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h.soleymani\Desktop\"/>
    </mc:Choice>
  </mc:AlternateContent>
  <bookViews>
    <workbookView xWindow="-120" yWindow="-120" windowWidth="20730" windowHeight="11160" tabRatio="601" activeTab="4"/>
  </bookViews>
  <sheets>
    <sheet name="OSS Date" sheetId="5" r:id="rId1"/>
    <sheet name="بروزرسانی" sheetId="19" r:id="rId2"/>
    <sheet name="ثبت" sheetId="20" r:id="rId3"/>
    <sheet name="کاربر ناپایدار" sheetId="13" r:id="rId4"/>
    <sheet name="گزارش کلی درخواست" sheetId="17" r:id="rId5"/>
  </sheets>
  <externalReferences>
    <externalReference r:id="rId6"/>
    <externalReference r:id="rId7"/>
  </externalReferences>
  <definedNames>
    <definedName name="days" localSheetId="4">[1]profiles!#REF!</definedName>
    <definedName name="days">[1]profiles!#REF!</definedName>
    <definedName name="عاملین" localSheetId="4">[2]profiles!#REF!</definedName>
    <definedName name="عاملین">[2]profiles!#REF!</definedName>
    <definedName name="گروه" localSheetId="4">'گزارش کلی درخواست'!$B$2:$B$25</definedName>
    <definedName name="گروه">#REF!</definedName>
  </definedNames>
  <calcPr calcId="162913"/>
  <pivotCaches>
    <pivotCache cacheId="43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36" i="17" l="1"/>
  <c r="D137" i="17"/>
  <c r="D138" i="17"/>
  <c r="D139" i="17"/>
  <c r="D140" i="17"/>
  <c r="AV3" i="13"/>
  <c r="AV4" i="13"/>
  <c r="AV5" i="13"/>
  <c r="AV6" i="13"/>
  <c r="AV7" i="13"/>
  <c r="AV8" i="13"/>
  <c r="AV9" i="13"/>
  <c r="AV10" i="13"/>
  <c r="AV11" i="13"/>
  <c r="AV12" i="13"/>
  <c r="AV13" i="13"/>
  <c r="AV14" i="13"/>
  <c r="AV15" i="13"/>
  <c r="AV16" i="13"/>
  <c r="AV17" i="13"/>
  <c r="AV18" i="13"/>
  <c r="AV19" i="13"/>
  <c r="AV20" i="13"/>
  <c r="AV21" i="13"/>
  <c r="AV22" i="13"/>
  <c r="AV23" i="13"/>
  <c r="AV24" i="13"/>
  <c r="AV25" i="13"/>
  <c r="AV26" i="13"/>
  <c r="AV27" i="13"/>
  <c r="AV28" i="13"/>
  <c r="AV29" i="13"/>
  <c r="AV30" i="13"/>
  <c r="AV31" i="13"/>
  <c r="AV32" i="13"/>
  <c r="AV33" i="13"/>
  <c r="AV34" i="13"/>
  <c r="AV35" i="13"/>
  <c r="AV36" i="13"/>
  <c r="AV37" i="13"/>
  <c r="AV38" i="13"/>
  <c r="AV39" i="13"/>
  <c r="AV40" i="13"/>
  <c r="AV41" i="13"/>
  <c r="AV42" i="13"/>
  <c r="AV43" i="13"/>
  <c r="AV44" i="13"/>
  <c r="AV45" i="13"/>
  <c r="AV46" i="13"/>
  <c r="AV47" i="13"/>
  <c r="AV48" i="13"/>
  <c r="AV49" i="13"/>
  <c r="AV50" i="13"/>
  <c r="AV51" i="13"/>
  <c r="AV52" i="13"/>
  <c r="AV53" i="13"/>
  <c r="AV54" i="13"/>
  <c r="AV55" i="13"/>
  <c r="AV56" i="13"/>
  <c r="AV57" i="13"/>
  <c r="AV58" i="13"/>
  <c r="AV59" i="13"/>
  <c r="AV60" i="13"/>
  <c r="AV61" i="13"/>
  <c r="AV62" i="13"/>
  <c r="AV63" i="13"/>
  <c r="AV64" i="13"/>
  <c r="AV65" i="13"/>
  <c r="AV66" i="13"/>
  <c r="AV67" i="13"/>
  <c r="AV68" i="13"/>
  <c r="AV69" i="13"/>
  <c r="AV70" i="13"/>
  <c r="AV71" i="13"/>
  <c r="AV72" i="13"/>
  <c r="AV73" i="13"/>
  <c r="AV74" i="13"/>
  <c r="AV75" i="13"/>
  <c r="AV76" i="13"/>
  <c r="AV77" i="13"/>
  <c r="AV78" i="13"/>
  <c r="AV79" i="13"/>
  <c r="AV80" i="13"/>
  <c r="AV81" i="13"/>
  <c r="AV82" i="13"/>
  <c r="AV83" i="13"/>
  <c r="AV84" i="13"/>
  <c r="AV85" i="13"/>
  <c r="AV86" i="13"/>
  <c r="AV87" i="13"/>
  <c r="AV88" i="13"/>
  <c r="AV89" i="13"/>
  <c r="AV90" i="13"/>
  <c r="AV91" i="13"/>
  <c r="AV92" i="13"/>
  <c r="AV93" i="13"/>
  <c r="AV94" i="13"/>
  <c r="AV95" i="13"/>
  <c r="AV96" i="13"/>
  <c r="AV97" i="13"/>
  <c r="AV98" i="13"/>
  <c r="AV99" i="13"/>
  <c r="AV100" i="13"/>
  <c r="AV101" i="13"/>
  <c r="AV102" i="13"/>
  <c r="AV103" i="13"/>
  <c r="AV104" i="13"/>
  <c r="AV105" i="13"/>
  <c r="AV106" i="13"/>
  <c r="AV107" i="13"/>
  <c r="AV108" i="13"/>
  <c r="AV109" i="13"/>
  <c r="AV110" i="13"/>
  <c r="AV111" i="13"/>
  <c r="AV112" i="13"/>
  <c r="AV113" i="13"/>
  <c r="AV114" i="13"/>
  <c r="AV115" i="13"/>
  <c r="AV116" i="13"/>
  <c r="AV117" i="13"/>
  <c r="AV118" i="13"/>
  <c r="AV119" i="13"/>
  <c r="AV120" i="13"/>
  <c r="AV121" i="13"/>
  <c r="AV122" i="13"/>
  <c r="AV123" i="13"/>
  <c r="AV124" i="13"/>
  <c r="AV125" i="13"/>
  <c r="AV126" i="13"/>
  <c r="AV127" i="13"/>
  <c r="AV128" i="13"/>
  <c r="AV129" i="13"/>
  <c r="AV130" i="13"/>
  <c r="AV131" i="13"/>
  <c r="AV132" i="13"/>
  <c r="AV133" i="13"/>
  <c r="AV134" i="13"/>
  <c r="AV135" i="13"/>
  <c r="AV136" i="13"/>
  <c r="AV137" i="13"/>
  <c r="AV138" i="13"/>
  <c r="AV139" i="13"/>
  <c r="AV140" i="13"/>
  <c r="AV141" i="13"/>
  <c r="AV142" i="13"/>
  <c r="AV143" i="13"/>
  <c r="AV144" i="13"/>
  <c r="AV145" i="13"/>
  <c r="AV146" i="13"/>
  <c r="AV147" i="13"/>
  <c r="AV148" i="13"/>
  <c r="AV149" i="13"/>
  <c r="AV150" i="13"/>
  <c r="AV151" i="13"/>
  <c r="AV152" i="13"/>
  <c r="AV153" i="13"/>
  <c r="AV154" i="13"/>
  <c r="AV155" i="13"/>
  <c r="AV156" i="13"/>
  <c r="AV157" i="13"/>
  <c r="AV158" i="13"/>
  <c r="AV159" i="13"/>
  <c r="AV160" i="13"/>
  <c r="AV161" i="13"/>
  <c r="AV162" i="13"/>
  <c r="AV163" i="13"/>
  <c r="AV164" i="13"/>
  <c r="AV165" i="13"/>
  <c r="AW3" i="13"/>
  <c r="AW4" i="13"/>
  <c r="AW5" i="13"/>
  <c r="AW6" i="13"/>
  <c r="AW7" i="13"/>
  <c r="AW8" i="13"/>
  <c r="AW9" i="13"/>
  <c r="AW10" i="13"/>
  <c r="AW11" i="13"/>
  <c r="AW12" i="13"/>
  <c r="AW13" i="13"/>
  <c r="AW14" i="13"/>
  <c r="AW15" i="13"/>
  <c r="AW16" i="13"/>
  <c r="AW17" i="13"/>
  <c r="AW18" i="13"/>
  <c r="AW19" i="13"/>
  <c r="AW20" i="13"/>
  <c r="AW21" i="13"/>
  <c r="AW22" i="13"/>
  <c r="AW23" i="13"/>
  <c r="AW24" i="13"/>
  <c r="AW25" i="13"/>
  <c r="AW26" i="13"/>
  <c r="AW27" i="13"/>
  <c r="AW28" i="13"/>
  <c r="AW29" i="13"/>
  <c r="AW30" i="13"/>
  <c r="AW31" i="13"/>
  <c r="AW32" i="13"/>
  <c r="AW33" i="13"/>
  <c r="AW34" i="13"/>
  <c r="AW35" i="13"/>
  <c r="AW36" i="13"/>
  <c r="AW37" i="13"/>
  <c r="AW38" i="13"/>
  <c r="AW39" i="13"/>
  <c r="AW40" i="13"/>
  <c r="AW41" i="13"/>
  <c r="AW42" i="13"/>
  <c r="AW43" i="13"/>
  <c r="AW44" i="13"/>
  <c r="AW45" i="13"/>
  <c r="AW46" i="13"/>
  <c r="AW47" i="13"/>
  <c r="AW48" i="13"/>
  <c r="AW49" i="13"/>
  <c r="AW50" i="13"/>
  <c r="AW51" i="13"/>
  <c r="AW52" i="13"/>
  <c r="AW53" i="13"/>
  <c r="AW54" i="13"/>
  <c r="AW55" i="13"/>
  <c r="AW56" i="13"/>
  <c r="AW57" i="13"/>
  <c r="AW58" i="13"/>
  <c r="AW59" i="13"/>
  <c r="AW60" i="13"/>
  <c r="AW61" i="13"/>
  <c r="AW62" i="13"/>
  <c r="AW63" i="13"/>
  <c r="AW64" i="13"/>
  <c r="AW65" i="13"/>
  <c r="AW66" i="13"/>
  <c r="AW67" i="13"/>
  <c r="AW68" i="13"/>
  <c r="AW69" i="13"/>
  <c r="AW70" i="13"/>
  <c r="AW71" i="13"/>
  <c r="AW72" i="13"/>
  <c r="AW73" i="13"/>
  <c r="AW74" i="13"/>
  <c r="AW75" i="13"/>
  <c r="AW76" i="13"/>
  <c r="AW77" i="13"/>
  <c r="AW78" i="13"/>
  <c r="AW79" i="13"/>
  <c r="AW80" i="13"/>
  <c r="AW81" i="13"/>
  <c r="AW82" i="13"/>
  <c r="AW83" i="13"/>
  <c r="AW84" i="13"/>
  <c r="AW85" i="13"/>
  <c r="AW86" i="13"/>
  <c r="AW87" i="13"/>
  <c r="AW88" i="13"/>
  <c r="AW89" i="13"/>
  <c r="AW90" i="13"/>
  <c r="AW91" i="13"/>
  <c r="AW92" i="13"/>
  <c r="AW93" i="13"/>
  <c r="AW94" i="13"/>
  <c r="AW95" i="13"/>
  <c r="AW96" i="13"/>
  <c r="AW97" i="13"/>
  <c r="AW98" i="13"/>
  <c r="AW99" i="13"/>
  <c r="AW100" i="13"/>
  <c r="AW101" i="13"/>
  <c r="AW102" i="13"/>
  <c r="AW103" i="13"/>
  <c r="AW104" i="13"/>
  <c r="AW105" i="13"/>
  <c r="AW106" i="13"/>
  <c r="AW107" i="13"/>
  <c r="AW108" i="13"/>
  <c r="AW109" i="13"/>
  <c r="AW110" i="13"/>
  <c r="AW111" i="13"/>
  <c r="AW112" i="13"/>
  <c r="AW113" i="13"/>
  <c r="AW114" i="13"/>
  <c r="AW115" i="13"/>
  <c r="AW116" i="13"/>
  <c r="AW117" i="13"/>
  <c r="AW118" i="13"/>
  <c r="AW119" i="13"/>
  <c r="AW120" i="13"/>
  <c r="AW121" i="13"/>
  <c r="AW122" i="13"/>
  <c r="AW123" i="13"/>
  <c r="AW124" i="13"/>
  <c r="AW125" i="13"/>
  <c r="AW126" i="13"/>
  <c r="AW127" i="13"/>
  <c r="AW128" i="13"/>
  <c r="AW129" i="13"/>
  <c r="AW130" i="13"/>
  <c r="AW131" i="13"/>
  <c r="AW132" i="13"/>
  <c r="AW133" i="13"/>
  <c r="AW134" i="13"/>
  <c r="AW135" i="13"/>
  <c r="AW136" i="13"/>
  <c r="AW137" i="13"/>
  <c r="AW138" i="13"/>
  <c r="AW139" i="13"/>
  <c r="AW140" i="13"/>
  <c r="AW141" i="13"/>
  <c r="AW142" i="13"/>
  <c r="AW143" i="13"/>
  <c r="AW144" i="13"/>
  <c r="AW145" i="13"/>
  <c r="AW146" i="13"/>
  <c r="AW147" i="13"/>
  <c r="AW148" i="13"/>
  <c r="AW149" i="13"/>
  <c r="AW150" i="13"/>
  <c r="AW151" i="13"/>
  <c r="AW152" i="13"/>
  <c r="AW153" i="13"/>
  <c r="AW154" i="13"/>
  <c r="AW155" i="13"/>
  <c r="AW156" i="13"/>
  <c r="AW157" i="13"/>
  <c r="AW158" i="13"/>
  <c r="AW159" i="13"/>
  <c r="AW160" i="13"/>
  <c r="AW161" i="13"/>
  <c r="AW162" i="13"/>
  <c r="AW163" i="13"/>
  <c r="AW164" i="13"/>
  <c r="AW165" i="13"/>
  <c r="AX3" i="13"/>
  <c r="AX4" i="13"/>
  <c r="AX5" i="13"/>
  <c r="AX6" i="13"/>
  <c r="AX7" i="13"/>
  <c r="AX8" i="13"/>
  <c r="AX9" i="13"/>
  <c r="AX10" i="13"/>
  <c r="AX11" i="13"/>
  <c r="AX12" i="13"/>
  <c r="AX13" i="13"/>
  <c r="AX14" i="13"/>
  <c r="AX15" i="13"/>
  <c r="AX16" i="13"/>
  <c r="AX17" i="13"/>
  <c r="AX18" i="13"/>
  <c r="AX19" i="13"/>
  <c r="AX20" i="13"/>
  <c r="AX21" i="13"/>
  <c r="AX22" i="13"/>
  <c r="AX23" i="13"/>
  <c r="AX24" i="13"/>
  <c r="AX25" i="13"/>
  <c r="AX26" i="13"/>
  <c r="AX27" i="13"/>
  <c r="AX28" i="13"/>
  <c r="AX29" i="13"/>
  <c r="AX30" i="13"/>
  <c r="AX31" i="13"/>
  <c r="AX32" i="13"/>
  <c r="AX33" i="13"/>
  <c r="AX34" i="13"/>
  <c r="AX35" i="13"/>
  <c r="AX36" i="13"/>
  <c r="AX37" i="13"/>
  <c r="AX38" i="13"/>
  <c r="AX39" i="13"/>
  <c r="AX40" i="13"/>
  <c r="AX41" i="13"/>
  <c r="AX42" i="13"/>
  <c r="AX43" i="13"/>
  <c r="AX44" i="13"/>
  <c r="AX45" i="13"/>
  <c r="AX46" i="13"/>
  <c r="AX47" i="13"/>
  <c r="AX48" i="13"/>
  <c r="AX49" i="13"/>
  <c r="AX50" i="13"/>
  <c r="AX51" i="13"/>
  <c r="AX52" i="13"/>
  <c r="AX53" i="13"/>
  <c r="AX54" i="13"/>
  <c r="AX55" i="13"/>
  <c r="AX56" i="13"/>
  <c r="AX57" i="13"/>
  <c r="AX58" i="13"/>
  <c r="AX59" i="13"/>
  <c r="AX60" i="13"/>
  <c r="AX61" i="13"/>
  <c r="AX62" i="13"/>
  <c r="AX63" i="13"/>
  <c r="AX64" i="13"/>
  <c r="AX65" i="13"/>
  <c r="AX66" i="13"/>
  <c r="AX67" i="13"/>
  <c r="AX68" i="13"/>
  <c r="AX69" i="13"/>
  <c r="AX70" i="13"/>
  <c r="AX71" i="13"/>
  <c r="AX72" i="13"/>
  <c r="AX73" i="13"/>
  <c r="AX74" i="13"/>
  <c r="AX75" i="13"/>
  <c r="AX76" i="13"/>
  <c r="AX77" i="13"/>
  <c r="AX78" i="13"/>
  <c r="AX79" i="13"/>
  <c r="AX80" i="13"/>
  <c r="AX81" i="13"/>
  <c r="AX82" i="13"/>
  <c r="AX83" i="13"/>
  <c r="AX84" i="13"/>
  <c r="AX85" i="13"/>
  <c r="AX86" i="13"/>
  <c r="AX87" i="13"/>
  <c r="AX88" i="13"/>
  <c r="AX89" i="13"/>
  <c r="AX90" i="13"/>
  <c r="AX91" i="13"/>
  <c r="AX92" i="13"/>
  <c r="AX93" i="13"/>
  <c r="AX94" i="13"/>
  <c r="AX95" i="13"/>
  <c r="AX96" i="13"/>
  <c r="AX97" i="13"/>
  <c r="AX98" i="13"/>
  <c r="AX99" i="13"/>
  <c r="AX100" i="13"/>
  <c r="AX101" i="13"/>
  <c r="AX102" i="13"/>
  <c r="AX103" i="13"/>
  <c r="AX104" i="13"/>
  <c r="AX105" i="13"/>
  <c r="AX106" i="13"/>
  <c r="AX107" i="13"/>
  <c r="AX108" i="13"/>
  <c r="AX109" i="13"/>
  <c r="AX110" i="13"/>
  <c r="AX111" i="13"/>
  <c r="AX112" i="13"/>
  <c r="AX113" i="13"/>
  <c r="AX114" i="13"/>
  <c r="AX115" i="13"/>
  <c r="AX116" i="13"/>
  <c r="AX117" i="13"/>
  <c r="AX118" i="13"/>
  <c r="AX119" i="13"/>
  <c r="AX120" i="13"/>
  <c r="AX121" i="13"/>
  <c r="AX122" i="13"/>
  <c r="AX123" i="13"/>
  <c r="AX124" i="13"/>
  <c r="AX125" i="13"/>
  <c r="AX126" i="13"/>
  <c r="AX127" i="13"/>
  <c r="AX128" i="13"/>
  <c r="AX129" i="13"/>
  <c r="AX130" i="13"/>
  <c r="AX131" i="13"/>
  <c r="AX132" i="13"/>
  <c r="AX133" i="13"/>
  <c r="AX134" i="13"/>
  <c r="AX135" i="13"/>
  <c r="AX136" i="13"/>
  <c r="AX137" i="13"/>
  <c r="AX138" i="13"/>
  <c r="AX139" i="13"/>
  <c r="AX140" i="13"/>
  <c r="AX141" i="13"/>
  <c r="AX142" i="13"/>
  <c r="AX143" i="13"/>
  <c r="AX144" i="13"/>
  <c r="AX145" i="13"/>
  <c r="AX146" i="13"/>
  <c r="AX147" i="13"/>
  <c r="AX148" i="13"/>
  <c r="AX149" i="13"/>
  <c r="AX150" i="13"/>
  <c r="AX151" i="13"/>
  <c r="AX152" i="13"/>
  <c r="AX153" i="13"/>
  <c r="AX154" i="13"/>
  <c r="AX155" i="13"/>
  <c r="AX156" i="13"/>
  <c r="AX157" i="13"/>
  <c r="AX158" i="13"/>
  <c r="AX159" i="13"/>
  <c r="AX160" i="13"/>
  <c r="AX161" i="13"/>
  <c r="AX162" i="13"/>
  <c r="AX163" i="13"/>
  <c r="AX164" i="13"/>
  <c r="AX165" i="13"/>
  <c r="AY3" i="13"/>
  <c r="AY4" i="13"/>
  <c r="AY5" i="13"/>
  <c r="AY6" i="13"/>
  <c r="AY7" i="13"/>
  <c r="AY8" i="13"/>
  <c r="AY9" i="13"/>
  <c r="AY10" i="13"/>
  <c r="AY11" i="13"/>
  <c r="AY12" i="13"/>
  <c r="AY13" i="13"/>
  <c r="AY14" i="13"/>
  <c r="AY15" i="13"/>
  <c r="AY16" i="13"/>
  <c r="AY17" i="13"/>
  <c r="AY18" i="13"/>
  <c r="AY19" i="13"/>
  <c r="AY20" i="13"/>
  <c r="AY21" i="13"/>
  <c r="AY22" i="13"/>
  <c r="AY23" i="13"/>
  <c r="AY24" i="13"/>
  <c r="AY25" i="13"/>
  <c r="AY26" i="13"/>
  <c r="AY27" i="13"/>
  <c r="AY28" i="13"/>
  <c r="AY29" i="13"/>
  <c r="AY30" i="13"/>
  <c r="AY31" i="13"/>
  <c r="AY32" i="13"/>
  <c r="AY33" i="13"/>
  <c r="AY34" i="13"/>
  <c r="AY35" i="13"/>
  <c r="AY36" i="13"/>
  <c r="AY37" i="13"/>
  <c r="AY38" i="13"/>
  <c r="AY39" i="13"/>
  <c r="AY40" i="13"/>
  <c r="AY41" i="13"/>
  <c r="AY42" i="13"/>
  <c r="AY43" i="13"/>
  <c r="AY44" i="13"/>
  <c r="AY45" i="13"/>
  <c r="AY46" i="13"/>
  <c r="AY47" i="13"/>
  <c r="AY48" i="13"/>
  <c r="AY49" i="13"/>
  <c r="AY50" i="13"/>
  <c r="AY51" i="13"/>
  <c r="AY52" i="13"/>
  <c r="AY53" i="13"/>
  <c r="AY54" i="13"/>
  <c r="AY55" i="13"/>
  <c r="AY56" i="13"/>
  <c r="AY57" i="13"/>
  <c r="AY58" i="13"/>
  <c r="AY59" i="13"/>
  <c r="AY60" i="13"/>
  <c r="AY61" i="13"/>
  <c r="AY62" i="13"/>
  <c r="AY63" i="13"/>
  <c r="AY64" i="13"/>
  <c r="AY65" i="13"/>
  <c r="AY66" i="13"/>
  <c r="AY67" i="13"/>
  <c r="AY68" i="13"/>
  <c r="AY69" i="13"/>
  <c r="AY70" i="13"/>
  <c r="AY71" i="13"/>
  <c r="AY72" i="13"/>
  <c r="AY73" i="13"/>
  <c r="AY74" i="13"/>
  <c r="AY75" i="13"/>
  <c r="AY76" i="13"/>
  <c r="AY77" i="13"/>
  <c r="AY78" i="13"/>
  <c r="AY79" i="13"/>
  <c r="AY80" i="13"/>
  <c r="AY81" i="13"/>
  <c r="AY82" i="13"/>
  <c r="AY83" i="13"/>
  <c r="AY84" i="13"/>
  <c r="AY85" i="13"/>
  <c r="AY86" i="13"/>
  <c r="AY87" i="13"/>
  <c r="AY88" i="13"/>
  <c r="AY89" i="13"/>
  <c r="AY90" i="13"/>
  <c r="AY91" i="13"/>
  <c r="AY92" i="13"/>
  <c r="AY93" i="13"/>
  <c r="AY94" i="13"/>
  <c r="AY95" i="13"/>
  <c r="AY96" i="13"/>
  <c r="AY97" i="13"/>
  <c r="AY98" i="13"/>
  <c r="AY99" i="13"/>
  <c r="AY100" i="13"/>
  <c r="AY101" i="13"/>
  <c r="AY102" i="13"/>
  <c r="AY103" i="13"/>
  <c r="AY104" i="13"/>
  <c r="AY105" i="13"/>
  <c r="AY106" i="13"/>
  <c r="AY107" i="13"/>
  <c r="AY108" i="13"/>
  <c r="AY109" i="13"/>
  <c r="AY110" i="13"/>
  <c r="AY111" i="13"/>
  <c r="AY112" i="13"/>
  <c r="AY113" i="13"/>
  <c r="AY114" i="13"/>
  <c r="AY115" i="13"/>
  <c r="AY116" i="13"/>
  <c r="AY117" i="13"/>
  <c r="AY118" i="13"/>
  <c r="AY119" i="13"/>
  <c r="AY120" i="13"/>
  <c r="AY121" i="13"/>
  <c r="AY122" i="13"/>
  <c r="AY123" i="13"/>
  <c r="AY124" i="13"/>
  <c r="AY125" i="13"/>
  <c r="AY126" i="13"/>
  <c r="AY127" i="13"/>
  <c r="AY128" i="13"/>
  <c r="AY129" i="13"/>
  <c r="AY130" i="13"/>
  <c r="AY131" i="13"/>
  <c r="AY132" i="13"/>
  <c r="AY133" i="13"/>
  <c r="AY134" i="13"/>
  <c r="AY135" i="13"/>
  <c r="AY136" i="13"/>
  <c r="AY137" i="13"/>
  <c r="AY138" i="13"/>
  <c r="AY139" i="13"/>
  <c r="AY140" i="13"/>
  <c r="AY141" i="13"/>
  <c r="AY142" i="13"/>
  <c r="AY143" i="13"/>
  <c r="AY144" i="13"/>
  <c r="AY145" i="13"/>
  <c r="AY146" i="13"/>
  <c r="AY147" i="13"/>
  <c r="AY148" i="13"/>
  <c r="AY149" i="13"/>
  <c r="AY150" i="13"/>
  <c r="AY151" i="13"/>
  <c r="AY152" i="13"/>
  <c r="AY153" i="13"/>
  <c r="AY154" i="13"/>
  <c r="AY155" i="13"/>
  <c r="AY156" i="13"/>
  <c r="AY157" i="13"/>
  <c r="AY158" i="13"/>
  <c r="AY159" i="13"/>
  <c r="AY160" i="13"/>
  <c r="AY161" i="13"/>
  <c r="AY162" i="13"/>
  <c r="AY163" i="13"/>
  <c r="AY164" i="13"/>
  <c r="AY165" i="13"/>
  <c r="C138" i="17"/>
  <c r="E136" i="17"/>
  <c r="E140" i="17"/>
  <c r="I138" i="17"/>
  <c r="C139" i="17"/>
  <c r="E137" i="17"/>
  <c r="I139" i="17"/>
  <c r="C136" i="17"/>
  <c r="C140" i="17"/>
  <c r="E138" i="17"/>
  <c r="I136" i="17"/>
  <c r="I140" i="17"/>
  <c r="C137" i="17"/>
  <c r="E139" i="17"/>
  <c r="I137" i="17"/>
  <c r="AV2" i="13" l="1"/>
  <c r="D135" i="17" l="1"/>
  <c r="AW2" i="13" l="1"/>
  <c r="D3" i="17" l="1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2" i="17"/>
  <c r="D23" i="17"/>
  <c r="D24" i="17"/>
  <c r="D25" i="17"/>
  <c r="D26" i="17"/>
  <c r="D27" i="17"/>
  <c r="D28" i="17"/>
  <c r="D29" i="17"/>
  <c r="D30" i="17"/>
  <c r="D32" i="17"/>
  <c r="D33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6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5" i="17"/>
  <c r="D86" i="17"/>
  <c r="D87" i="17"/>
  <c r="D88" i="17"/>
  <c r="D89" i="17"/>
  <c r="D90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8" i="17"/>
  <c r="D130" i="17"/>
  <c r="D131" i="17"/>
  <c r="D132" i="17"/>
  <c r="D133" i="17"/>
  <c r="D134" i="17"/>
  <c r="AX2" i="13" l="1"/>
  <c r="AY2" i="13"/>
  <c r="F139" i="17" a="1"/>
  <c r="F137" i="17" a="1"/>
  <c r="F140" i="17" a="1"/>
  <c r="F138" i="17" a="1"/>
  <c r="F136" i="17" a="1"/>
  <c r="F136" i="17" l="1"/>
  <c r="F138" i="17"/>
  <c r="F140" i="17"/>
  <c r="F137" i="17"/>
  <c r="F139" i="17"/>
  <c r="D129" i="17"/>
  <c r="D34" i="17"/>
  <c r="D65" i="17"/>
  <c r="D127" i="17"/>
  <c r="D21" i="17"/>
  <c r="D31" i="17"/>
  <c r="D84" i="17"/>
  <c r="D110" i="17"/>
  <c r="D91" i="17"/>
  <c r="D67" i="17"/>
  <c r="D2" i="17"/>
  <c r="G136" i="17" a="1"/>
  <c r="G139" i="17" a="1"/>
  <c r="G138" i="17" a="1"/>
  <c r="G140" i="17" a="1"/>
  <c r="G137" i="17" a="1"/>
  <c r="G137" i="17" l="1"/>
  <c r="G140" i="17"/>
  <c r="G138" i="17"/>
  <c r="G139" i="17"/>
  <c r="G136" i="17"/>
  <c r="M1" i="17"/>
  <c r="M2" i="17"/>
  <c r="H137" i="17"/>
  <c r="H136" i="17"/>
  <c r="H140" i="17"/>
  <c r="H139" i="17"/>
  <c r="H138" i="17"/>
  <c r="I54" i="17"/>
  <c r="C44" i="17"/>
  <c r="C85" i="17"/>
  <c r="F15" i="17" a="1"/>
  <c r="F2" i="17" a="1"/>
  <c r="F49" i="17" a="1"/>
  <c r="I135" i="17"/>
  <c r="C91" i="17"/>
  <c r="F2" i="17" l="1"/>
  <c r="F15" i="17"/>
  <c r="F49" i="17"/>
  <c r="E10" i="17"/>
  <c r="E87" i="17"/>
  <c r="I124" i="17"/>
  <c r="I122" i="17"/>
  <c r="E97" i="17"/>
  <c r="I70" i="17"/>
  <c r="E47" i="17"/>
  <c r="I13" i="17"/>
  <c r="E65" i="17"/>
  <c r="E32" i="17"/>
  <c r="C108" i="17"/>
  <c r="E66" i="17"/>
  <c r="E128" i="17"/>
  <c r="E104" i="17"/>
  <c r="F84" i="17" a="1"/>
  <c r="C70" i="17"/>
  <c r="E108" i="17"/>
  <c r="F39" i="17" a="1"/>
  <c r="C129" i="17"/>
  <c r="E121" i="17"/>
  <c r="E12" i="17"/>
  <c r="C30" i="17"/>
  <c r="E76" i="17"/>
  <c r="I115" i="17"/>
  <c r="I101" i="17"/>
  <c r="C98" i="17"/>
  <c r="C24" i="17"/>
  <c r="E13" i="17"/>
  <c r="F24" i="17" a="1"/>
  <c r="F133" i="17" a="1"/>
  <c r="I64" i="17"/>
  <c r="F83" i="17" a="1"/>
  <c r="F40" i="17" a="1"/>
  <c r="F118" i="17" a="1"/>
  <c r="F54" i="17" a="1"/>
  <c r="E118" i="17"/>
  <c r="F90" i="17" a="1"/>
  <c r="I48" i="17"/>
  <c r="E94" i="17"/>
  <c r="E120" i="17"/>
  <c r="E99" i="17"/>
  <c r="I95" i="17"/>
  <c r="E4" i="17"/>
  <c r="F41" i="17" a="1"/>
  <c r="I36" i="17"/>
  <c r="F122" i="17" a="1"/>
  <c r="I25" i="17"/>
  <c r="C52" i="17"/>
  <c r="E37" i="17"/>
  <c r="E36" i="17"/>
  <c r="C95" i="17"/>
  <c r="I73" i="17"/>
  <c r="C27" i="17"/>
  <c r="I68" i="17"/>
  <c r="F81" i="17" a="1"/>
  <c r="C113" i="17"/>
  <c r="C73" i="17"/>
  <c r="E117" i="17"/>
  <c r="C68" i="17"/>
  <c r="E123" i="17"/>
  <c r="C36" i="17"/>
  <c r="I6" i="17"/>
  <c r="C23" i="17"/>
  <c r="C89" i="17"/>
  <c r="I119" i="17"/>
  <c r="C118" i="17"/>
  <c r="F70" i="17" a="1"/>
  <c r="F112" i="17" a="1"/>
  <c r="C84" i="17"/>
  <c r="F65" i="17" a="1"/>
  <c r="C29" i="17"/>
  <c r="C19" i="17"/>
  <c r="E62" i="17"/>
  <c r="E107" i="17"/>
  <c r="E7" i="17"/>
  <c r="C125" i="17"/>
  <c r="I92" i="17"/>
  <c r="F88" i="17" a="1"/>
  <c r="C110" i="17"/>
  <c r="I31" i="17"/>
  <c r="F116" i="17" a="1"/>
  <c r="E131" i="17"/>
  <c r="C47" i="17"/>
  <c r="F91" i="17" a="1"/>
  <c r="C16" i="17"/>
  <c r="E78" i="17"/>
  <c r="C67" i="17"/>
  <c r="I66" i="17"/>
  <c r="I77" i="17"/>
  <c r="I43" i="17"/>
  <c r="I57" i="17"/>
  <c r="C133" i="17"/>
  <c r="C83" i="17"/>
  <c r="I99" i="17"/>
  <c r="F36" i="17" a="1"/>
  <c r="I65" i="17"/>
  <c r="C26" i="17"/>
  <c r="F96" i="17" a="1"/>
  <c r="I112" i="17"/>
  <c r="E71" i="17"/>
  <c r="F62" i="17" a="1"/>
  <c r="C92" i="17"/>
  <c r="E26" i="17"/>
  <c r="C20" i="17"/>
  <c r="C131" i="17"/>
  <c r="I4" i="17"/>
  <c r="I44" i="17"/>
  <c r="I50" i="17"/>
  <c r="E96" i="17"/>
  <c r="E102" i="17"/>
  <c r="I38" i="17"/>
  <c r="I120" i="17"/>
  <c r="E51" i="17"/>
  <c r="I75" i="17"/>
  <c r="I3" i="17"/>
  <c r="E63" i="17"/>
  <c r="F5" i="17" a="1"/>
  <c r="C75" i="17"/>
  <c r="F101" i="17" a="1"/>
  <c r="I16" i="17"/>
  <c r="I24" i="17"/>
  <c r="F25" i="17" a="1"/>
  <c r="F13" i="17" a="1"/>
  <c r="F66" i="17" a="1"/>
  <c r="F30" i="17" a="1"/>
  <c r="E73" i="17"/>
  <c r="I26" i="17"/>
  <c r="C35" i="17"/>
  <c r="C93" i="17"/>
  <c r="E43" i="17"/>
  <c r="E2" i="17"/>
  <c r="C55" i="17"/>
  <c r="E85" i="17"/>
  <c r="I83" i="17"/>
  <c r="I79" i="17"/>
  <c r="I134" i="17"/>
  <c r="I23" i="17"/>
  <c r="I2" i="17"/>
  <c r="I17" i="17"/>
  <c r="F68" i="17" a="1"/>
  <c r="I118" i="17"/>
  <c r="C4" i="17"/>
  <c r="I98" i="17"/>
  <c r="E119" i="17"/>
  <c r="C90" i="17"/>
  <c r="C117" i="17"/>
  <c r="F56" i="17" a="1"/>
  <c r="C87" i="17"/>
  <c r="C32" i="17"/>
  <c r="E67" i="17"/>
  <c r="I111" i="17"/>
  <c r="F69" i="17" a="1"/>
  <c r="E106" i="17"/>
  <c r="I90" i="17"/>
  <c r="I103" i="17"/>
  <c r="F74" i="17" a="1"/>
  <c r="C65" i="17"/>
  <c r="C76" i="17"/>
  <c r="F14" i="17" a="1"/>
  <c r="F127" i="17" a="1"/>
  <c r="I117" i="17"/>
  <c r="I128" i="17"/>
  <c r="E56" i="17"/>
  <c r="F113" i="17" a="1"/>
  <c r="E90" i="17"/>
  <c r="E122" i="17"/>
  <c r="E74" i="17"/>
  <c r="G15" i="17" a="1"/>
  <c r="C82" i="17"/>
  <c r="E109" i="17"/>
  <c r="E6" i="17"/>
  <c r="E16" i="17"/>
  <c r="E92" i="17"/>
  <c r="G49" i="17" a="1"/>
  <c r="I41" i="17"/>
  <c r="I56" i="17"/>
  <c r="F22" i="17" a="1"/>
  <c r="C116" i="17"/>
  <c r="F32" i="17" a="1"/>
  <c r="C40" i="17"/>
  <c r="E29" i="17"/>
  <c r="F11" i="17" a="1"/>
  <c r="I71" i="17"/>
  <c r="C8" i="17"/>
  <c r="E126" i="17"/>
  <c r="E105" i="17"/>
  <c r="F80" i="17" a="1"/>
  <c r="E115" i="17"/>
  <c r="I133" i="17"/>
  <c r="F99" i="17" a="1"/>
  <c r="C74" i="17"/>
  <c r="E28" i="17"/>
  <c r="F125" i="17" a="1"/>
  <c r="E134" i="17"/>
  <c r="E31" i="17"/>
  <c r="F105" i="17" a="1"/>
  <c r="F55" i="17" a="1"/>
  <c r="I93" i="17"/>
  <c r="E64" i="17"/>
  <c r="E81" i="17"/>
  <c r="I35" i="17"/>
  <c r="E77" i="17"/>
  <c r="F51" i="17" a="1"/>
  <c r="C77" i="17"/>
  <c r="F129" i="17" a="1"/>
  <c r="F92" i="17" a="1"/>
  <c r="I130" i="17"/>
  <c r="E17" i="17"/>
  <c r="F130" i="17" a="1"/>
  <c r="F128" i="17" a="1"/>
  <c r="E82" i="17"/>
  <c r="E101" i="17"/>
  <c r="I46" i="17"/>
  <c r="I67" i="17"/>
  <c r="E110" i="17"/>
  <c r="E24" i="17"/>
  <c r="E11" i="17"/>
  <c r="I91" i="17"/>
  <c r="E46" i="17"/>
  <c r="C123" i="17"/>
  <c r="I55" i="17"/>
  <c r="I110" i="17"/>
  <c r="F114" i="17" a="1"/>
  <c r="E127" i="17"/>
  <c r="C121" i="17"/>
  <c r="E112" i="17"/>
  <c r="F98" i="17" a="1"/>
  <c r="I53" i="17"/>
  <c r="I132" i="17"/>
  <c r="I42" i="17"/>
  <c r="G2" i="17" a="1"/>
  <c r="F73" i="17" a="1"/>
  <c r="F45" i="17" a="1"/>
  <c r="C124" i="17"/>
  <c r="C33" i="17"/>
  <c r="E125" i="17"/>
  <c r="F115" i="17" a="1"/>
  <c r="C120" i="17"/>
  <c r="E5" i="17"/>
  <c r="C58" i="17"/>
  <c r="E100" i="17"/>
  <c r="I88" i="17"/>
  <c r="I15" i="17"/>
  <c r="I89" i="17"/>
  <c r="F46" i="17" a="1"/>
  <c r="E48" i="17"/>
  <c r="I113" i="17"/>
  <c r="I109" i="17"/>
  <c r="F38" i="17" a="1"/>
  <c r="F67" i="17" a="1"/>
  <c r="E91" i="17"/>
  <c r="I5" i="17"/>
  <c r="I131" i="17"/>
  <c r="I37" i="17"/>
  <c r="F111" i="17" a="1"/>
  <c r="F107" i="17" a="1"/>
  <c r="E19" i="17"/>
  <c r="C96" i="17"/>
  <c r="C37" i="17"/>
  <c r="C25" i="17"/>
  <c r="C10" i="17"/>
  <c r="I30" i="17"/>
  <c r="E33" i="17"/>
  <c r="E59" i="17"/>
  <c r="F110" i="17" a="1"/>
  <c r="E79" i="17"/>
  <c r="E27" i="17"/>
  <c r="F60" i="17" a="1"/>
  <c r="C132" i="17"/>
  <c r="I45" i="17"/>
  <c r="C7" i="17"/>
  <c r="E42" i="17"/>
  <c r="E50" i="17"/>
  <c r="F23" i="17" a="1"/>
  <c r="F85" i="17" a="1"/>
  <c r="C115" i="17"/>
  <c r="I28" i="17"/>
  <c r="C5" i="17"/>
  <c r="F43" i="17" a="1"/>
  <c r="I84" i="17"/>
  <c r="C21" i="17"/>
  <c r="F10" i="17" a="1"/>
  <c r="E116" i="17"/>
  <c r="F106" i="17" a="1"/>
  <c r="C72" i="17"/>
  <c r="E35" i="17"/>
  <c r="I8" i="17"/>
  <c r="C62" i="17"/>
  <c r="F50" i="17" a="1"/>
  <c r="C104" i="17"/>
  <c r="E80" i="17"/>
  <c r="I27" i="17"/>
  <c r="F123" i="17" a="1"/>
  <c r="F100" i="17" a="1"/>
  <c r="F18" i="17" a="1"/>
  <c r="E25" i="17"/>
  <c r="C78" i="17"/>
  <c r="E135" i="17"/>
  <c r="F86" i="17" a="1"/>
  <c r="C81" i="17"/>
  <c r="I63" i="17"/>
  <c r="I86" i="17"/>
  <c r="F35" i="17" a="1"/>
  <c r="E68" i="17"/>
  <c r="F9" i="17" a="1"/>
  <c r="E60" i="17"/>
  <c r="I14" i="17"/>
  <c r="F42" i="17" a="1"/>
  <c r="F124" i="17" a="1"/>
  <c r="C109" i="17"/>
  <c r="F34" i="17" a="1"/>
  <c r="I106" i="17"/>
  <c r="C18" i="17"/>
  <c r="F95" i="17" a="1"/>
  <c r="E89" i="17"/>
  <c r="C57" i="17"/>
  <c r="E41" i="17"/>
  <c r="C102" i="17"/>
  <c r="C53" i="17"/>
  <c r="C9" i="17"/>
  <c r="F12" i="17" a="1"/>
  <c r="I81" i="17"/>
  <c r="C106" i="17"/>
  <c r="F103" i="17" a="1"/>
  <c r="F19" i="17" a="1"/>
  <c r="E3" i="17"/>
  <c r="F109" i="17" a="1"/>
  <c r="I22" i="17"/>
  <c r="I107" i="17"/>
  <c r="F119" i="17" a="1"/>
  <c r="F31" i="17" a="1"/>
  <c r="E83" i="17"/>
  <c r="I105" i="17"/>
  <c r="I100" i="17"/>
  <c r="E84" i="17"/>
  <c r="I123" i="17"/>
  <c r="C2" i="17"/>
  <c r="E45" i="17"/>
  <c r="E21" i="17"/>
  <c r="F17" i="17" a="1"/>
  <c r="F120" i="17" a="1"/>
  <c r="F132" i="17" a="1"/>
  <c r="I72" i="17"/>
  <c r="C99" i="17"/>
  <c r="I104" i="17"/>
  <c r="I94" i="17"/>
  <c r="E9" i="17"/>
  <c r="E72" i="17"/>
  <c r="I96" i="17"/>
  <c r="C54" i="17"/>
  <c r="E61" i="17"/>
  <c r="I127" i="17"/>
  <c r="I116" i="17"/>
  <c r="F33" i="17" a="1"/>
  <c r="C112" i="17"/>
  <c r="I82" i="17"/>
  <c r="E114" i="17"/>
  <c r="I12" i="17"/>
  <c r="C11" i="17"/>
  <c r="F7" i="17" a="1"/>
  <c r="E30" i="17"/>
  <c r="I40" i="17"/>
  <c r="E133" i="17"/>
  <c r="F20" i="17" a="1"/>
  <c r="F75" i="17" a="1"/>
  <c r="C38" i="17"/>
  <c r="F121" i="17" a="1"/>
  <c r="C100" i="17"/>
  <c r="F108" i="17" a="1"/>
  <c r="C41" i="17"/>
  <c r="F44" i="17" a="1"/>
  <c r="F63" i="17" a="1"/>
  <c r="E98" i="17"/>
  <c r="E23" i="17"/>
  <c r="C122" i="17"/>
  <c r="E52" i="17"/>
  <c r="C69" i="17"/>
  <c r="I60" i="17"/>
  <c r="I19" i="17"/>
  <c r="C43" i="17"/>
  <c r="C50" i="17"/>
  <c r="E129" i="17"/>
  <c r="E86" i="17"/>
  <c r="I11" i="17"/>
  <c r="E22" i="17"/>
  <c r="F126" i="17" a="1"/>
  <c r="C134" i="17"/>
  <c r="C94" i="17"/>
  <c r="I34" i="17"/>
  <c r="E75" i="17"/>
  <c r="F4" i="17" a="1"/>
  <c r="E18" i="17"/>
  <c r="E130" i="17"/>
  <c r="C39" i="17"/>
  <c r="F27" i="17" a="1"/>
  <c r="I69" i="17"/>
  <c r="I52" i="17"/>
  <c r="F93" i="17" a="1"/>
  <c r="I39" i="17"/>
  <c r="C111" i="17"/>
  <c r="E93" i="17"/>
  <c r="F104" i="17" a="1"/>
  <c r="I62" i="17"/>
  <c r="C135" i="17"/>
  <c r="E8" i="17"/>
  <c r="I47" i="17"/>
  <c r="C107" i="17"/>
  <c r="C28" i="17"/>
  <c r="F48" i="17" a="1"/>
  <c r="F87" i="17" a="1"/>
  <c r="I58" i="17"/>
  <c r="C88" i="17"/>
  <c r="E54" i="17"/>
  <c r="C86" i="17"/>
  <c r="F76" i="17" a="1"/>
  <c r="I21" i="17"/>
  <c r="E53" i="17"/>
  <c r="F79" i="17" a="1"/>
  <c r="I74" i="17"/>
  <c r="E14" i="17"/>
  <c r="F29" i="17" a="1"/>
  <c r="E39" i="17"/>
  <c r="C130" i="17"/>
  <c r="E70" i="17"/>
  <c r="E132" i="17"/>
  <c r="F71" i="17" a="1"/>
  <c r="C105" i="17"/>
  <c r="I114" i="17"/>
  <c r="C34" i="17"/>
  <c r="C63" i="17"/>
  <c r="F57" i="17" a="1"/>
  <c r="C13" i="17"/>
  <c r="E111" i="17"/>
  <c r="F89" i="17" a="1"/>
  <c r="F64" i="17" a="1"/>
  <c r="F97" i="17" a="1"/>
  <c r="I32" i="17"/>
  <c r="E15" i="17"/>
  <c r="F78" i="17" a="1"/>
  <c r="C56" i="17"/>
  <c r="I18" i="17"/>
  <c r="I20" i="17"/>
  <c r="F26" i="17" a="1"/>
  <c r="I125" i="17"/>
  <c r="F37" i="17" a="1"/>
  <c r="E124" i="17"/>
  <c r="E40" i="17"/>
  <c r="I10" i="17"/>
  <c r="I85" i="17"/>
  <c r="C46" i="17"/>
  <c r="C103" i="17"/>
  <c r="F6" i="17" a="1"/>
  <c r="F8" i="17" a="1"/>
  <c r="E20" i="17"/>
  <c r="I61" i="17"/>
  <c r="F94" i="17" a="1"/>
  <c r="C127" i="17"/>
  <c r="C126" i="17"/>
  <c r="C3" i="17"/>
  <c r="F82" i="17" a="1"/>
  <c r="C48" i="17"/>
  <c r="E69" i="17"/>
  <c r="C45" i="17"/>
  <c r="C79" i="17"/>
  <c r="C61" i="17"/>
  <c r="F3" i="17" a="1"/>
  <c r="F131" i="17" a="1"/>
  <c r="C59" i="17"/>
  <c r="E49" i="17"/>
  <c r="C15" i="17"/>
  <c r="C71" i="17"/>
  <c r="E34" i="17"/>
  <c r="I76" i="17"/>
  <c r="E55" i="17"/>
  <c r="F16" i="17" a="1"/>
  <c r="I80" i="17"/>
  <c r="C114" i="17"/>
  <c r="C22" i="17"/>
  <c r="I121" i="17"/>
  <c r="E103" i="17"/>
  <c r="F59" i="17" a="1"/>
  <c r="E44" i="17"/>
  <c r="I126" i="17"/>
  <c r="C60" i="17"/>
  <c r="I49" i="17"/>
  <c r="C64" i="17"/>
  <c r="C101" i="17"/>
  <c r="E57" i="17"/>
  <c r="E38" i="17"/>
  <c r="F61" i="17" a="1"/>
  <c r="F117" i="17" a="1"/>
  <c r="F135" i="17" a="1"/>
  <c r="C31" i="17"/>
  <c r="C128" i="17"/>
  <c r="C80" i="17"/>
  <c r="F21" i="17" a="1"/>
  <c r="E113" i="17"/>
  <c r="I108" i="17"/>
  <c r="I97" i="17"/>
  <c r="F58" i="17" a="1"/>
  <c r="I7" i="17"/>
  <c r="I102" i="17"/>
  <c r="F52" i="17" a="1"/>
  <c r="C14" i="17"/>
  <c r="F134" i="17" a="1"/>
  <c r="I51" i="17"/>
  <c r="C66" i="17"/>
  <c r="F53" i="17" a="1"/>
  <c r="C17" i="17"/>
  <c r="C97" i="17"/>
  <c r="I59" i="17"/>
  <c r="C119" i="17"/>
  <c r="I9" i="17"/>
  <c r="C12" i="17"/>
  <c r="F47" i="17" a="1"/>
  <c r="F28" i="17" a="1"/>
  <c r="F102" i="17" a="1"/>
  <c r="C42" i="17"/>
  <c r="I87" i="17"/>
  <c r="I78" i="17"/>
  <c r="C51" i="17"/>
  <c r="I33" i="17"/>
  <c r="C49" i="17"/>
  <c r="F77" i="17" a="1"/>
  <c r="E88" i="17"/>
  <c r="I129" i="17"/>
  <c r="C6" i="17"/>
  <c r="E95" i="17"/>
  <c r="E58" i="17"/>
  <c r="F72" i="17" a="1"/>
  <c r="I29" i="17"/>
  <c r="J137" i="17" l="1"/>
  <c r="J138" i="17"/>
  <c r="J140" i="17"/>
  <c r="J136" i="17"/>
  <c r="J139" i="17"/>
  <c r="J135" i="17"/>
  <c r="J134" i="17"/>
  <c r="J29" i="17"/>
  <c r="F72" i="17"/>
  <c r="J129" i="17"/>
  <c r="F77" i="17"/>
  <c r="J33" i="17"/>
  <c r="J78" i="17"/>
  <c r="J87" i="17"/>
  <c r="F102" i="17"/>
  <c r="F28" i="17"/>
  <c r="F47" i="17"/>
  <c r="J9" i="17"/>
  <c r="J59" i="17"/>
  <c r="F53" i="17"/>
  <c r="J51" i="17"/>
  <c r="F134" i="17"/>
  <c r="F52" i="17"/>
  <c r="J102" i="17"/>
  <c r="J7" i="17"/>
  <c r="F58" i="17"/>
  <c r="J97" i="17"/>
  <c r="J108" i="17"/>
  <c r="F21" i="17"/>
  <c r="F135" i="17"/>
  <c r="F117" i="17"/>
  <c r="F61" i="17"/>
  <c r="J49" i="17"/>
  <c r="J126" i="17"/>
  <c r="F59" i="17"/>
  <c r="J121" i="17"/>
  <c r="J80" i="17"/>
  <c r="F16" i="17"/>
  <c r="J76" i="17"/>
  <c r="F131" i="17"/>
  <c r="F3" i="17"/>
  <c r="F82" i="17"/>
  <c r="F94" i="17"/>
  <c r="J61" i="17"/>
  <c r="F8" i="17"/>
  <c r="F6" i="17"/>
  <c r="J85" i="17"/>
  <c r="J10" i="17"/>
  <c r="F37" i="17"/>
  <c r="J125" i="17"/>
  <c r="F26" i="17"/>
  <c r="J20" i="17"/>
  <c r="J18" i="17"/>
  <c r="F78" i="17"/>
  <c r="J32" i="17"/>
  <c r="F97" i="17"/>
  <c r="F64" i="17"/>
  <c r="F89" i="17"/>
  <c r="F57" i="17"/>
  <c r="J114" i="17"/>
  <c r="F71" i="17"/>
  <c r="F29" i="17"/>
  <c r="J74" i="17"/>
  <c r="F79" i="17"/>
  <c r="J21" i="17"/>
  <c r="F76" i="17"/>
  <c r="J58" i="17"/>
  <c r="F87" i="17"/>
  <c r="F48" i="17"/>
  <c r="J47" i="17"/>
  <c r="J62" i="17"/>
  <c r="F104" i="17"/>
  <c r="J39" i="17"/>
  <c r="F93" i="17"/>
  <c r="J52" i="17"/>
  <c r="J69" i="17"/>
  <c r="F27" i="17"/>
  <c r="F4" i="17"/>
  <c r="J34" i="17"/>
  <c r="F126" i="17"/>
  <c r="J11" i="17"/>
  <c r="J19" i="17"/>
  <c r="J60" i="17"/>
  <c r="F63" i="17"/>
  <c r="F44" i="17"/>
  <c r="F108" i="17"/>
  <c r="F121" i="17"/>
  <c r="F75" i="17"/>
  <c r="F20" i="17"/>
  <c r="J40" i="17"/>
  <c r="F7" i="17"/>
  <c r="J12" i="17"/>
  <c r="J82" i="17"/>
  <c r="F33" i="17"/>
  <c r="J116" i="17"/>
  <c r="J127" i="17"/>
  <c r="J96" i="17"/>
  <c r="J94" i="17"/>
  <c r="J104" i="17"/>
  <c r="J72" i="17"/>
  <c r="F132" i="17"/>
  <c r="F120" i="17"/>
  <c r="F17" i="17"/>
  <c r="AI3" i="17"/>
  <c r="J123" i="17"/>
  <c r="J100" i="17"/>
  <c r="J105" i="17"/>
  <c r="F31" i="17"/>
  <c r="F119" i="17"/>
  <c r="J107" i="17"/>
  <c r="J22" i="17"/>
  <c r="F109" i="17"/>
  <c r="F19" i="17"/>
  <c r="F103" i="17"/>
  <c r="J81" i="17"/>
  <c r="F12" i="17"/>
  <c r="F95" i="17"/>
  <c r="J106" i="17"/>
  <c r="F34" i="17"/>
  <c r="F124" i="17"/>
  <c r="F42" i="17"/>
  <c r="J14" i="17"/>
  <c r="F9" i="17"/>
  <c r="F35" i="17"/>
  <c r="J86" i="17"/>
  <c r="J63" i="17"/>
  <c r="F86" i="17"/>
  <c r="F18" i="17"/>
  <c r="F100" i="17"/>
  <c r="F123" i="17"/>
  <c r="J27" i="17"/>
  <c r="F50" i="17"/>
  <c r="J8" i="17"/>
  <c r="F106" i="17"/>
  <c r="F10" i="17"/>
  <c r="J84" i="17"/>
  <c r="F43" i="17"/>
  <c r="J28" i="17"/>
  <c r="F85" i="17"/>
  <c r="F23" i="17"/>
  <c r="J45" i="17"/>
  <c r="F60" i="17"/>
  <c r="F110" i="17"/>
  <c r="J30" i="17"/>
  <c r="F107" i="17"/>
  <c r="F111" i="17"/>
  <c r="J37" i="17"/>
  <c r="J131" i="17"/>
  <c r="J5" i="17"/>
  <c r="F67" i="17"/>
  <c r="F38" i="17"/>
  <c r="J109" i="17"/>
  <c r="J113" i="17"/>
  <c r="F46" i="17"/>
  <c r="J89" i="17"/>
  <c r="J15" i="17"/>
  <c r="J88" i="17"/>
  <c r="F115" i="17"/>
  <c r="F45" i="17"/>
  <c r="F73" i="17"/>
  <c r="G2" i="17"/>
  <c r="J42" i="17"/>
  <c r="J132" i="17"/>
  <c r="J53" i="17"/>
  <c r="F98" i="17"/>
  <c r="F114" i="17"/>
  <c r="J110" i="17"/>
  <c r="J55" i="17"/>
  <c r="J91" i="17"/>
  <c r="J67" i="17"/>
  <c r="J46" i="17"/>
  <c r="F128" i="17"/>
  <c r="F130" i="17"/>
  <c r="J130" i="17"/>
  <c r="F92" i="17"/>
  <c r="F129" i="17"/>
  <c r="F51" i="17"/>
  <c r="J35" i="17"/>
  <c r="J93" i="17"/>
  <c r="F55" i="17"/>
  <c r="F105" i="17"/>
  <c r="F125" i="17"/>
  <c r="F99" i="17"/>
  <c r="J133" i="17"/>
  <c r="F80" i="17"/>
  <c r="J71" i="17"/>
  <c r="F11" i="17"/>
  <c r="F32" i="17"/>
  <c r="F22" i="17"/>
  <c r="J56" i="17"/>
  <c r="J41" i="17"/>
  <c r="G49" i="17"/>
  <c r="G15" i="17"/>
  <c r="F113" i="17"/>
  <c r="J128" i="17"/>
  <c r="J117" i="17"/>
  <c r="F127" i="17"/>
  <c r="F14" i="17"/>
  <c r="F74" i="17"/>
  <c r="J103" i="17"/>
  <c r="J90" i="17"/>
  <c r="F69" i="17"/>
  <c r="J111" i="17"/>
  <c r="F56" i="17"/>
  <c r="J98" i="17"/>
  <c r="J118" i="17"/>
  <c r="F68" i="17"/>
  <c r="J17" i="17"/>
  <c r="R81" i="17"/>
  <c r="AL3" i="17"/>
  <c r="R64" i="17"/>
  <c r="R70" i="17"/>
  <c r="R11" i="17"/>
  <c r="R73" i="17"/>
  <c r="R83" i="17"/>
  <c r="R53" i="17"/>
  <c r="R109" i="17"/>
  <c r="R77" i="17"/>
  <c r="R35" i="17"/>
  <c r="R93" i="17"/>
  <c r="R29" i="17"/>
  <c r="R100" i="17"/>
  <c r="R111" i="17"/>
  <c r="R103" i="17"/>
  <c r="R82" i="17"/>
  <c r="R108" i="17"/>
  <c r="R34" i="17"/>
  <c r="R78" i="17"/>
  <c r="R74" i="17"/>
  <c r="R32" i="17"/>
  <c r="R41" i="17"/>
  <c r="R24" i="17"/>
  <c r="R84" i="17"/>
  <c r="R19" i="17"/>
  <c r="R98" i="17"/>
  <c r="R105" i="17"/>
  <c r="R13" i="17"/>
  <c r="R80" i="17"/>
  <c r="R106" i="17"/>
  <c r="R54" i="17"/>
  <c r="R57" i="17"/>
  <c r="R36" i="17"/>
  <c r="R89" i="17"/>
  <c r="R26" i="17"/>
  <c r="R28" i="17"/>
  <c r="R95" i="17"/>
  <c r="R90" i="17"/>
  <c r="R59" i="17"/>
  <c r="R79" i="17"/>
  <c r="R65" i="17"/>
  <c r="R21" i="17"/>
  <c r="R66" i="17"/>
  <c r="R9" i="17"/>
  <c r="R96" i="17"/>
  <c r="R56" i="17"/>
  <c r="R20" i="17"/>
  <c r="R99" i="17"/>
  <c r="R76" i="17"/>
  <c r="R42" i="17"/>
  <c r="R87" i="17"/>
  <c r="R104" i="17"/>
  <c r="R31" i="17"/>
  <c r="R97" i="17"/>
  <c r="R14" i="17"/>
  <c r="R52" i="17"/>
  <c r="R25" i="17"/>
  <c r="R62" i="17"/>
  <c r="R44" i="17"/>
  <c r="R61" i="17"/>
  <c r="R75" i="17"/>
  <c r="R40" i="17"/>
  <c r="R30" i="17"/>
  <c r="R71" i="17"/>
  <c r="R38" i="17"/>
  <c r="R60" i="17"/>
  <c r="R27" i="17"/>
  <c r="R39" i="17"/>
  <c r="R18" i="17"/>
  <c r="R69" i="17"/>
  <c r="R91" i="17"/>
  <c r="R49" i="17"/>
  <c r="R112" i="17"/>
  <c r="R88" i="17"/>
  <c r="R22" i="17"/>
  <c r="R51" i="17"/>
  <c r="R10" i="17"/>
  <c r="R101" i="17"/>
  <c r="J2" i="17"/>
  <c r="R55" i="17"/>
  <c r="R37" i="17"/>
  <c r="R72" i="17"/>
  <c r="R45" i="17"/>
  <c r="R86" i="17"/>
  <c r="R43" i="17"/>
  <c r="R110" i="17"/>
  <c r="R50" i="17"/>
  <c r="R94" i="17"/>
  <c r="R85" i="17"/>
  <c r="R63" i="17"/>
  <c r="J54" i="17"/>
  <c r="R68" i="17"/>
  <c r="R92" i="17"/>
  <c r="R46" i="17"/>
  <c r="R12" i="17"/>
  <c r="R15" i="17"/>
  <c r="R8" i="17"/>
  <c r="R23" i="17"/>
  <c r="R17" i="17"/>
  <c r="R102" i="17"/>
  <c r="R67" i="17"/>
  <c r="R47" i="17"/>
  <c r="R48" i="17"/>
  <c r="R107" i="17"/>
  <c r="R16" i="17"/>
  <c r="R33" i="17"/>
  <c r="R58" i="17"/>
  <c r="R7" i="17"/>
  <c r="J23" i="17"/>
  <c r="J79" i="17"/>
  <c r="J83" i="17"/>
  <c r="AK3" i="17"/>
  <c r="J26" i="17"/>
  <c r="F30" i="17"/>
  <c r="F66" i="17"/>
  <c r="F13" i="17"/>
  <c r="F25" i="17"/>
  <c r="J24" i="17"/>
  <c r="J16" i="17"/>
  <c r="F101" i="17"/>
  <c r="F5" i="17"/>
  <c r="J3" i="17"/>
  <c r="J75" i="17"/>
  <c r="J120" i="17"/>
  <c r="J38" i="17"/>
  <c r="J50" i="17"/>
  <c r="J44" i="17"/>
  <c r="J4" i="17"/>
  <c r="F62" i="17"/>
  <c r="J112" i="17"/>
  <c r="F96" i="17"/>
  <c r="J65" i="17"/>
  <c r="F36" i="17"/>
  <c r="J99" i="17"/>
  <c r="J57" i="17"/>
  <c r="J43" i="17"/>
  <c r="J77" i="17"/>
  <c r="J66" i="17"/>
  <c r="F91" i="17"/>
  <c r="F116" i="17"/>
  <c r="J31" i="17"/>
  <c r="F88" i="17"/>
  <c r="J92" i="17"/>
  <c r="F65" i="17"/>
  <c r="F112" i="17"/>
  <c r="F70" i="17"/>
  <c r="J119" i="17"/>
  <c r="J6" i="17"/>
  <c r="F81" i="17"/>
  <c r="J68" i="17"/>
  <c r="J73" i="17"/>
  <c r="J25" i="17"/>
  <c r="F122" i="17"/>
  <c r="J36" i="17"/>
  <c r="F41" i="17"/>
  <c r="J95" i="17"/>
  <c r="J48" i="17"/>
  <c r="F90" i="17"/>
  <c r="F54" i="17"/>
  <c r="F118" i="17"/>
  <c r="F40" i="17"/>
  <c r="F83" i="17"/>
  <c r="J64" i="17"/>
  <c r="F133" i="17"/>
  <c r="F24" i="17"/>
  <c r="J101" i="17"/>
  <c r="J115" i="17"/>
  <c r="F39" i="17"/>
  <c r="F84" i="17"/>
  <c r="J13" i="17"/>
  <c r="J70" i="17"/>
  <c r="J122" i="17"/>
  <c r="J124" i="17"/>
  <c r="G28" i="17" a="1"/>
  <c r="G53" i="17" a="1"/>
  <c r="G61" i="17" a="1"/>
  <c r="G131" i="17" a="1"/>
  <c r="G97" i="17" a="1"/>
  <c r="G79" i="17" a="1"/>
  <c r="G87" i="17" a="1"/>
  <c r="G104" i="17" a="1"/>
  <c r="G126" i="17" a="1"/>
  <c r="G63" i="17" a="1"/>
  <c r="G75" i="17" a="1"/>
  <c r="G31" i="17" a="1"/>
  <c r="G109" i="17" a="1"/>
  <c r="G12" i="17" a="1"/>
  <c r="G124" i="17" a="1"/>
  <c r="G35" i="17" a="1"/>
  <c r="G18" i="17" a="1"/>
  <c r="G50" i="17" a="1"/>
  <c r="G23" i="17" a="1"/>
  <c r="G73" i="17" a="1"/>
  <c r="G128" i="17" a="1"/>
  <c r="G129" i="17" a="1"/>
  <c r="G55" i="17" a="1"/>
  <c r="G32" i="17" a="1"/>
  <c r="H49" i="17"/>
  <c r="G56" i="17" a="1"/>
  <c r="G25" i="17" a="1"/>
  <c r="G5" i="17" a="1"/>
  <c r="G62" i="17" a="1"/>
  <c r="G36" i="17" a="1"/>
  <c r="G112" i="17" a="1"/>
  <c r="G81" i="17" a="1"/>
  <c r="G122" i="17" a="1"/>
  <c r="G40" i="17" a="1"/>
  <c r="G24" i="17" a="1"/>
  <c r="G84" i="17" a="1"/>
  <c r="G72" i="17" a="1"/>
  <c r="G47" i="17" a="1"/>
  <c r="G21" i="17" a="1"/>
  <c r="G3" i="17" a="1"/>
  <c r="G8" i="17" a="1"/>
  <c r="G37" i="17" a="1"/>
  <c r="G64" i="17" a="1"/>
  <c r="G71" i="17" a="1"/>
  <c r="G48" i="17" a="1"/>
  <c r="G27" i="17" a="1"/>
  <c r="G44" i="17" a="1"/>
  <c r="G20" i="17" a="1"/>
  <c r="G132" i="17" a="1"/>
  <c r="G119" i="17" a="1"/>
  <c r="G19" i="17" a="1"/>
  <c r="G95" i="17" a="1"/>
  <c r="G42" i="17" a="1"/>
  <c r="G100" i="17" a="1"/>
  <c r="G43" i="17" a="1"/>
  <c r="G107" i="17" a="1"/>
  <c r="H2" i="17"/>
  <c r="G98" i="17" a="1"/>
  <c r="G130" i="17" a="1"/>
  <c r="G51" i="17" a="1"/>
  <c r="G105" i="17" a="1"/>
  <c r="G80" i="17" a="1"/>
  <c r="G22" i="17" a="1"/>
  <c r="H15" i="17"/>
  <c r="G127" i="17" a="1"/>
  <c r="G30" i="17" a="1"/>
  <c r="G88" i="17" a="1"/>
  <c r="G70" i="17" a="1"/>
  <c r="G90" i="17" a="1"/>
  <c r="G83" i="17" a="1"/>
  <c r="G116" i="17" a="1"/>
  <c r="G65" i="17" a="1"/>
  <c r="G134" i="17" a="1"/>
  <c r="G58" i="17" a="1"/>
  <c r="G135" i="17" a="1"/>
  <c r="G16" i="17" a="1"/>
  <c r="G82" i="17" a="1"/>
  <c r="G6" i="17" a="1"/>
  <c r="G78" i="17" a="1"/>
  <c r="G89" i="17" a="1"/>
  <c r="G29" i="17" a="1"/>
  <c r="G76" i="17" a="1"/>
  <c r="G93" i="17" a="1"/>
  <c r="G4" i="17" a="1"/>
  <c r="G108" i="17" a="1"/>
  <c r="G33" i="17" a="1"/>
  <c r="G120" i="17" a="1"/>
  <c r="G103" i="17" a="1"/>
  <c r="G123" i="17" a="1"/>
  <c r="G106" i="17" a="1"/>
  <c r="G60" i="17" a="1"/>
  <c r="G111" i="17" a="1"/>
  <c r="G67" i="17" a="1"/>
  <c r="G46" i="17" a="1"/>
  <c r="G115" i="17" a="1"/>
  <c r="G114" i="17" a="1"/>
  <c r="G125" i="17" a="1"/>
  <c r="G113" i="17" a="1"/>
  <c r="G14" i="17" a="1"/>
  <c r="G69" i="17" a="1"/>
  <c r="G66" i="17" a="1"/>
  <c r="G96" i="17" a="1"/>
  <c r="G91" i="17" a="1"/>
  <c r="G41" i="17" a="1"/>
  <c r="G54" i="17" a="1"/>
  <c r="G13" i="17" a="1"/>
  <c r="G101" i="17" a="1"/>
  <c r="G77" i="17" a="1"/>
  <c r="G102" i="17" a="1"/>
  <c r="G52" i="17" a="1"/>
  <c r="G117" i="17" a="1"/>
  <c r="G59" i="17" a="1"/>
  <c r="G94" i="17" a="1"/>
  <c r="G26" i="17" a="1"/>
  <c r="G57" i="17" a="1"/>
  <c r="G121" i="17" a="1"/>
  <c r="G7" i="17" a="1"/>
  <c r="G17" i="17" a="1"/>
  <c r="G34" i="17" a="1"/>
  <c r="G9" i="17" a="1"/>
  <c r="G86" i="17" a="1"/>
  <c r="G10" i="17" a="1"/>
  <c r="G85" i="17" a="1"/>
  <c r="G110" i="17" a="1"/>
  <c r="G38" i="17" a="1"/>
  <c r="G45" i="17" a="1"/>
  <c r="G92" i="17" a="1"/>
  <c r="G99" i="17" a="1"/>
  <c r="G11" i="17" a="1"/>
  <c r="G74" i="17" a="1"/>
  <c r="G68" i="17" a="1"/>
  <c r="G118" i="17" a="1"/>
  <c r="G133" i="17" a="1"/>
  <c r="G39" i="17" a="1"/>
  <c r="G39" i="17" l="1"/>
  <c r="G133" i="17"/>
  <c r="G118" i="17"/>
  <c r="G68" i="17"/>
  <c r="U44" i="17" s="1" a="1"/>
  <c r="U44" i="17" s="1"/>
  <c r="G74" i="17"/>
  <c r="G11" i="17"/>
  <c r="G99" i="17"/>
  <c r="G92" i="17"/>
  <c r="G45" i="17"/>
  <c r="G38" i="17"/>
  <c r="G110" i="17"/>
  <c r="G85" i="17"/>
  <c r="G10" i="17"/>
  <c r="G86" i="17"/>
  <c r="G9" i="17"/>
  <c r="G34" i="17"/>
  <c r="G17" i="17"/>
  <c r="G7" i="17"/>
  <c r="G121" i="17"/>
  <c r="G57" i="17"/>
  <c r="G26" i="17"/>
  <c r="G94" i="17"/>
  <c r="G59" i="17"/>
  <c r="G117" i="17"/>
  <c r="G52" i="17"/>
  <c r="G102" i="17"/>
  <c r="G77" i="17"/>
  <c r="G101" i="17"/>
  <c r="G13" i="17"/>
  <c r="G54" i="17"/>
  <c r="G41" i="17"/>
  <c r="G91" i="17"/>
  <c r="G96" i="17"/>
  <c r="G66" i="17"/>
  <c r="G69" i="17"/>
  <c r="G14" i="17"/>
  <c r="G113" i="17"/>
  <c r="G125" i="17"/>
  <c r="G114" i="17"/>
  <c r="G115" i="17"/>
  <c r="G46" i="17"/>
  <c r="G67" i="17"/>
  <c r="G111" i="17"/>
  <c r="G60" i="17"/>
  <c r="G106" i="17"/>
  <c r="G123" i="17"/>
  <c r="G103" i="17"/>
  <c r="G120" i="17"/>
  <c r="G33" i="17"/>
  <c r="G108" i="17"/>
  <c r="G4" i="17"/>
  <c r="G93" i="17"/>
  <c r="G76" i="17"/>
  <c r="G29" i="17"/>
  <c r="G89" i="17"/>
  <c r="G78" i="17"/>
  <c r="G6" i="17"/>
  <c r="G82" i="17"/>
  <c r="G16" i="17"/>
  <c r="G135" i="17"/>
  <c r="U22" i="17" s="1" a="1"/>
  <c r="U22" i="17" s="1"/>
  <c r="G58" i="17"/>
  <c r="G134" i="17"/>
  <c r="G65" i="17"/>
  <c r="G116" i="17"/>
  <c r="G83" i="17"/>
  <c r="G90" i="17"/>
  <c r="G70" i="17"/>
  <c r="G88" i="17"/>
  <c r="G30" i="17"/>
  <c r="G127" i="17"/>
  <c r="G22" i="17"/>
  <c r="G80" i="17"/>
  <c r="G105" i="17"/>
  <c r="G51" i="17"/>
  <c r="G130" i="17"/>
  <c r="G98" i="17"/>
  <c r="G107" i="17"/>
  <c r="G43" i="17"/>
  <c r="G100" i="17"/>
  <c r="G42" i="17"/>
  <c r="G95" i="17"/>
  <c r="G19" i="17"/>
  <c r="G119" i="17"/>
  <c r="G132" i="17"/>
  <c r="G20" i="17"/>
  <c r="G44" i="17"/>
  <c r="G27" i="17"/>
  <c r="G48" i="17"/>
  <c r="U17" i="17" s="1" a="1"/>
  <c r="U17" i="17" s="1"/>
  <c r="G71" i="17"/>
  <c r="G64" i="17"/>
  <c r="G37" i="17"/>
  <c r="G8" i="17"/>
  <c r="U34" i="17" s="1" a="1"/>
  <c r="U34" i="17" s="1"/>
  <c r="G3" i="17"/>
  <c r="G21" i="17"/>
  <c r="G47" i="17"/>
  <c r="G72" i="17"/>
  <c r="G84" i="17"/>
  <c r="G24" i="17"/>
  <c r="G40" i="17"/>
  <c r="G122" i="17"/>
  <c r="G81" i="17"/>
  <c r="G112" i="17"/>
  <c r="G36" i="17"/>
  <c r="G62" i="17"/>
  <c r="G5" i="17"/>
  <c r="G25" i="17"/>
  <c r="G56" i="17"/>
  <c r="G32" i="17"/>
  <c r="G55" i="17"/>
  <c r="G129" i="17"/>
  <c r="G128" i="17"/>
  <c r="G73" i="17"/>
  <c r="G23" i="17"/>
  <c r="G50" i="17"/>
  <c r="G18" i="17"/>
  <c r="G35" i="17"/>
  <c r="U42" i="17" s="1" a="1"/>
  <c r="U42" i="17" s="1"/>
  <c r="G124" i="17"/>
  <c r="G12" i="17"/>
  <c r="G109" i="17"/>
  <c r="G31" i="17"/>
  <c r="U41" i="17" s="1" a="1"/>
  <c r="U41" i="17" s="1"/>
  <c r="G75" i="17"/>
  <c r="G63" i="17"/>
  <c r="G126" i="17"/>
  <c r="G104" i="17"/>
  <c r="G87" i="17"/>
  <c r="G79" i="17"/>
  <c r="G97" i="17"/>
  <c r="G131" i="17"/>
  <c r="U13" i="17" s="1" a="1"/>
  <c r="U13" i="17" s="1"/>
  <c r="G61" i="17"/>
  <c r="G53" i="17"/>
  <c r="G28" i="17"/>
  <c r="U8" i="17" a="1"/>
  <c r="U8" i="17" s="1"/>
  <c r="M43" i="17" a="1"/>
  <c r="M43" i="17" s="1"/>
  <c r="T43" i="17" s="1" a="1"/>
  <c r="T43" i="17" s="1"/>
  <c r="M37" i="17" a="1"/>
  <c r="M37" i="17" s="1"/>
  <c r="T37" i="17" s="1" a="1"/>
  <c r="T37" i="17" s="1"/>
  <c r="O10" i="17" a="1"/>
  <c r="O10" i="17" s="1"/>
  <c r="Q10" i="17" a="1"/>
  <c r="Q10" i="17" s="1"/>
  <c r="M18" i="17" a="1"/>
  <c r="M18" i="17" s="1"/>
  <c r="T18" i="17" s="1" a="1"/>
  <c r="T18" i="17" s="1"/>
  <c r="O38" i="17" a="1"/>
  <c r="O38" i="17" s="1"/>
  <c r="M25" i="17" a="1"/>
  <c r="M25" i="17" s="1"/>
  <c r="T25" i="17" s="1" a="1"/>
  <c r="T25" i="17" s="1"/>
  <c r="U31" i="17" a="1"/>
  <c r="U31" i="17" s="1"/>
  <c r="O36" i="17" a="1"/>
  <c r="O36" i="17" s="1"/>
  <c r="O19" i="17" a="1"/>
  <c r="O19" i="17" s="1"/>
  <c r="M32" i="17" a="1"/>
  <c r="M32" i="17" s="1"/>
  <c r="T32" i="17" s="1" a="1"/>
  <c r="T32" i="17" s="1"/>
  <c r="O35" i="17" a="1"/>
  <c r="O35" i="17" s="1"/>
  <c r="Q7" i="17" a="1"/>
  <c r="Q7" i="17" s="1"/>
  <c r="M7" i="17" a="1"/>
  <c r="M7" i="17" s="1"/>
  <c r="O16" i="17" s="1" a="1"/>
  <c r="O16" i="17" s="1"/>
  <c r="O7" i="17" a="1"/>
  <c r="O7" i="17" s="1"/>
  <c r="O15" i="17" a="1"/>
  <c r="O15" i="17" s="1"/>
  <c r="Q15" i="17" a="1"/>
  <c r="Q15" i="17" s="1"/>
  <c r="M39" i="17" a="1"/>
  <c r="M39" i="17" s="1"/>
  <c r="T39" i="17" s="1" a="1"/>
  <c r="T39" i="17" s="1"/>
  <c r="U39" i="17" a="1"/>
  <c r="U39" i="17" s="1"/>
  <c r="O39" i="17" a="1"/>
  <c r="O39" i="17" s="1"/>
  <c r="U9" i="17" a="1"/>
  <c r="U9" i="17" s="1"/>
  <c r="Q9" i="17" a="1"/>
  <c r="Q9" i="17" s="1"/>
  <c r="O9" i="17" a="1"/>
  <c r="O9" i="17" s="1"/>
  <c r="M28" i="17" a="1"/>
  <c r="M28" i="17" s="1"/>
  <c r="T28" i="17" s="1" a="1"/>
  <c r="T28" i="17" s="1"/>
  <c r="O28" i="17" a="1"/>
  <c r="O28" i="17" s="1"/>
  <c r="Q28" i="17" a="1"/>
  <c r="Q28" i="17" s="1"/>
  <c r="Q13" i="17" a="1"/>
  <c r="Q13" i="17" s="1"/>
  <c r="M13" i="17" a="1"/>
  <c r="M13" i="17" s="1"/>
  <c r="T13" i="17" s="1" a="1"/>
  <c r="T13" i="17" s="1"/>
  <c r="O17" i="17" a="1"/>
  <c r="O17" i="17" s="1"/>
  <c r="Q17" i="17" a="1"/>
  <c r="Q17" i="17" s="1"/>
  <c r="Q12" i="17" a="1"/>
  <c r="Q12" i="17" s="1"/>
  <c r="U12" i="17" a="1"/>
  <c r="U12" i="17" s="1"/>
  <c r="M12" i="17" a="1"/>
  <c r="M12" i="17" s="1"/>
  <c r="T12" i="17" s="1" a="1"/>
  <c r="T12" i="17" s="1"/>
  <c r="O22" i="17" a="1"/>
  <c r="O22" i="17" s="1"/>
  <c r="M22" i="17" a="1"/>
  <c r="M22" i="17" s="1"/>
  <c r="T22" i="17" s="1" a="1"/>
  <c r="T22" i="17" s="1"/>
  <c r="U27" i="17" a="1"/>
  <c r="U27" i="17" s="1"/>
  <c r="Q27" i="17" a="1"/>
  <c r="Q27" i="17" s="1"/>
  <c r="M27" i="17" a="1"/>
  <c r="M27" i="17" s="1"/>
  <c r="T27" i="17" s="1" a="1"/>
  <c r="T27" i="17" s="1"/>
  <c r="O30" i="17" a="1"/>
  <c r="O30" i="17" s="1"/>
  <c r="U30" i="17" a="1"/>
  <c r="U30" i="17" s="1"/>
  <c r="M30" i="17" a="1"/>
  <c r="M30" i="17" s="1"/>
  <c r="T30" i="17" s="1" a="1"/>
  <c r="T30" i="17" s="1"/>
  <c r="O44" i="17" a="1"/>
  <c r="O44" i="17" s="1"/>
  <c r="Q44" i="17" a="1"/>
  <c r="Q44" i="17" s="1"/>
  <c r="U14" i="17" a="1"/>
  <c r="U14" i="17" s="1"/>
  <c r="M14" i="17" a="1"/>
  <c r="M14" i="17" s="1"/>
  <c r="T14" i="17" s="1" a="1"/>
  <c r="T14" i="17" s="1"/>
  <c r="O14" i="17" a="1"/>
  <c r="O14" i="17" s="1"/>
  <c r="O20" i="17" a="1"/>
  <c r="O20" i="17" s="1"/>
  <c r="M20" i="17" a="1"/>
  <c r="M20" i="17" s="1"/>
  <c r="T20" i="17" s="1" a="1"/>
  <c r="T20" i="17" s="1"/>
  <c r="U20" i="17" a="1"/>
  <c r="U20" i="17" s="1"/>
  <c r="M26" i="17" a="1"/>
  <c r="M26" i="17" s="1"/>
  <c r="T26" i="17" s="1" a="1"/>
  <c r="T26" i="17" s="1"/>
  <c r="Q26" i="17" a="1"/>
  <c r="Q26" i="17" s="1"/>
  <c r="M24" i="17" a="1"/>
  <c r="M24" i="17" s="1"/>
  <c r="T24" i="17" s="1" a="1"/>
  <c r="T24" i="17" s="1"/>
  <c r="Q24" i="17" a="1"/>
  <c r="Q24" i="17" s="1"/>
  <c r="U24" i="17" a="1"/>
  <c r="U24" i="17" s="1"/>
  <c r="Q29" i="17" a="1"/>
  <c r="Q29" i="17" s="1"/>
  <c r="O29" i="17" a="1"/>
  <c r="O29" i="17" s="1"/>
  <c r="U29" i="17" a="1"/>
  <c r="U29" i="17" s="1"/>
  <c r="U11" i="17" a="1"/>
  <c r="U11" i="17" s="1"/>
  <c r="Q11" i="17" a="1"/>
  <c r="Q11" i="17" s="1"/>
  <c r="M11" i="17" a="1"/>
  <c r="M11" i="17" s="1"/>
  <c r="AN3" i="17"/>
  <c r="U33" i="17" a="1"/>
  <c r="U33" i="17" s="1"/>
  <c r="O33" i="17" a="1"/>
  <c r="O33" i="17" s="1"/>
  <c r="Q33" i="17" a="1"/>
  <c r="Q33" i="17" s="1"/>
  <c r="O23" i="17" a="1"/>
  <c r="O23" i="17" s="1"/>
  <c r="Q23" i="17" a="1"/>
  <c r="Q23" i="17" s="1"/>
  <c r="M23" i="17" a="1"/>
  <c r="M23" i="17" s="1"/>
  <c r="T23" i="17" s="1" a="1"/>
  <c r="T23" i="17" s="1"/>
  <c r="Q40" i="17" a="1"/>
  <c r="Q40" i="17" s="1"/>
  <c r="O40" i="17" a="1"/>
  <c r="O40" i="17" s="1"/>
  <c r="U40" i="17" a="1"/>
  <c r="U40" i="17" s="1"/>
  <c r="Q42" i="17" a="1"/>
  <c r="Q42" i="17" s="1"/>
  <c r="M42" i="17" a="1"/>
  <c r="M42" i="17" s="1"/>
  <c r="T42" i="17" s="1" a="1"/>
  <c r="T42" i="17" s="1"/>
  <c r="O21" i="17" a="1"/>
  <c r="O21" i="17" s="1"/>
  <c r="M21" i="17" a="1"/>
  <c r="M21" i="17" s="1"/>
  <c r="T21" i="17" s="1" a="1"/>
  <c r="T21" i="17" s="1"/>
  <c r="Q21" i="17" a="1"/>
  <c r="Q21" i="17" s="1"/>
  <c r="M41" i="17" a="1"/>
  <c r="M41" i="17" s="1"/>
  <c r="T41" i="17" s="1" a="1"/>
  <c r="T41" i="17" s="1"/>
  <c r="Q41" i="17" a="1"/>
  <c r="Q41" i="17" s="1"/>
  <c r="M34" i="17" a="1"/>
  <c r="M34" i="17" s="1"/>
  <c r="T34" i="17" s="1" a="1"/>
  <c r="T34" i="17" s="1"/>
  <c r="O34" i="17" a="1"/>
  <c r="O34" i="17" s="1"/>
  <c r="H39" i="17"/>
  <c r="H74" i="17"/>
  <c r="H45" i="17"/>
  <c r="H10" i="17"/>
  <c r="H17" i="17"/>
  <c r="H26" i="17"/>
  <c r="H52" i="17"/>
  <c r="H13" i="17"/>
  <c r="H96" i="17"/>
  <c r="H113" i="17"/>
  <c r="H46" i="17"/>
  <c r="H106" i="17"/>
  <c r="H33" i="17"/>
  <c r="H76" i="17"/>
  <c r="H6" i="17"/>
  <c r="H58" i="17"/>
  <c r="H83" i="17"/>
  <c r="H30" i="17"/>
  <c r="H105" i="17"/>
  <c r="H107" i="17"/>
  <c r="H95" i="17"/>
  <c r="H20" i="17"/>
  <c r="H71" i="17"/>
  <c r="H3" i="17"/>
  <c r="H84" i="17"/>
  <c r="H81" i="17"/>
  <c r="H5" i="17"/>
  <c r="H55" i="17"/>
  <c r="H23" i="17"/>
  <c r="H124" i="17"/>
  <c r="H75" i="17"/>
  <c r="H87" i="17"/>
  <c r="H61" i="17"/>
  <c r="H133" i="17"/>
  <c r="H11" i="17"/>
  <c r="H38" i="17"/>
  <c r="H86" i="17"/>
  <c r="H7" i="17"/>
  <c r="H94" i="17"/>
  <c r="H102" i="17"/>
  <c r="H54" i="17"/>
  <c r="H66" i="17"/>
  <c r="H125" i="17"/>
  <c r="H67" i="17"/>
  <c r="H123" i="17"/>
  <c r="H108" i="17"/>
  <c r="H29" i="17"/>
  <c r="H82" i="17"/>
  <c r="H134" i="17"/>
  <c r="H90" i="17"/>
  <c r="H127" i="17"/>
  <c r="H51" i="17"/>
  <c r="H43" i="17"/>
  <c r="H19" i="17"/>
  <c r="H44" i="17"/>
  <c r="H64" i="17"/>
  <c r="H21" i="17"/>
  <c r="H24" i="17"/>
  <c r="H112" i="17"/>
  <c r="H25" i="17"/>
  <c r="H129" i="17"/>
  <c r="H50" i="17"/>
  <c r="H12" i="17"/>
  <c r="H63" i="17"/>
  <c r="H79" i="17"/>
  <c r="H53" i="17"/>
  <c r="H118" i="17"/>
  <c r="H99" i="17"/>
  <c r="H110" i="17"/>
  <c r="H9" i="17"/>
  <c r="H121" i="17"/>
  <c r="H59" i="17"/>
  <c r="H77" i="17"/>
  <c r="H41" i="17"/>
  <c r="H69" i="17"/>
  <c r="H114" i="17"/>
  <c r="H111" i="17"/>
  <c r="H103" i="17"/>
  <c r="H4" i="17"/>
  <c r="H89" i="17"/>
  <c r="H16" i="17"/>
  <c r="H65" i="17"/>
  <c r="H70" i="17"/>
  <c r="H22" i="17"/>
  <c r="H130" i="17"/>
  <c r="H100" i="17"/>
  <c r="H119" i="17"/>
  <c r="H27" i="17"/>
  <c r="H37" i="17"/>
  <c r="H47" i="17"/>
  <c r="H40" i="17"/>
  <c r="H36" i="17"/>
  <c r="H56" i="17"/>
  <c r="H128" i="17"/>
  <c r="H18" i="17"/>
  <c r="H109" i="17"/>
  <c r="H126" i="17"/>
  <c r="H97" i="17"/>
  <c r="H28" i="17"/>
  <c r="H68" i="17"/>
  <c r="H92" i="17"/>
  <c r="H85" i="17"/>
  <c r="H34" i="17"/>
  <c r="H57" i="17"/>
  <c r="H117" i="17"/>
  <c r="H101" i="17"/>
  <c r="H91" i="17"/>
  <c r="H14" i="17"/>
  <c r="H115" i="17"/>
  <c r="H60" i="17"/>
  <c r="H120" i="17"/>
  <c r="H93" i="17"/>
  <c r="H78" i="17"/>
  <c r="H135" i="17"/>
  <c r="H116" i="17"/>
  <c r="H88" i="17"/>
  <c r="H80" i="17"/>
  <c r="H98" i="17"/>
  <c r="H42" i="17"/>
  <c r="H132" i="17"/>
  <c r="H48" i="17"/>
  <c r="H8" i="17"/>
  <c r="H72" i="17"/>
  <c r="H122" i="17"/>
  <c r="H62" i="17"/>
  <c r="H32" i="17"/>
  <c r="H73" i="17"/>
  <c r="H35" i="17"/>
  <c r="H31" i="17"/>
  <c r="H104" i="17"/>
  <c r="H131" i="17"/>
  <c r="U26" i="17" l="1" a="1"/>
  <c r="U26" i="17" s="1"/>
  <c r="U15" i="17" a="1"/>
  <c r="U15" i="17" s="1"/>
  <c r="V34" i="17" a="1"/>
  <c r="V34" i="17" s="1"/>
  <c r="M35" i="17" a="1"/>
  <c r="M35" i="17" s="1"/>
  <c r="T35" i="17" s="1" a="1"/>
  <c r="T35" i="17" s="1"/>
  <c r="O32" i="17" a="1"/>
  <c r="O32" i="17" s="1"/>
  <c r="Q19" i="17" a="1"/>
  <c r="Q19" i="17" s="1"/>
  <c r="M36" i="17" a="1"/>
  <c r="M36" i="17" s="1"/>
  <c r="T36" i="17" s="1" a="1"/>
  <c r="T36" i="17" s="1"/>
  <c r="O31" i="17" a="1"/>
  <c r="O31" i="17" s="1"/>
  <c r="O25" i="17" a="1"/>
  <c r="O25" i="17" s="1"/>
  <c r="U38" i="17" a="1"/>
  <c r="U38" i="17" s="1"/>
  <c r="Q18" i="17" a="1"/>
  <c r="Q18" i="17" s="1"/>
  <c r="O37" i="17" a="1"/>
  <c r="O37" i="17" s="1"/>
  <c r="Q34" i="17" a="1"/>
  <c r="Q34" i="17" s="1"/>
  <c r="O41" i="17" a="1"/>
  <c r="O41" i="17" s="1"/>
  <c r="U21" i="17" a="1"/>
  <c r="U21" i="17" s="1"/>
  <c r="O42" i="17" a="1"/>
  <c r="O42" i="17" s="1"/>
  <c r="M40" i="17" a="1"/>
  <c r="M40" i="17" s="1"/>
  <c r="T40" i="17" s="1" a="1"/>
  <c r="T40" i="17" s="1"/>
  <c r="U23" i="17" a="1"/>
  <c r="U23" i="17" s="1"/>
  <c r="M33" i="17" a="1"/>
  <c r="M33" i="17" s="1"/>
  <c r="T33" i="17" s="1" a="1"/>
  <c r="T33" i="17" s="1"/>
  <c r="O11" i="17" a="1"/>
  <c r="O11" i="17" s="1"/>
  <c r="M29" i="17" a="1"/>
  <c r="M29" i="17" s="1"/>
  <c r="T29" i="17" s="1" a="1"/>
  <c r="T29" i="17" s="1"/>
  <c r="O24" i="17" a="1"/>
  <c r="O24" i="17" s="1"/>
  <c r="O26" i="17" a="1"/>
  <c r="O26" i="17" s="1"/>
  <c r="Q20" i="17" a="1"/>
  <c r="Q20" i="17" s="1"/>
  <c r="Q14" i="17" a="1"/>
  <c r="Q14" i="17" s="1"/>
  <c r="M44" i="17" a="1"/>
  <c r="M44" i="17" s="1"/>
  <c r="T44" i="17" s="1" a="1"/>
  <c r="T44" i="17" s="1"/>
  <c r="Q30" i="17" a="1"/>
  <c r="Q30" i="17" s="1"/>
  <c r="O27" i="17" a="1"/>
  <c r="O27" i="17" s="1"/>
  <c r="Q22" i="17" a="1"/>
  <c r="Q22" i="17" s="1"/>
  <c r="O12" i="17" a="1"/>
  <c r="O12" i="17" s="1"/>
  <c r="M17" i="17" a="1"/>
  <c r="M17" i="17" s="1"/>
  <c r="T17" i="17" s="1" a="1"/>
  <c r="T17" i="17" s="1"/>
  <c r="O13" i="17" a="1"/>
  <c r="O13" i="17" s="1"/>
  <c r="U28" i="17" a="1"/>
  <c r="U28" i="17" s="1"/>
  <c r="M9" i="17" a="1"/>
  <c r="M9" i="17" s="1"/>
  <c r="T9" i="17" s="1" a="1"/>
  <c r="T9" i="17" s="1"/>
  <c r="V9" i="17" a="1"/>
  <c r="V9" i="17" s="1"/>
  <c r="Q39" i="17" a="1"/>
  <c r="Q39" i="17" s="1"/>
  <c r="M15" i="17" a="1"/>
  <c r="M15" i="17" s="1"/>
  <c r="T15" i="17" s="1" a="1"/>
  <c r="T15" i="17" s="1"/>
  <c r="U35" i="17" a="1"/>
  <c r="U35" i="17" s="1"/>
  <c r="U32" i="17" a="1"/>
  <c r="U32" i="17" s="1"/>
  <c r="U19" i="17" a="1"/>
  <c r="U19" i="17" s="1"/>
  <c r="U36" i="17" a="1"/>
  <c r="U36" i="17" s="1"/>
  <c r="Q31" i="17" a="1"/>
  <c r="Q31" i="17" s="1"/>
  <c r="Q25" i="17" a="1"/>
  <c r="Q25" i="17" s="1"/>
  <c r="M38" i="17" a="1"/>
  <c r="M38" i="17" s="1"/>
  <c r="T38" i="17" s="1" a="1"/>
  <c r="T38" i="17" s="1"/>
  <c r="O18" i="17" a="1"/>
  <c r="O18" i="17" s="1"/>
  <c r="M10" i="17" a="1"/>
  <c r="M10" i="17" s="1"/>
  <c r="T10" i="17" s="1" a="1"/>
  <c r="T10" i="17" s="1"/>
  <c r="Q37" i="17" a="1"/>
  <c r="Q37" i="17" s="1"/>
  <c r="O43" i="17" a="1"/>
  <c r="O43" i="17" s="1"/>
  <c r="O8" i="17" a="1"/>
  <c r="O8" i="17" s="1"/>
  <c r="U16" i="17" a="1"/>
  <c r="U16" i="17" s="1"/>
  <c r="Q16" i="17" a="1"/>
  <c r="Q16" i="17" s="1"/>
  <c r="Q35" i="17" a="1"/>
  <c r="Q35" i="17" s="1"/>
  <c r="Q32" i="17" a="1"/>
  <c r="Q32" i="17" s="1"/>
  <c r="M19" i="17" a="1"/>
  <c r="M19" i="17" s="1"/>
  <c r="T19" i="17" s="1" a="1"/>
  <c r="T19" i="17" s="1"/>
  <c r="Q36" i="17" a="1"/>
  <c r="Q36" i="17" s="1"/>
  <c r="M31" i="17" a="1"/>
  <c r="M31" i="17" s="1"/>
  <c r="T31" i="17" s="1" a="1"/>
  <c r="T31" i="17" s="1"/>
  <c r="U25" i="17" a="1"/>
  <c r="U25" i="17" s="1"/>
  <c r="Q38" i="17" a="1"/>
  <c r="Q38" i="17" s="1"/>
  <c r="U18" i="17" a="1"/>
  <c r="U18" i="17" s="1"/>
  <c r="U10" i="17" a="1"/>
  <c r="U10" i="17" s="1"/>
  <c r="U37" i="17" a="1"/>
  <c r="U37" i="17" s="1"/>
  <c r="U43" i="17" a="1"/>
  <c r="U43" i="17" s="1"/>
  <c r="M8" i="17" a="1"/>
  <c r="M8" i="17" s="1"/>
  <c r="T8" i="17" s="1" a="1"/>
  <c r="T8" i="17" s="1"/>
  <c r="M16" i="17" a="1"/>
  <c r="M16" i="17" s="1"/>
  <c r="T16" i="17" s="1" a="1"/>
  <c r="T16" i="17" s="1"/>
  <c r="Q43" i="17" a="1"/>
  <c r="Q43" i="17" s="1"/>
  <c r="Q8" i="17" a="1"/>
  <c r="Q8" i="17" s="1"/>
  <c r="V17" i="17" a="1"/>
  <c r="V17" i="17" s="1"/>
  <c r="V37" i="17" a="1"/>
  <c r="V37" i="17" s="1"/>
  <c r="V18" i="17" a="1"/>
  <c r="V18" i="17" s="1"/>
  <c r="V28" i="17" a="1"/>
  <c r="V28" i="17" s="1"/>
  <c r="V23" i="17" a="1"/>
  <c r="V23" i="17" s="1"/>
  <c r="V42" i="17" a="1"/>
  <c r="V42" i="17" s="1"/>
  <c r="V39" i="17" a="1"/>
  <c r="V39" i="17" s="1"/>
  <c r="V20" i="17" a="1"/>
  <c r="V20" i="17" s="1"/>
  <c r="V36" i="17" a="1"/>
  <c r="V36" i="17" s="1"/>
  <c r="V43" i="17" a="1"/>
  <c r="V43" i="17" s="1"/>
  <c r="V41" i="17" a="1"/>
  <c r="V41" i="17" s="1"/>
  <c r="V22" i="17" a="1"/>
  <c r="V22" i="17" s="1"/>
  <c r="V13" i="17" a="1"/>
  <c r="V13" i="17" s="1"/>
  <c r="V16" i="17" a="1"/>
  <c r="V16" i="17" s="1"/>
  <c r="V10" i="17" a="1"/>
  <c r="V10" i="17" s="1"/>
  <c r="V14" i="17" a="1"/>
  <c r="V14" i="17" s="1"/>
  <c r="V21" i="17" a="1"/>
  <c r="V21" i="17" s="1"/>
  <c r="V12" i="17" a="1"/>
  <c r="V12" i="17" s="1"/>
  <c r="V30" i="17" a="1"/>
  <c r="V30" i="17" s="1"/>
  <c r="V19" i="17" a="1"/>
  <c r="V19" i="17" s="1"/>
  <c r="V33" i="17" a="1"/>
  <c r="V33" i="17" s="1"/>
  <c r="V31" i="17" a="1"/>
  <c r="V31" i="17" s="1"/>
  <c r="V44" i="17" a="1"/>
  <c r="V44" i="17" s="1"/>
  <c r="V24" i="17" a="1"/>
  <c r="V24" i="17" s="1"/>
  <c r="V25" i="17" a="1"/>
  <c r="V25" i="17" s="1"/>
  <c r="V29" i="17" a="1"/>
  <c r="V29" i="17" s="1"/>
  <c r="V11" i="17" a="1"/>
  <c r="V11" i="17" s="1"/>
  <c r="V40" i="17" a="1"/>
  <c r="V40" i="17" s="1"/>
  <c r="V35" i="17" a="1"/>
  <c r="V35" i="17" s="1"/>
  <c r="V26" i="17" a="1"/>
  <c r="V26" i="17" s="1"/>
  <c r="V32" i="17" a="1"/>
  <c r="V32" i="17" s="1"/>
  <c r="V38" i="17" a="1"/>
  <c r="V38" i="17" s="1"/>
  <c r="V27" i="17" a="1"/>
  <c r="V27" i="17" s="1"/>
  <c r="V8" i="17" a="1"/>
  <c r="V8" i="17" s="1"/>
  <c r="V15" i="17" a="1"/>
  <c r="V15" i="17" s="1"/>
  <c r="T11" i="17" a="1"/>
  <c r="T11" i="17" s="1"/>
  <c r="Q45" i="17" a="1"/>
  <c r="Q45" i="17" s="1"/>
  <c r="M45" i="17" a="1"/>
  <c r="M45" i="17" s="1"/>
  <c r="O45" i="17" a="1"/>
  <c r="O45" i="17" s="1"/>
  <c r="M46" i="17" a="1"/>
  <c r="M46" i="17" s="1"/>
  <c r="V47" i="17" a="1"/>
  <c r="V47" i="17" s="1"/>
  <c r="T7" i="17" a="1"/>
  <c r="T7" i="17" s="1"/>
  <c r="T46" i="17" l="1" a="1"/>
  <c r="T46" i="17" s="1"/>
  <c r="O47" i="17" a="1"/>
  <c r="O47" i="17" s="1"/>
  <c r="M47" i="17" a="1"/>
  <c r="M47" i="17" s="1"/>
  <c r="T47" i="17" s="1" a="1"/>
  <c r="T47" i="17" s="1"/>
  <c r="T45" i="17" a="1"/>
  <c r="T45" i="17" s="1"/>
  <c r="O48" i="17" a="1"/>
  <c r="O48" i="17" s="1"/>
  <c r="Q47" i="17" a="1"/>
  <c r="Q47" i="17" s="1"/>
  <c r="U47" i="17" a="1"/>
  <c r="U47" i="17" s="1"/>
  <c r="Q46" i="17" a="1"/>
  <c r="Q46" i="17" s="1"/>
  <c r="O46" i="17" a="1"/>
  <c r="O46" i="17" s="1"/>
  <c r="V46" i="17" a="1"/>
  <c r="V46" i="17" s="1"/>
  <c r="U46" i="17" a="1"/>
  <c r="U46" i="17" s="1"/>
  <c r="V45" i="17" a="1"/>
  <c r="V45" i="17" s="1"/>
  <c r="U45" i="17" a="1"/>
  <c r="U45" i="17" s="1"/>
  <c r="AO3" i="17"/>
  <c r="U7" i="17" a="1"/>
  <c r="U7" i="17" s="1"/>
  <c r="AP3" i="17"/>
  <c r="V48" i="17" s="1" a="1"/>
  <c r="V48" i="17" s="1"/>
  <c r="V7" i="17" a="1"/>
  <c r="V7" i="17" s="1"/>
  <c r="M48" i="17" l="1" a="1"/>
  <c r="M48" i="17" s="1"/>
  <c r="Q48" i="17" a="1"/>
  <c r="Q48" i="17" s="1"/>
  <c r="Q49" i="17" a="1"/>
  <c r="Q49" i="17" s="1"/>
  <c r="V49" i="17" a="1"/>
  <c r="V49" i="17" s="1"/>
  <c r="O49" i="17" a="1"/>
  <c r="O49" i="17" s="1"/>
  <c r="U48" i="17" a="1"/>
  <c r="U48" i="17" s="1"/>
  <c r="V50" i="17" a="1"/>
  <c r="V50" i="17" s="1"/>
  <c r="Q50" i="17" a="1"/>
  <c r="Q50" i="17" s="1"/>
  <c r="T48" i="17" l="1" a="1"/>
  <c r="T48" i="17" s="1"/>
  <c r="U50" i="17" a="1"/>
  <c r="U50" i="17" s="1"/>
  <c r="M49" i="17" a="1"/>
  <c r="M49" i="17" s="1"/>
  <c r="O50" i="17" a="1"/>
  <c r="O50" i="17" s="1"/>
  <c r="U49" i="17" a="1"/>
  <c r="U49" i="17" s="1"/>
  <c r="M50" i="17" a="1"/>
  <c r="M50" i="17" s="1"/>
  <c r="M51" i="17" l="1" a="1"/>
  <c r="M51" i="17" s="1"/>
  <c r="U52" i="17" s="1" a="1"/>
  <c r="U52" i="17" s="1"/>
  <c r="O51" i="17" a="1"/>
  <c r="O51" i="17" s="1"/>
  <c r="U51" i="17" a="1"/>
  <c r="U51" i="17" s="1"/>
  <c r="T51" i="17" a="1"/>
  <c r="T51" i="17" s="1"/>
  <c r="M52" i="17" a="1"/>
  <c r="M52" i="17" s="1"/>
  <c r="T52" i="17" s="1" a="1"/>
  <c r="T52" i="17" s="1"/>
  <c r="O52" i="17" a="1"/>
  <c r="O52" i="17" s="1"/>
  <c r="Q51" i="17" a="1"/>
  <c r="Q51" i="17" s="1"/>
  <c r="V51" i="17" a="1"/>
  <c r="V51" i="17" s="1"/>
  <c r="U53" i="17" a="1"/>
  <c r="U53" i="17" s="1"/>
  <c r="V53" i="17" a="1"/>
  <c r="V53" i="17" s="1"/>
  <c r="T50" i="17" a="1"/>
  <c r="T50" i="17" s="1"/>
  <c r="Q53" i="17" a="1"/>
  <c r="Q53" i="17" s="1"/>
  <c r="T49" i="17" a="1"/>
  <c r="T49" i="17" s="1"/>
  <c r="O53" i="17" a="1"/>
  <c r="O53" i="17" s="1"/>
  <c r="M53" i="17" a="1"/>
  <c r="M53" i="17" s="1"/>
  <c r="O54" i="17" s="1" a="1"/>
  <c r="O54" i="17" s="1"/>
  <c r="Q52" i="17" l="1" a="1"/>
  <c r="Q52" i="17" s="1"/>
  <c r="V52" i="17" a="1"/>
  <c r="V52" i="17" s="1"/>
  <c r="T53" i="17" a="1"/>
  <c r="T53" i="17" s="1"/>
  <c r="V85" i="17" a="1"/>
  <c r="V85" i="17" s="1"/>
  <c r="Q102" i="17" a="1"/>
  <c r="Q102" i="17" s="1"/>
  <c r="U97" i="17" a="1"/>
  <c r="U97" i="17" s="1"/>
  <c r="U89" i="17" a="1"/>
  <c r="U89" i="17" s="1"/>
  <c r="Q98" i="17" a="1"/>
  <c r="Q98" i="17" s="1"/>
  <c r="V88" i="17" a="1"/>
  <c r="V88" i="17" s="1"/>
  <c r="Q85" i="17" a="1"/>
  <c r="Q85" i="17" s="1"/>
  <c r="Q61" i="17" a="1"/>
  <c r="Q61" i="17" s="1"/>
  <c r="V111" i="17" a="1"/>
  <c r="V111" i="17" s="1"/>
  <c r="V93" i="17" a="1"/>
  <c r="V93" i="17" s="1"/>
  <c r="T62" i="17" a="1"/>
  <c r="T62" i="17" s="1"/>
  <c r="T100" i="17" a="1"/>
  <c r="T100" i="17" s="1"/>
  <c r="M110" i="17" a="1"/>
  <c r="M110" i="17" s="1"/>
  <c r="T110" i="17" s="1" a="1"/>
  <c r="T110" i="17" s="1"/>
  <c r="M107" i="17" a="1"/>
  <c r="M107" i="17" s="1"/>
  <c r="T107" i="17" s="1" a="1"/>
  <c r="T107" i="17" s="1"/>
  <c r="V79" i="17" a="1"/>
  <c r="V79" i="17" s="1"/>
  <c r="V99" i="17" a="1"/>
  <c r="V99" i="17" s="1"/>
  <c r="M108" i="17" a="1"/>
  <c r="M108" i="17" s="1"/>
  <c r="U112" i="17" a="1"/>
  <c r="U112" i="17" s="1"/>
  <c r="M94" i="17" a="1"/>
  <c r="M94" i="17" s="1"/>
  <c r="T94" i="17" s="1" a="1"/>
  <c r="T94" i="17" s="1"/>
  <c r="M83" i="17" a="1"/>
  <c r="M83" i="17" s="1"/>
  <c r="T83" i="17" s="1" a="1"/>
  <c r="T83" i="17" s="1"/>
  <c r="M55" i="17" a="1"/>
  <c r="M55" i="17" s="1"/>
  <c r="M111" i="17" a="1"/>
  <c r="M111" i="17" s="1"/>
  <c r="O90" i="17" a="1"/>
  <c r="O90" i="17" s="1"/>
  <c r="Q87" i="17" a="1"/>
  <c r="Q87" i="17" s="1"/>
  <c r="Q76" i="17" a="1"/>
  <c r="Q76" i="17" s="1"/>
  <c r="U86" i="17" a="1"/>
  <c r="U86" i="17" s="1"/>
  <c r="O86" i="17" a="1"/>
  <c r="O86" i="17" s="1"/>
  <c r="M67" i="17" a="1"/>
  <c r="M67" i="17" s="1"/>
  <c r="Q65" i="17" a="1"/>
  <c r="Q65" i="17" s="1"/>
  <c r="Q95" i="17" a="1"/>
  <c r="Q95" i="17" s="1"/>
  <c r="Q68" i="17" a="1"/>
  <c r="Q68" i="17" s="1"/>
  <c r="U61" i="17" a="1"/>
  <c r="U61" i="17" s="1"/>
  <c r="M103" i="17" a="1"/>
  <c r="M103" i="17" s="1"/>
  <c r="T103" i="17" s="1" a="1"/>
  <c r="T103" i="17" s="1"/>
  <c r="T93" i="17" a="1"/>
  <c r="T93" i="17" s="1"/>
  <c r="U95" i="17" a="1"/>
  <c r="U95" i="17" s="1"/>
  <c r="U109" i="17" a="1"/>
  <c r="U109" i="17" s="1"/>
  <c r="O102" i="17" a="1"/>
  <c r="O102" i="17" s="1"/>
  <c r="M85" i="17" a="1"/>
  <c r="M85" i="17" s="1"/>
  <c r="V80" i="17" a="1"/>
  <c r="V80" i="17" s="1"/>
  <c r="U71" i="17" a="1"/>
  <c r="U71" i="17" s="1"/>
  <c r="O55" i="17" a="1"/>
  <c r="O55" i="17" s="1"/>
  <c r="M99" i="17" a="1"/>
  <c r="M99" i="17" s="1"/>
  <c r="T99" i="17" s="1" a="1"/>
  <c r="T99" i="17" s="1"/>
  <c r="O61" i="17" a="1"/>
  <c r="O61" i="17" s="1"/>
  <c r="M59" i="17" a="1"/>
  <c r="M59" i="17" s="1"/>
  <c r="O67" i="17" a="1"/>
  <c r="O67" i="17" s="1"/>
  <c r="O58" i="17" a="1"/>
  <c r="O58" i="17" s="1"/>
  <c r="Q96" i="17" a="1"/>
  <c r="Q96" i="17" s="1"/>
  <c r="U65" i="17" a="1"/>
  <c r="U65" i="17" s="1"/>
  <c r="O85" i="17" a="1"/>
  <c r="O85" i="17" s="1"/>
  <c r="O92" i="17" a="1"/>
  <c r="O92" i="17" s="1"/>
  <c r="Q80" i="17" a="1"/>
  <c r="Q80" i="17" s="1"/>
  <c r="O68" i="17" a="1"/>
  <c r="O68" i="17" s="1"/>
  <c r="T56" i="17" a="1"/>
  <c r="T56" i="17" s="1"/>
  <c r="M62" i="17" a="1"/>
  <c r="M62" i="17" s="1"/>
  <c r="T111" i="17" a="1"/>
  <c r="T111" i="17" s="1"/>
  <c r="T105" i="17" a="1"/>
  <c r="T105" i="17" s="1"/>
  <c r="Q101" i="17" a="1"/>
  <c r="Q101" i="17" s="1"/>
  <c r="O66" i="17" a="1"/>
  <c r="O66" i="17" s="1"/>
  <c r="Q109" i="17" a="1"/>
  <c r="Q109" i="17" s="1"/>
  <c r="O78" i="17" a="1"/>
  <c r="O78" i="17" s="1"/>
  <c r="U98" i="17" a="1"/>
  <c r="U98" i="17" s="1"/>
  <c r="O57" i="17" a="1"/>
  <c r="O57" i="17" s="1"/>
  <c r="U54" i="17" a="1"/>
  <c r="U54" i="17" s="1"/>
  <c r="O105" i="17" a="1"/>
  <c r="O105" i="17" s="1"/>
  <c r="M69" i="17" a="1"/>
  <c r="M69" i="17" s="1"/>
  <c r="Q103" i="17" a="1"/>
  <c r="Q103" i="17" s="1"/>
  <c r="U84" i="17" a="1"/>
  <c r="U84" i="17" s="1"/>
  <c r="V62" i="17" a="1"/>
  <c r="V62" i="17" s="1"/>
  <c r="T90" i="17" a="1"/>
  <c r="T90" i="17" s="1"/>
  <c r="M70" i="17" a="1"/>
  <c r="M70" i="17" s="1"/>
  <c r="T70" i="17" s="1" a="1"/>
  <c r="T70" i="17" s="1"/>
  <c r="U68" i="17" a="1"/>
  <c r="U68" i="17" s="1"/>
  <c r="V100" i="17" a="1"/>
  <c r="V100" i="17" s="1"/>
  <c r="T54" i="17" a="1"/>
  <c r="T54" i="17" s="1"/>
  <c r="V101" i="17" a="1"/>
  <c r="V101" i="17" s="1"/>
  <c r="Q79" i="17" a="1"/>
  <c r="Q79" i="17" s="1"/>
  <c r="M88" i="17" a="1"/>
  <c r="M88" i="17" s="1"/>
  <c r="V106" i="17" a="1"/>
  <c r="V106" i="17" s="1"/>
  <c r="V81" i="17" a="1"/>
  <c r="V81" i="17" s="1"/>
  <c r="O70" i="17" a="1"/>
  <c r="O70" i="17" s="1"/>
  <c r="M81" i="17" a="1"/>
  <c r="M81" i="17" s="1"/>
  <c r="T81" i="17" s="1" a="1"/>
  <c r="T81" i="17" s="1"/>
  <c r="M82" i="17" a="1"/>
  <c r="M82" i="17" s="1"/>
  <c r="O69" i="17" a="1"/>
  <c r="O69" i="17" s="1"/>
  <c r="O88" i="17" a="1"/>
  <c r="O88" i="17" s="1"/>
  <c r="V86" i="17" a="1"/>
  <c r="V86" i="17" s="1"/>
  <c r="Q62" i="17" a="1"/>
  <c r="Q62" i="17" s="1"/>
  <c r="M60" i="17" a="1"/>
  <c r="M60" i="17" s="1"/>
  <c r="O101" i="17" a="1"/>
  <c r="O101" i="17" s="1"/>
  <c r="U87" i="17" a="1"/>
  <c r="U87" i="17" s="1"/>
  <c r="V56" i="17" a="1"/>
  <c r="V56" i="17" s="1"/>
  <c r="M57" i="17" a="1"/>
  <c r="M57" i="17" s="1"/>
  <c r="T57" i="17" s="1" a="1"/>
  <c r="T57" i="17" s="1"/>
  <c r="Q99" i="17" a="1"/>
  <c r="Q99" i="17" s="1"/>
  <c r="V57" i="17" a="1"/>
  <c r="V57" i="17" s="1"/>
  <c r="O62" i="17" a="1"/>
  <c r="O62" i="17" s="1"/>
  <c r="Q94" i="17" a="1"/>
  <c r="Q94" i="17" s="1"/>
  <c r="M56" i="17" a="1"/>
  <c r="M56" i="17" s="1"/>
  <c r="U72" i="17" a="1"/>
  <c r="U72" i="17" s="1"/>
  <c r="M91" i="17" a="1"/>
  <c r="M91" i="17" s="1"/>
  <c r="T91" i="17" s="1" a="1"/>
  <c r="T91" i="17" s="1"/>
  <c r="M109" i="17" a="1"/>
  <c r="M109" i="17" s="1"/>
  <c r="U91" i="17" a="1"/>
  <c r="U91" i="17" s="1"/>
  <c r="U63" i="17" a="1"/>
  <c r="U63" i="17" s="1"/>
  <c r="Q89" i="17" a="1"/>
  <c r="Q89" i="17" s="1"/>
  <c r="Q54" i="17" a="1"/>
  <c r="Q54" i="17" s="1"/>
  <c r="M84" i="17" a="1"/>
  <c r="M84" i="17" s="1"/>
  <c r="U66" i="17" a="1"/>
  <c r="U66" i="17" s="1"/>
  <c r="M90" i="17" a="1"/>
  <c r="M90" i="17" s="1"/>
  <c r="U102" i="17" a="1"/>
  <c r="U102" i="17" s="1"/>
  <c r="T58" i="17" a="1"/>
  <c r="T58" i="17" s="1"/>
  <c r="V97" i="17" a="1"/>
  <c r="V97" i="17" s="1"/>
  <c r="V74" i="17" a="1"/>
  <c r="V74" i="17" s="1"/>
  <c r="Q78" i="17" a="1"/>
  <c r="Q78" i="17" s="1"/>
  <c r="M79" i="17" a="1"/>
  <c r="M79" i="17" s="1"/>
  <c r="T79" i="17" s="1" a="1"/>
  <c r="T79" i="17" s="1"/>
  <c r="U105" i="17" a="1"/>
  <c r="U105" i="17" s="1"/>
  <c r="O79" i="17" a="1"/>
  <c r="O79" i="17" s="1"/>
  <c r="Q59" i="17" a="1"/>
  <c r="Q59" i="17" s="1"/>
  <c r="M80" i="17" a="1"/>
  <c r="M80" i="17" s="1"/>
  <c r="T80" i="17" s="1" a="1"/>
  <c r="T80" i="17" s="1"/>
  <c r="Q64" i="17" a="1"/>
  <c r="Q64" i="17" s="1"/>
  <c r="T68" i="17" a="1"/>
  <c r="T68" i="17" s="1"/>
  <c r="T84" i="17" a="1"/>
  <c r="T84" i="17" s="1"/>
  <c r="M104" i="17" a="1"/>
  <c r="M104" i="17" s="1"/>
  <c r="T104" i="17" s="1" a="1"/>
  <c r="T104" i="17" s="1"/>
  <c r="T59" i="17" a="1"/>
  <c r="T59" i="17" s="1"/>
  <c r="U90" i="17" a="1"/>
  <c r="U90" i="17" s="1"/>
  <c r="T109" i="17" a="1"/>
  <c r="T109" i="17" s="1"/>
  <c r="M73" i="17" a="1"/>
  <c r="M73" i="17" s="1"/>
  <c r="U94" i="17" a="1"/>
  <c r="U94" i="17" s="1"/>
  <c r="T74" i="17" a="1"/>
  <c r="T74" i="17" s="1"/>
  <c r="M92" i="17" a="1"/>
  <c r="M92" i="17" s="1"/>
  <c r="T92" i="17" s="1" a="1"/>
  <c r="T92" i="17" s="1"/>
  <c r="V68" i="17" a="1"/>
  <c r="V68" i="17" s="1"/>
  <c r="M96" i="17" a="1"/>
  <c r="M96" i="17" s="1"/>
  <c r="U82" i="17" a="1"/>
  <c r="U82" i="17" s="1"/>
  <c r="T67" i="17" a="1"/>
  <c r="T67" i="17" s="1"/>
  <c r="M58" i="17" a="1"/>
  <c r="M58" i="17" s="1"/>
  <c r="U67" i="17" a="1"/>
  <c r="U67" i="17" s="1"/>
  <c r="M89" i="17" a="1"/>
  <c r="M89" i="17" s="1"/>
  <c r="Q63" i="17" a="1"/>
  <c r="Q63" i="17" s="1"/>
  <c r="M77" i="17" a="1"/>
  <c r="M77" i="17" s="1"/>
  <c r="M65" i="17" a="1"/>
  <c r="M65" i="17" s="1"/>
  <c r="T65" i="17" s="1" a="1"/>
  <c r="T65" i="17" s="1"/>
  <c r="U57" i="17" a="1"/>
  <c r="U57" i="17" s="1"/>
  <c r="M102" i="17" a="1"/>
  <c r="M102" i="17" s="1"/>
  <c r="T102" i="17" s="1" a="1"/>
  <c r="T102" i="17" s="1"/>
  <c r="Q71" i="17" a="1"/>
  <c r="Q71" i="17" s="1"/>
  <c r="V73" i="17" a="1"/>
  <c r="V73" i="17" s="1"/>
  <c r="U85" i="17" a="1"/>
  <c r="U85" i="17" s="1"/>
  <c r="O82" i="17" a="1"/>
  <c r="O82" i="17" s="1"/>
  <c r="U60" i="17" a="1"/>
  <c r="U60" i="17" s="1"/>
  <c r="O103" i="17" a="1"/>
  <c r="O103" i="17" s="1"/>
  <c r="U64" i="17" a="1"/>
  <c r="U64" i="17" s="1"/>
  <c r="O80" i="17" a="1"/>
  <c r="O80" i="17" s="1"/>
  <c r="T96" i="17" a="1"/>
  <c r="T96" i="17" s="1"/>
  <c r="M75" i="17" a="1"/>
  <c r="M75" i="17" s="1"/>
  <c r="T75" i="17" s="1" a="1"/>
  <c r="T75" i="17" s="1"/>
  <c r="Q92" i="17" a="1"/>
  <c r="Q92" i="17" s="1"/>
  <c r="O107" i="17" a="1"/>
  <c r="O107" i="17" s="1"/>
  <c r="M71" i="17" a="1"/>
  <c r="M71" i="17" s="1"/>
  <c r="M74" i="17" a="1"/>
  <c r="M74" i="17" s="1"/>
  <c r="V60" i="17" a="1"/>
  <c r="V60" i="17" s="1"/>
  <c r="M72" i="17" a="1"/>
  <c r="M72" i="17" s="1"/>
  <c r="T72" i="17" s="1" a="1"/>
  <c r="T72" i="17" s="1"/>
  <c r="T88" i="17" a="1"/>
  <c r="T88" i="17" s="1"/>
  <c r="V89" i="17" a="1"/>
  <c r="V89" i="17" s="1"/>
  <c r="Q90" i="17" a="1"/>
  <c r="Q90" i="17" s="1"/>
  <c r="M68" i="17" a="1"/>
  <c r="M68" i="17" s="1"/>
  <c r="Q56" i="17" a="1"/>
  <c r="Q56" i="17" s="1"/>
  <c r="U58" i="17" a="1"/>
  <c r="U58" i="17" s="1"/>
  <c r="V72" i="17" a="1"/>
  <c r="V72" i="17" s="1"/>
  <c r="M93" i="17" a="1"/>
  <c r="M93" i="17" s="1"/>
  <c r="U99" i="17" a="1"/>
  <c r="U99" i="17" s="1"/>
  <c r="V87" i="17" a="1"/>
  <c r="V87" i="17" s="1"/>
  <c r="U111" i="17" a="1"/>
  <c r="U111" i="17" s="1"/>
  <c r="Q105" i="17" a="1"/>
  <c r="Q105" i="17" s="1"/>
  <c r="V70" i="17" a="1"/>
  <c r="V70" i="17" s="1"/>
  <c r="V58" i="17" a="1"/>
  <c r="V58" i="17" s="1"/>
  <c r="O110" i="17" a="1"/>
  <c r="O110" i="17" s="1"/>
  <c r="V63" i="17" a="1"/>
  <c r="V63" i="17" s="1"/>
  <c r="U55" i="17" a="1"/>
  <c r="U55" i="17" s="1"/>
  <c r="O56" i="17" a="1"/>
  <c r="O56" i="17" s="1"/>
  <c r="Q110" i="17" a="1"/>
  <c r="Q110" i="17" s="1"/>
  <c r="O64" i="17" a="1"/>
  <c r="O64" i="17" s="1"/>
  <c r="Q70" i="17" a="1"/>
  <c r="Q70" i="17" s="1"/>
  <c r="M61" i="17" a="1"/>
  <c r="M61" i="17" s="1"/>
  <c r="T61" i="17" s="1" a="1"/>
  <c r="T61" i="17" s="1"/>
  <c r="Q72" i="17" a="1"/>
  <c r="Q72" i="17" s="1"/>
  <c r="Q82" i="17" a="1"/>
  <c r="Q82" i="17" s="1"/>
  <c r="M66" i="17" a="1"/>
  <c r="M66" i="17" s="1"/>
  <c r="T66" i="17" s="1" a="1"/>
  <c r="T66" i="17" s="1"/>
  <c r="V54" i="17" a="1"/>
  <c r="V54" i="17" s="1"/>
  <c r="O74" i="17" a="1"/>
  <c r="O74" i="17" s="1"/>
  <c r="U93" i="17" a="1"/>
  <c r="U93" i="17" s="1"/>
  <c r="U101" i="17" a="1"/>
  <c r="U101" i="17" s="1"/>
  <c r="O77" i="17" a="1"/>
  <c r="O77" i="17" s="1"/>
  <c r="O112" i="17" a="1"/>
  <c r="O112" i="17" s="1"/>
  <c r="M112" i="17" a="1"/>
  <c r="M112" i="17" s="1"/>
  <c r="T112" i="17" s="1" a="1"/>
  <c r="T112" i="17" s="1"/>
  <c r="U92" i="17" a="1"/>
  <c r="U92" i="17" s="1"/>
  <c r="M95" i="17" a="1"/>
  <c r="M95" i="17" s="1"/>
  <c r="T95" i="17" a="1"/>
  <c r="T95" i="17" s="1"/>
  <c r="V84" i="17" a="1"/>
  <c r="V84" i="17" s="1"/>
  <c r="M54" i="17" a="1"/>
  <c r="M54" i="17" s="1"/>
  <c r="O95" i="17" a="1"/>
  <c r="O95" i="17" s="1"/>
  <c r="M101" i="17" a="1"/>
  <c r="M101" i="17" s="1"/>
  <c r="T101" i="17" s="1" a="1"/>
  <c r="T101" i="17" s="1"/>
  <c r="Q74" i="17" a="1"/>
  <c r="Q74" i="17" s="1"/>
  <c r="T60" i="17" a="1"/>
  <c r="T60" i="17" s="1"/>
  <c r="V71" i="17" a="1"/>
  <c r="V71" i="17" s="1"/>
  <c r="U74" i="17" a="1"/>
  <c r="U74" i="17" s="1"/>
  <c r="M105" i="17" a="1"/>
  <c r="M105" i="17" s="1"/>
  <c r="V67" i="17" a="1"/>
  <c r="V67" i="17" s="1"/>
  <c r="V94" i="17" a="1"/>
  <c r="V94" i="17" s="1"/>
  <c r="T55" i="17" a="1"/>
  <c r="T55" i="17" s="1"/>
  <c r="V78" i="17" a="1"/>
  <c r="V78" i="17" s="1"/>
  <c r="Q83" i="17" a="1"/>
  <c r="Q83" i="17" s="1"/>
  <c r="Q66" i="17" a="1"/>
  <c r="Q66" i="17" s="1"/>
  <c r="O87" i="17" a="1"/>
  <c r="O87" i="17" s="1"/>
  <c r="Q97" i="17" a="1"/>
  <c r="Q97" i="17" s="1"/>
  <c r="O104" i="17" a="1"/>
  <c r="O104" i="17" s="1"/>
  <c r="U108" i="17" a="1"/>
  <c r="U108" i="17" s="1"/>
  <c r="O75" i="17" a="1"/>
  <c r="O75" i="17" s="1"/>
  <c r="Q75" i="17" a="1"/>
  <c r="Q75" i="17" s="1"/>
  <c r="U79" i="17" a="1"/>
  <c r="U79" i="17" s="1"/>
  <c r="T73" i="17" a="1"/>
  <c r="T73" i="17" s="1"/>
  <c r="V92" i="17" a="1"/>
  <c r="V92" i="17" s="1"/>
  <c r="T85" i="17" a="1"/>
  <c r="T85" i="17" s="1"/>
  <c r="V103" i="17" a="1"/>
  <c r="V103" i="17" s="1"/>
  <c r="O71" i="17" a="1"/>
  <c r="O71" i="17" s="1"/>
  <c r="T82" i="17" a="1"/>
  <c r="T82" i="17" s="1"/>
  <c r="O83" i="17" a="1"/>
  <c r="O83" i="17" s="1"/>
  <c r="O108" i="17" a="1"/>
  <c r="O108" i="17" s="1"/>
  <c r="M86" i="17" a="1"/>
  <c r="M86" i="17" s="1"/>
  <c r="T76" i="17" a="1"/>
  <c r="T76" i="17" s="1"/>
  <c r="V64" i="17" a="1"/>
  <c r="V64" i="17" s="1"/>
  <c r="Q104" i="17" a="1"/>
  <c r="Q104" i="17" s="1"/>
  <c r="M76" i="17" a="1"/>
  <c r="M76" i="17" s="1"/>
  <c r="O96" i="17" a="1"/>
  <c r="O96" i="17" s="1"/>
  <c r="U88" i="17" a="1"/>
  <c r="U88" i="17" s="1"/>
  <c r="V66" i="17" a="1"/>
  <c r="V66" i="17" s="1"/>
  <c r="V98" i="17" a="1"/>
  <c r="V98" i="17" s="1"/>
  <c r="U69" i="17" a="1"/>
  <c r="U69" i="17" s="1"/>
  <c r="O81" i="17" a="1"/>
  <c r="O81" i="17" s="1"/>
  <c r="U103" i="17" a="1"/>
  <c r="U103" i="17" s="1"/>
  <c r="O109" i="17" a="1"/>
  <c r="O109" i="17" s="1"/>
  <c r="V55" i="17" a="1"/>
  <c r="V55" i="17" s="1"/>
  <c r="Q81" i="17" a="1"/>
  <c r="Q81" i="17" s="1"/>
  <c r="T86" i="17" a="1"/>
  <c r="T86" i="17" s="1"/>
  <c r="U56" i="17" a="1"/>
  <c r="U56" i="17" s="1"/>
  <c r="O59" i="17" a="1"/>
  <c r="O59" i="17" s="1"/>
  <c r="U80" i="17" a="1"/>
  <c r="U80" i="17" s="1"/>
  <c r="T106" i="17" a="1"/>
  <c r="T106" i="17" s="1"/>
  <c r="O97" i="17" a="1"/>
  <c r="O97" i="17" s="1"/>
  <c r="T77" i="17" a="1"/>
  <c r="T77" i="17" s="1"/>
  <c r="U110" i="17" a="1"/>
  <c r="U110" i="17" s="1"/>
  <c r="U77" i="17" a="1"/>
  <c r="U77" i="17" s="1"/>
  <c r="Q93" i="17" a="1"/>
  <c r="Q93" i="17" s="1"/>
  <c r="T69" i="17" a="1"/>
  <c r="T69" i="17" s="1"/>
  <c r="V59" i="17" a="1"/>
  <c r="V59" i="17" s="1"/>
  <c r="V91" i="17" a="1"/>
  <c r="V91" i="17" s="1"/>
  <c r="U100" i="17" a="1"/>
  <c r="U100" i="17" s="1"/>
  <c r="T71" i="17" a="1"/>
  <c r="T71" i="17" s="1"/>
  <c r="M78" i="17" a="1"/>
  <c r="M78" i="17" s="1"/>
  <c r="Q58" i="17" a="1"/>
  <c r="Q58" i="17" s="1"/>
  <c r="O91" i="17" a="1"/>
  <c r="O91" i="17" s="1"/>
  <c r="U62" i="17" a="1"/>
  <c r="U62" i="17" s="1"/>
  <c r="T78" i="17" a="1"/>
  <c r="T78" i="17" s="1"/>
  <c r="O100" i="17" a="1"/>
  <c r="O100" i="17" s="1"/>
  <c r="Q60" i="17" a="1"/>
  <c r="Q60" i="17" s="1"/>
  <c r="U78" i="17" a="1"/>
  <c r="U78" i="17" s="1"/>
  <c r="V107" i="17" a="1"/>
  <c r="V107" i="17" s="1"/>
  <c r="U73" i="17" a="1"/>
  <c r="U73" i="17" s="1"/>
  <c r="U75" i="17" a="1"/>
  <c r="U75" i="17" s="1"/>
  <c r="U76" i="17" a="1"/>
  <c r="U76" i="17" s="1"/>
  <c r="Q67" i="17" a="1"/>
  <c r="Q67" i="17" s="1"/>
  <c r="O65" i="17" a="1"/>
  <c r="O65" i="17" s="1"/>
  <c r="V69" i="17" a="1"/>
  <c r="V69" i="17" s="1"/>
  <c r="O111" i="17" a="1"/>
  <c r="O111" i="17" s="1"/>
  <c r="O106" i="17" a="1"/>
  <c r="O106" i="17" s="1"/>
  <c r="V76" i="17" a="1"/>
  <c r="V76" i="17" s="1"/>
  <c r="V96" i="17" a="1"/>
  <c r="V96" i="17" s="1"/>
  <c r="O76" i="17" a="1"/>
  <c r="O76" i="17" s="1"/>
  <c r="V83" i="17" a="1"/>
  <c r="V83" i="17" s="1"/>
  <c r="V108" i="17" a="1"/>
  <c r="V108" i="17" s="1"/>
  <c r="M100" i="17" a="1"/>
  <c r="M100" i="17" s="1"/>
  <c r="Q112" i="17" a="1"/>
  <c r="Q112" i="17" s="1"/>
  <c r="T108" i="17" a="1"/>
  <c r="T108" i="17" s="1"/>
  <c r="V105" i="17" a="1"/>
  <c r="V105" i="17" s="1"/>
  <c r="O73" i="17" a="1"/>
  <c r="O73" i="17" s="1"/>
  <c r="U70" i="17" a="1"/>
  <c r="U70" i="17" s="1"/>
  <c r="V95" i="17" a="1"/>
  <c r="V95" i="17" s="1"/>
  <c r="Q77" i="17" a="1"/>
  <c r="Q77" i="17" s="1"/>
  <c r="V112" i="17" a="1"/>
  <c r="V112" i="17" s="1"/>
  <c r="Q55" i="17" a="1"/>
  <c r="Q55" i="17" s="1"/>
  <c r="Q108" i="17" a="1"/>
  <c r="Q108" i="17" s="1"/>
  <c r="U83" i="17" a="1"/>
  <c r="U83" i="17" s="1"/>
  <c r="U96" i="17" a="1"/>
  <c r="U96" i="17" s="1"/>
  <c r="Q107" i="17" a="1"/>
  <c r="Q107" i="17" s="1"/>
  <c r="Q73" i="17" a="1"/>
  <c r="Q73" i="17" s="1"/>
  <c r="Q88" i="17" a="1"/>
  <c r="Q88" i="17" s="1"/>
  <c r="M97" i="17" a="1"/>
  <c r="M97" i="17" s="1"/>
  <c r="M64" i="17" a="1"/>
  <c r="M64" i="17" s="1"/>
  <c r="T64" i="17" s="1" a="1"/>
  <c r="T64" i="17" s="1"/>
  <c r="V61" i="17" a="1"/>
  <c r="V61" i="17" s="1"/>
  <c r="V82" i="17" a="1"/>
  <c r="V82" i="17" s="1"/>
  <c r="Q86" i="17" a="1"/>
  <c r="Q86" i="17" s="1"/>
  <c r="V104" i="17" a="1"/>
  <c r="V104" i="17" s="1"/>
  <c r="V65" i="17" a="1"/>
  <c r="V65" i="17" s="1"/>
  <c r="V75" i="17" a="1"/>
  <c r="V75" i="17" s="1"/>
  <c r="O89" i="17" a="1"/>
  <c r="O89" i="17" s="1"/>
  <c r="O84" i="17" a="1"/>
  <c r="O84" i="17" s="1"/>
  <c r="Q57" i="17" a="1"/>
  <c r="Q57" i="17" s="1"/>
  <c r="T97" i="17" a="1"/>
  <c r="T97" i="17" s="1"/>
  <c r="O99" i="17" a="1"/>
  <c r="O99" i="17" s="1"/>
  <c r="Q111" i="17" a="1"/>
  <c r="Q111" i="17" s="1"/>
  <c r="U81" i="17" a="1"/>
  <c r="U81" i="17" s="1"/>
  <c r="T89" i="17" a="1"/>
  <c r="T89" i="17" s="1"/>
  <c r="O93" i="17" a="1"/>
  <c r="O93" i="17" s="1"/>
  <c r="M63" i="17" a="1"/>
  <c r="M63" i="17" s="1"/>
  <c r="T63" i="17" s="1" a="1"/>
  <c r="T63" i="17" s="1"/>
  <c r="Q69" i="17" a="1"/>
  <c r="Q69" i="17" s="1"/>
  <c r="O60" i="17" a="1"/>
  <c r="O60" i="17" s="1"/>
  <c r="Q106" i="17" a="1"/>
  <c r="Q106" i="17" s="1"/>
  <c r="O94" i="17" a="1"/>
  <c r="O94" i="17" s="1"/>
  <c r="V77" i="17" a="1"/>
  <c r="V77" i="17" s="1"/>
  <c r="M98" i="17" a="1"/>
  <c r="M98" i="17" s="1"/>
  <c r="T98" i="17" s="1" a="1"/>
  <c r="T98" i="17" s="1"/>
  <c r="U106" i="17" a="1"/>
  <c r="U106" i="17" s="1"/>
  <c r="M106" i="17" a="1"/>
  <c r="M106" i="17" s="1"/>
  <c r="U59" i="17" a="1"/>
  <c r="U59" i="17" s="1"/>
  <c r="U104" i="17" a="1"/>
  <c r="U104" i="17" s="1"/>
  <c r="V102" i="17" a="1"/>
  <c r="V102" i="17" s="1"/>
  <c r="U107" i="17" a="1"/>
  <c r="U107" i="17" s="1"/>
  <c r="O98" i="17" a="1"/>
  <c r="O98" i="17" s="1"/>
  <c r="O63" i="17" a="1"/>
  <c r="O63" i="17" s="1"/>
  <c r="V109" i="17" a="1"/>
  <c r="V109" i="17" s="1"/>
  <c r="V110" i="17" a="1"/>
  <c r="V110" i="17" s="1"/>
  <c r="Q100" i="17" a="1"/>
  <c r="Q100" i="17" s="1"/>
  <c r="V90" i="17" a="1"/>
  <c r="V90" i="17" s="1"/>
  <c r="O72" i="17" a="1"/>
  <c r="O72" i="17" s="1"/>
  <c r="Q91" i="17" a="1"/>
  <c r="Q91" i="17" s="1"/>
  <c r="Q84" i="17" a="1"/>
  <c r="Q84" i="17" s="1"/>
  <c r="M87" i="17" a="1"/>
  <c r="M87" i="17" s="1"/>
  <c r="T87" i="17" s="1" a="1"/>
  <c r="T87" i="17" s="1"/>
</calcChain>
</file>

<file path=xl/sharedStrings.xml><?xml version="1.0" encoding="utf-8"?>
<sst xmlns="http://schemas.openxmlformats.org/spreadsheetml/2006/main" count="23305" uniqueCount="20054">
  <si>
    <t>ردیف</t>
  </si>
  <si>
    <t>شناسه درخواست</t>
  </si>
  <si>
    <t>گروه ثبت کننده</t>
  </si>
  <si>
    <t>اپراتور ثبت کننده</t>
  </si>
  <si>
    <t>تاریخ ثبت</t>
  </si>
  <si>
    <t>زمان ثبت</t>
  </si>
  <si>
    <t>تاریخ آخرین تغییر</t>
  </si>
  <si>
    <t>زمان آخرین تغییر</t>
  </si>
  <si>
    <t>گروه بررسی کننده</t>
  </si>
  <si>
    <t>اپراتور بررسی کننده</t>
  </si>
  <si>
    <t>استان</t>
  </si>
  <si>
    <t>شهر</t>
  </si>
  <si>
    <t>مرکز</t>
  </si>
  <si>
    <t>آدرس MAC</t>
  </si>
  <si>
    <t>OSS</t>
  </si>
  <si>
    <t>1396/9/18</t>
  </si>
  <si>
    <t>Open</t>
  </si>
  <si>
    <t>نماینده پشتیبان-اردبیل</t>
  </si>
  <si>
    <t>-</t>
  </si>
  <si>
    <t>In-Progress</t>
  </si>
  <si>
    <t>نماینده پشتیبان-البرز(به جز اشتهارد)</t>
  </si>
  <si>
    <t>پشتیبان OWA-استان تهران</t>
  </si>
  <si>
    <t>پشتیبان  OWA-ساری</t>
  </si>
  <si>
    <t>1396/9/17</t>
  </si>
  <si>
    <t>1396/9/16</t>
  </si>
  <si>
    <t>نماینده پشتیبان-کرمان-کرمان</t>
  </si>
  <si>
    <t>1396/9/15</t>
  </si>
  <si>
    <t>1396/9/14</t>
  </si>
  <si>
    <t>1396/9/13</t>
  </si>
  <si>
    <t>نماینده پشتیبان-خ رضوی-مشهد</t>
  </si>
  <si>
    <t>نماینده پشتیبان-مرکزی</t>
  </si>
  <si>
    <t>1396/9/12</t>
  </si>
  <si>
    <t>نماینده پشتیبان-یزد</t>
  </si>
  <si>
    <t>نماینده پشتیبان-سمنان(سمنان و ..)</t>
  </si>
  <si>
    <t>1396/9/11</t>
  </si>
  <si>
    <t>1396/9/10</t>
  </si>
  <si>
    <t>1396/9/9</t>
  </si>
  <si>
    <t>نماینده پشتیبان-گلستان</t>
  </si>
  <si>
    <t>1396/9/8</t>
  </si>
  <si>
    <t>1396/9/7</t>
  </si>
  <si>
    <t>1396/9/5</t>
  </si>
  <si>
    <t>نماینده پشتیبان-مازندران</t>
  </si>
  <si>
    <t>1396/9/4</t>
  </si>
  <si>
    <t>1396/9/2</t>
  </si>
  <si>
    <t>1396/9/1</t>
  </si>
  <si>
    <t>1396/8/30</t>
  </si>
  <si>
    <t>1396/8/29</t>
  </si>
  <si>
    <t>1396/8/28</t>
  </si>
  <si>
    <t>1396/8/27</t>
  </si>
  <si>
    <t>1396/8/26</t>
  </si>
  <si>
    <t>1396/8/25</t>
  </si>
  <si>
    <t>1396/8/24</t>
  </si>
  <si>
    <t>1396/8/23</t>
  </si>
  <si>
    <t>1396/8/22</t>
  </si>
  <si>
    <t>1396/8/21</t>
  </si>
  <si>
    <t>1396/8/20</t>
  </si>
  <si>
    <t>1396/8/19</t>
  </si>
  <si>
    <t>1396/8/17</t>
  </si>
  <si>
    <t>1396/8/16</t>
  </si>
  <si>
    <t>1396/8/15</t>
  </si>
  <si>
    <t>1396/8/14</t>
  </si>
  <si>
    <t>1396/8/13</t>
  </si>
  <si>
    <t>1396/8/12</t>
  </si>
  <si>
    <t>1396/8/11</t>
  </si>
  <si>
    <t>1396/8/10</t>
  </si>
  <si>
    <t>1396/8/9</t>
  </si>
  <si>
    <t>1396/8/8</t>
  </si>
  <si>
    <t>1396/8/7</t>
  </si>
  <si>
    <t>1396/8/6</t>
  </si>
  <si>
    <t>1396/8/5</t>
  </si>
  <si>
    <t>1396/8/4</t>
  </si>
  <si>
    <t>1396/8/3</t>
  </si>
  <si>
    <t>1396/8/2</t>
  </si>
  <si>
    <t>1396/8/1</t>
  </si>
  <si>
    <t>1396/7/30</t>
  </si>
  <si>
    <t>1396/7/29</t>
  </si>
  <si>
    <t>1396/7/27</t>
  </si>
  <si>
    <t>1396/7/26</t>
  </si>
  <si>
    <t>1396/7/25</t>
  </si>
  <si>
    <t>1396/7/23</t>
  </si>
  <si>
    <t>1396/7/22</t>
  </si>
  <si>
    <t>1396/7/19</t>
  </si>
  <si>
    <t>1396/7/18</t>
  </si>
  <si>
    <t>1396/7/24</t>
  </si>
  <si>
    <t>1396/7/17</t>
  </si>
  <si>
    <t>1396/7/16</t>
  </si>
  <si>
    <t>1396/7/15</t>
  </si>
  <si>
    <t>1396/7/14</t>
  </si>
  <si>
    <t>1396/7/13</t>
  </si>
  <si>
    <t>1396/7/10</t>
  </si>
  <si>
    <t>1396/7/8</t>
  </si>
  <si>
    <t>1396/7/6</t>
  </si>
  <si>
    <t>1396/7/5</t>
  </si>
  <si>
    <t>1396/7/4</t>
  </si>
  <si>
    <t>1396/7/3</t>
  </si>
  <si>
    <t>1396/7/2</t>
  </si>
  <si>
    <t>1396/7/1</t>
  </si>
  <si>
    <t>1396/6/31</t>
  </si>
  <si>
    <t>1396/6/29</t>
  </si>
  <si>
    <t>1396/6/28</t>
  </si>
  <si>
    <t>نماینده پشتیبان-آذربایجان غربی</t>
  </si>
  <si>
    <t>1396/6/27</t>
  </si>
  <si>
    <t>1396/6/26</t>
  </si>
  <si>
    <t>1396/6/25</t>
  </si>
  <si>
    <t>1396/6/23</t>
  </si>
  <si>
    <t>1396/6/22</t>
  </si>
  <si>
    <t>1396/6/21</t>
  </si>
  <si>
    <t>1396/7/11</t>
  </si>
  <si>
    <t>1396/6/20</t>
  </si>
  <si>
    <t>1396/6/19</t>
  </si>
  <si>
    <t>1396/6/15</t>
  </si>
  <si>
    <t>1396/6/16</t>
  </si>
  <si>
    <t>1396/6/14</t>
  </si>
  <si>
    <t>1396/6/13</t>
  </si>
  <si>
    <t>1396/6/12</t>
  </si>
  <si>
    <t>1396/6/11</t>
  </si>
  <si>
    <t>1396/6/9</t>
  </si>
  <si>
    <t>1396/6/8</t>
  </si>
  <si>
    <t>1396/6/7</t>
  </si>
  <si>
    <t>1396/6/17</t>
  </si>
  <si>
    <t>1396/6/6</t>
  </si>
  <si>
    <t>1396/6/5</t>
  </si>
  <si>
    <t>1396/5/31</t>
  </si>
  <si>
    <t>1396/5/30</t>
  </si>
  <si>
    <t>1396/5/29</t>
  </si>
  <si>
    <t>1396/5/28</t>
  </si>
  <si>
    <t>1396/5/26</t>
  </si>
  <si>
    <t>1396/5/25</t>
  </si>
  <si>
    <t>1396/6/1</t>
  </si>
  <si>
    <t>1396/5/24</t>
  </si>
  <si>
    <t>1396/5/23</t>
  </si>
  <si>
    <t>1396/5/22</t>
  </si>
  <si>
    <t>1396/5/21</t>
  </si>
  <si>
    <t>1396/5/19</t>
  </si>
  <si>
    <t>1396/5/18</t>
  </si>
  <si>
    <t>1396/5/17</t>
  </si>
  <si>
    <t>1396/5/16</t>
  </si>
  <si>
    <t>1396/5/15</t>
  </si>
  <si>
    <t>1396/5/11</t>
  </si>
  <si>
    <t>1396/5/13</t>
  </si>
  <si>
    <t>1396/5/10</t>
  </si>
  <si>
    <t>1396/5/9</t>
  </si>
  <si>
    <t>1396/5/20</t>
  </si>
  <si>
    <t>1396/5/7</t>
  </si>
  <si>
    <t>1396/5/4</t>
  </si>
  <si>
    <t>1396/5/2</t>
  </si>
  <si>
    <t>1396/5/14</t>
  </si>
  <si>
    <t>1396/4/31</t>
  </si>
  <si>
    <t>1396/4/29</t>
  </si>
  <si>
    <t>1439/12/29</t>
  </si>
  <si>
    <t>1439/12/28</t>
  </si>
  <si>
    <t>1439/12/27</t>
  </si>
  <si>
    <t>1439/12/26</t>
  </si>
  <si>
    <t>1439/12/25</t>
  </si>
  <si>
    <t>1439/12/24</t>
  </si>
  <si>
    <t>1439/12/23</t>
  </si>
  <si>
    <t>1439/12/22</t>
  </si>
  <si>
    <t>1439/12/21</t>
  </si>
  <si>
    <t>1439/12/20</t>
  </si>
  <si>
    <t>1439/12/19</t>
  </si>
  <si>
    <t>1439/12/18</t>
  </si>
  <si>
    <t>1439/12/17</t>
  </si>
  <si>
    <t>1439/12/16</t>
  </si>
  <si>
    <t>1439/12/15</t>
  </si>
  <si>
    <t>1439/12/14</t>
  </si>
  <si>
    <t>1439/12/13</t>
  </si>
  <si>
    <t>1439/12/12</t>
  </si>
  <si>
    <t>1439/12/11</t>
  </si>
  <si>
    <t>1439/12/10</t>
  </si>
  <si>
    <t>1439/11/30</t>
  </si>
  <si>
    <t>1439/11/29</t>
  </si>
  <si>
    <t>1439/11/28</t>
  </si>
  <si>
    <t>1439/11/27</t>
  </si>
  <si>
    <t>1439/11/26</t>
  </si>
  <si>
    <t>1439/11/25</t>
  </si>
  <si>
    <t>1439/11/24</t>
  </si>
  <si>
    <t>1439/11/23</t>
  </si>
  <si>
    <t>1439/11/22</t>
  </si>
  <si>
    <t>1439/11/21</t>
  </si>
  <si>
    <t>1439/11/20</t>
  </si>
  <si>
    <t>1439/11/19</t>
  </si>
  <si>
    <t>1439/11/18</t>
  </si>
  <si>
    <t>1439/11/17</t>
  </si>
  <si>
    <t>1439/11/16</t>
  </si>
  <si>
    <t>1439/11/15</t>
  </si>
  <si>
    <t>1439/11/14</t>
  </si>
  <si>
    <t>1439/11/13</t>
  </si>
  <si>
    <t>1439/11/12</t>
  </si>
  <si>
    <t>1439/11/11</t>
  </si>
  <si>
    <t>1439/11/10</t>
  </si>
  <si>
    <t>1439/10/30</t>
  </si>
  <si>
    <t>1439/10/29</t>
  </si>
  <si>
    <t>1439/10/28</t>
  </si>
  <si>
    <t>1439/10/27</t>
  </si>
  <si>
    <t>1439/10/26</t>
  </si>
  <si>
    <t>1439/10/25</t>
  </si>
  <si>
    <t>1439/10/24</t>
  </si>
  <si>
    <t>1439/10/23</t>
  </si>
  <si>
    <t>1439/10/22</t>
  </si>
  <si>
    <t>1439/10/21</t>
  </si>
  <si>
    <t>1439/10/20</t>
  </si>
  <si>
    <t>1439/10/19</t>
  </si>
  <si>
    <t>1439/10/18</t>
  </si>
  <si>
    <t>1439/10/17</t>
  </si>
  <si>
    <t>1439/10/16</t>
  </si>
  <si>
    <t>1439/10/15</t>
  </si>
  <si>
    <t>1439/10/14</t>
  </si>
  <si>
    <t>1439/10/13</t>
  </si>
  <si>
    <t>1439/10/12</t>
  </si>
  <si>
    <t>1439/10/11</t>
  </si>
  <si>
    <t>1439/10/10</t>
  </si>
  <si>
    <t>1438/12/29</t>
  </si>
  <si>
    <t>1438/12/28</t>
  </si>
  <si>
    <t>1438/12/27</t>
  </si>
  <si>
    <t>1438/12/26</t>
  </si>
  <si>
    <t>1438/12/25</t>
  </si>
  <si>
    <t>1438/12/24</t>
  </si>
  <si>
    <t>1438/12/23</t>
  </si>
  <si>
    <t>1438/12/22</t>
  </si>
  <si>
    <t>1438/12/21</t>
  </si>
  <si>
    <t>1438/12/20</t>
  </si>
  <si>
    <t>1438/12/19</t>
  </si>
  <si>
    <t>1438/12/18</t>
  </si>
  <si>
    <t>1438/12/17</t>
  </si>
  <si>
    <t>1438/12/16</t>
  </si>
  <si>
    <t>1438/12/15</t>
  </si>
  <si>
    <t>1438/12/14</t>
  </si>
  <si>
    <t>1438/12/13</t>
  </si>
  <si>
    <t>1438/12/12</t>
  </si>
  <si>
    <t>1438/12/11</t>
  </si>
  <si>
    <t>1438/12/10</t>
  </si>
  <si>
    <t>1438/11/30</t>
  </si>
  <si>
    <t>1438/11/29</t>
  </si>
  <si>
    <t>1438/11/28</t>
  </si>
  <si>
    <t>1438/11/27</t>
  </si>
  <si>
    <t>1438/11/26</t>
  </si>
  <si>
    <t>1438/11/25</t>
  </si>
  <si>
    <t>1438/11/24</t>
  </si>
  <si>
    <t>1438/11/23</t>
  </si>
  <si>
    <t>1438/11/22</t>
  </si>
  <si>
    <t>1438/11/21</t>
  </si>
  <si>
    <t>1438/11/20</t>
  </si>
  <si>
    <t>1438/11/19</t>
  </si>
  <si>
    <t>1438/11/18</t>
  </si>
  <si>
    <t>1438/11/17</t>
  </si>
  <si>
    <t>1438/11/16</t>
  </si>
  <si>
    <t>1438/11/15</t>
  </si>
  <si>
    <t>1438/11/14</t>
  </si>
  <si>
    <t>1438/11/13</t>
  </si>
  <si>
    <t>1438/11/12</t>
  </si>
  <si>
    <t>1438/11/11</t>
  </si>
  <si>
    <t>1438/11/10</t>
  </si>
  <si>
    <t>1438/10/30</t>
  </si>
  <si>
    <t>1438/10/29</t>
  </si>
  <si>
    <t>1438/10/28</t>
  </si>
  <si>
    <t>1438/10/27</t>
  </si>
  <si>
    <t>1438/10/26</t>
  </si>
  <si>
    <t>1438/10/25</t>
  </si>
  <si>
    <t>1438/10/24</t>
  </si>
  <si>
    <t>1438/10/23</t>
  </si>
  <si>
    <t>1438/10/22</t>
  </si>
  <si>
    <t>1438/10/21</t>
  </si>
  <si>
    <t>1438/10/20</t>
  </si>
  <si>
    <t>1438/10/19</t>
  </si>
  <si>
    <t>1438/10/18</t>
  </si>
  <si>
    <t>1438/10/17</t>
  </si>
  <si>
    <t>1438/10/16</t>
  </si>
  <si>
    <t>1438/10/15</t>
  </si>
  <si>
    <t>1438/10/14</t>
  </si>
  <si>
    <t>1438/10/13</t>
  </si>
  <si>
    <t>1438/10/12</t>
  </si>
  <si>
    <t>1438/10/11</t>
  </si>
  <si>
    <t>1438/10/10</t>
  </si>
  <si>
    <t>1437/12/29</t>
  </si>
  <si>
    <t>1437/12/28</t>
  </si>
  <si>
    <t>1437/12/27</t>
  </si>
  <si>
    <t>1437/12/26</t>
  </si>
  <si>
    <t>1437/12/25</t>
  </si>
  <si>
    <t>1437/12/24</t>
  </si>
  <si>
    <t>1437/12/23</t>
  </si>
  <si>
    <t>1437/12/22</t>
  </si>
  <si>
    <t>1437/12/21</t>
  </si>
  <si>
    <t>1437/12/20</t>
  </si>
  <si>
    <t>1437/12/19</t>
  </si>
  <si>
    <t>1437/12/18</t>
  </si>
  <si>
    <t>1437/12/17</t>
  </si>
  <si>
    <t>1437/12/16</t>
  </si>
  <si>
    <t>1437/12/15</t>
  </si>
  <si>
    <t>1437/12/14</t>
  </si>
  <si>
    <t>1437/12/13</t>
  </si>
  <si>
    <t>1437/12/12</t>
  </si>
  <si>
    <t>1437/12/11</t>
  </si>
  <si>
    <t>1437/12/10</t>
  </si>
  <si>
    <t>1437/11/30</t>
  </si>
  <si>
    <t>1437/11/29</t>
  </si>
  <si>
    <t>1437/11/28</t>
  </si>
  <si>
    <t>1437/11/27</t>
  </si>
  <si>
    <t>1437/11/26</t>
  </si>
  <si>
    <t>1437/11/25</t>
  </si>
  <si>
    <t>1437/11/24</t>
  </si>
  <si>
    <t>1437/11/23</t>
  </si>
  <si>
    <t>1437/11/22</t>
  </si>
  <si>
    <t>1437/11/21</t>
  </si>
  <si>
    <t>1437/11/20</t>
  </si>
  <si>
    <t>1437/11/19</t>
  </si>
  <si>
    <t>1437/11/18</t>
  </si>
  <si>
    <t>1437/11/17</t>
  </si>
  <si>
    <t>1437/11/16</t>
  </si>
  <si>
    <t>1437/11/15</t>
  </si>
  <si>
    <t>1437/11/14</t>
  </si>
  <si>
    <t>1437/11/13</t>
  </si>
  <si>
    <t>1437/11/12</t>
  </si>
  <si>
    <t>1437/11/11</t>
  </si>
  <si>
    <t>1437/11/10</t>
  </si>
  <si>
    <t>1437/10/30</t>
  </si>
  <si>
    <t>1437/10/29</t>
  </si>
  <si>
    <t>1437/10/28</t>
  </si>
  <si>
    <t>1437/10/27</t>
  </si>
  <si>
    <t>1437/10/26</t>
  </si>
  <si>
    <t>1437/10/25</t>
  </si>
  <si>
    <t>1437/10/24</t>
  </si>
  <si>
    <t>1437/10/23</t>
  </si>
  <si>
    <t>1437/10/22</t>
  </si>
  <si>
    <t>1437/10/21</t>
  </si>
  <si>
    <t>1437/10/20</t>
  </si>
  <si>
    <t>1437/10/19</t>
  </si>
  <si>
    <t>1437/10/18</t>
  </si>
  <si>
    <t>1437/10/17</t>
  </si>
  <si>
    <t>1437/10/16</t>
  </si>
  <si>
    <t>1437/10/15</t>
  </si>
  <si>
    <t>1437/10/14</t>
  </si>
  <si>
    <t>1437/10/13</t>
  </si>
  <si>
    <t>1437/10/12</t>
  </si>
  <si>
    <t>1437/10/11</t>
  </si>
  <si>
    <t>1437/10/10</t>
  </si>
  <si>
    <t>1436/12/30</t>
  </si>
  <si>
    <t>1436/12/29</t>
  </si>
  <si>
    <t>1436/12/28</t>
  </si>
  <si>
    <t>1436/12/27</t>
  </si>
  <si>
    <t>1436/12/26</t>
  </si>
  <si>
    <t>1436/12/25</t>
  </si>
  <si>
    <t>1436/12/24</t>
  </si>
  <si>
    <t>1436/12/23</t>
  </si>
  <si>
    <t>1436/12/22</t>
  </si>
  <si>
    <t>1436/12/21</t>
  </si>
  <si>
    <t>1436/12/20</t>
  </si>
  <si>
    <t>1436/12/19</t>
  </si>
  <si>
    <t>1436/12/18</t>
  </si>
  <si>
    <t>1436/12/17</t>
  </si>
  <si>
    <t>1436/12/16</t>
  </si>
  <si>
    <t>1436/12/15</t>
  </si>
  <si>
    <t>1436/12/14</t>
  </si>
  <si>
    <t>1436/12/13</t>
  </si>
  <si>
    <t>1436/12/12</t>
  </si>
  <si>
    <t>1436/12/11</t>
  </si>
  <si>
    <t>1436/12/10</t>
  </si>
  <si>
    <t>1436/11/30</t>
  </si>
  <si>
    <t>1436/11/29</t>
  </si>
  <si>
    <t>1436/11/28</t>
  </si>
  <si>
    <t>1436/11/27</t>
  </si>
  <si>
    <t>1436/11/26</t>
  </si>
  <si>
    <t>1436/11/25</t>
  </si>
  <si>
    <t>1436/11/24</t>
  </si>
  <si>
    <t>1436/11/23</t>
  </si>
  <si>
    <t>1436/11/22</t>
  </si>
  <si>
    <t>1436/11/21</t>
  </si>
  <si>
    <t>1436/11/20</t>
  </si>
  <si>
    <t>1436/11/19</t>
  </si>
  <si>
    <t>1436/11/18</t>
  </si>
  <si>
    <t>1436/11/17</t>
  </si>
  <si>
    <t>1436/11/16</t>
  </si>
  <si>
    <t>1436/11/15</t>
  </si>
  <si>
    <t>1436/11/14</t>
  </si>
  <si>
    <t>1436/11/13</t>
  </si>
  <si>
    <t>1436/11/12</t>
  </si>
  <si>
    <t>1436/11/11</t>
  </si>
  <si>
    <t>1436/11/10</t>
  </si>
  <si>
    <t>1436/10/30</t>
  </si>
  <si>
    <t>1436/10/29</t>
  </si>
  <si>
    <t>1436/10/28</t>
  </si>
  <si>
    <t>1436/10/27</t>
  </si>
  <si>
    <t>1436/10/26</t>
  </si>
  <si>
    <t>1436/10/25</t>
  </si>
  <si>
    <t>1436/10/24</t>
  </si>
  <si>
    <t>1436/10/23</t>
  </si>
  <si>
    <t>1436/10/22</t>
  </si>
  <si>
    <t>1436/10/21</t>
  </si>
  <si>
    <t>1436/10/20</t>
  </si>
  <si>
    <t>1436/10/19</t>
  </si>
  <si>
    <t>1436/10/18</t>
  </si>
  <si>
    <t>1436/10/17</t>
  </si>
  <si>
    <t>1436/10/16</t>
  </si>
  <si>
    <t>1436/10/15</t>
  </si>
  <si>
    <t>1436/10/14</t>
  </si>
  <si>
    <t>1436/10/13</t>
  </si>
  <si>
    <t>1436/10/12</t>
  </si>
  <si>
    <t>1436/10/11</t>
  </si>
  <si>
    <t>1436/10/10</t>
  </si>
  <si>
    <t>1435/12/29</t>
  </si>
  <si>
    <t>1435/12/28</t>
  </si>
  <si>
    <t>1435/12/27</t>
  </si>
  <si>
    <t>1435/12/26</t>
  </si>
  <si>
    <t>1435/12/25</t>
  </si>
  <si>
    <t>1435/12/24</t>
  </si>
  <si>
    <t>1435/12/23</t>
  </si>
  <si>
    <t>1435/12/22</t>
  </si>
  <si>
    <t>1435/12/21</t>
  </si>
  <si>
    <t>1435/12/20</t>
  </si>
  <si>
    <t>1435/12/19</t>
  </si>
  <si>
    <t>1435/12/18</t>
  </si>
  <si>
    <t>1435/12/17</t>
  </si>
  <si>
    <t>1435/12/16</t>
  </si>
  <si>
    <t>1435/12/15</t>
  </si>
  <si>
    <t>1435/12/14</t>
  </si>
  <si>
    <t>1435/12/13</t>
  </si>
  <si>
    <t>1435/12/12</t>
  </si>
  <si>
    <t>1435/12/11</t>
  </si>
  <si>
    <t>1435/12/10</t>
  </si>
  <si>
    <t>1435/11/30</t>
  </si>
  <si>
    <t>1435/11/29</t>
  </si>
  <si>
    <t>1435/11/28</t>
  </si>
  <si>
    <t>1435/11/27</t>
  </si>
  <si>
    <t>1435/11/26</t>
  </si>
  <si>
    <t>1435/11/25</t>
  </si>
  <si>
    <t>1435/11/24</t>
  </si>
  <si>
    <t>1435/11/23</t>
  </si>
  <si>
    <t>1435/11/22</t>
  </si>
  <si>
    <t>1435/11/21</t>
  </si>
  <si>
    <t>1435/11/20</t>
  </si>
  <si>
    <t>1435/11/19</t>
  </si>
  <si>
    <t>1435/11/18</t>
  </si>
  <si>
    <t>1435/11/17</t>
  </si>
  <si>
    <t>1435/11/16</t>
  </si>
  <si>
    <t>1435/11/15</t>
  </si>
  <si>
    <t>1435/11/14</t>
  </si>
  <si>
    <t>1435/11/13</t>
  </si>
  <si>
    <t>1435/11/12</t>
  </si>
  <si>
    <t>1435/11/11</t>
  </si>
  <si>
    <t>1435/11/10</t>
  </si>
  <si>
    <t>1435/10/30</t>
  </si>
  <si>
    <t>1435/10/29</t>
  </si>
  <si>
    <t>1435/10/28</t>
  </si>
  <si>
    <t>1435/10/27</t>
  </si>
  <si>
    <t>1435/10/26</t>
  </si>
  <si>
    <t>1435/10/25</t>
  </si>
  <si>
    <t>1435/10/24</t>
  </si>
  <si>
    <t>1435/10/23</t>
  </si>
  <si>
    <t>1435/10/22</t>
  </si>
  <si>
    <t>1435/10/21</t>
  </si>
  <si>
    <t>1435/10/20</t>
  </si>
  <si>
    <t>1435/10/19</t>
  </si>
  <si>
    <t>1435/10/18</t>
  </si>
  <si>
    <t>1435/10/17</t>
  </si>
  <si>
    <t>1435/10/16</t>
  </si>
  <si>
    <t>1435/10/15</t>
  </si>
  <si>
    <t>1435/10/14</t>
  </si>
  <si>
    <t>1435/10/13</t>
  </si>
  <si>
    <t>1435/10/12</t>
  </si>
  <si>
    <t>1435/10/11</t>
  </si>
  <si>
    <t>1435/10/10</t>
  </si>
  <si>
    <t>1434/12/29</t>
  </si>
  <si>
    <t>1434/12/28</t>
  </si>
  <si>
    <t>1434/12/27</t>
  </si>
  <si>
    <t>1434/12/26</t>
  </si>
  <si>
    <t>1434/12/25</t>
  </si>
  <si>
    <t>1434/12/24</t>
  </si>
  <si>
    <t>1434/12/23</t>
  </si>
  <si>
    <t>1434/12/22</t>
  </si>
  <si>
    <t>1434/12/21</t>
  </si>
  <si>
    <t>1434/12/20</t>
  </si>
  <si>
    <t>1434/12/19</t>
  </si>
  <si>
    <t>1434/12/18</t>
  </si>
  <si>
    <t>1434/12/17</t>
  </si>
  <si>
    <t>1434/12/16</t>
  </si>
  <si>
    <t>1434/12/15</t>
  </si>
  <si>
    <t>1434/12/14</t>
  </si>
  <si>
    <t>1434/12/13</t>
  </si>
  <si>
    <t>1434/12/12</t>
  </si>
  <si>
    <t>1434/12/11</t>
  </si>
  <si>
    <t>1434/12/10</t>
  </si>
  <si>
    <t>1434/11/30</t>
  </si>
  <si>
    <t>1434/11/29</t>
  </si>
  <si>
    <t>1434/11/28</t>
  </si>
  <si>
    <t>1434/11/27</t>
  </si>
  <si>
    <t>1434/11/26</t>
  </si>
  <si>
    <t>1434/11/25</t>
  </si>
  <si>
    <t>1434/11/24</t>
  </si>
  <si>
    <t>1434/11/23</t>
  </si>
  <si>
    <t>1434/11/22</t>
  </si>
  <si>
    <t>1434/11/21</t>
  </si>
  <si>
    <t>1434/11/20</t>
  </si>
  <si>
    <t>1434/11/19</t>
  </si>
  <si>
    <t>1434/11/18</t>
  </si>
  <si>
    <t>1434/11/17</t>
  </si>
  <si>
    <t>1434/11/16</t>
  </si>
  <si>
    <t>1434/11/15</t>
  </si>
  <si>
    <t>1434/11/14</t>
  </si>
  <si>
    <t>1434/11/13</t>
  </si>
  <si>
    <t>1434/11/12</t>
  </si>
  <si>
    <t>1434/11/11</t>
  </si>
  <si>
    <t>1434/11/10</t>
  </si>
  <si>
    <t>1434/10/30</t>
  </si>
  <si>
    <t>1434/10/29</t>
  </si>
  <si>
    <t>1434/10/28</t>
  </si>
  <si>
    <t>1434/10/27</t>
  </si>
  <si>
    <t>1434/10/26</t>
  </si>
  <si>
    <t>1434/10/25</t>
  </si>
  <si>
    <t>1434/10/24</t>
  </si>
  <si>
    <t>1434/10/23</t>
  </si>
  <si>
    <t>1434/10/22</t>
  </si>
  <si>
    <t>1434/10/21</t>
  </si>
  <si>
    <t>1434/10/20</t>
  </si>
  <si>
    <t>1434/10/19</t>
  </si>
  <si>
    <t>1434/10/18</t>
  </si>
  <si>
    <t>1434/10/17</t>
  </si>
  <si>
    <t>1434/10/16</t>
  </si>
  <si>
    <t>1434/10/15</t>
  </si>
  <si>
    <t>1434/10/14</t>
  </si>
  <si>
    <t>1434/10/13</t>
  </si>
  <si>
    <t>1434/10/12</t>
  </si>
  <si>
    <t>1434/10/11</t>
  </si>
  <si>
    <t>1434/10/10</t>
  </si>
  <si>
    <t>1433/12/29</t>
  </si>
  <si>
    <t>1433/12/28</t>
  </si>
  <si>
    <t>1433/12/27</t>
  </si>
  <si>
    <t>1433/12/26</t>
  </si>
  <si>
    <t>1433/12/25</t>
  </si>
  <si>
    <t>1433/12/24</t>
  </si>
  <si>
    <t>1433/12/23</t>
  </si>
  <si>
    <t>1433/12/22</t>
  </si>
  <si>
    <t>1433/12/21</t>
  </si>
  <si>
    <t>1433/12/20</t>
  </si>
  <si>
    <t>1433/12/19</t>
  </si>
  <si>
    <t>1433/12/18</t>
  </si>
  <si>
    <t>1433/12/17</t>
  </si>
  <si>
    <t>1433/12/16</t>
  </si>
  <si>
    <t>1433/12/15</t>
  </si>
  <si>
    <t>1433/12/14</t>
  </si>
  <si>
    <t>1433/12/13</t>
  </si>
  <si>
    <t>1433/12/12</t>
  </si>
  <si>
    <t>1433/12/11</t>
  </si>
  <si>
    <t>1433/12/10</t>
  </si>
  <si>
    <t>1433/11/30</t>
  </si>
  <si>
    <t>1433/11/29</t>
  </si>
  <si>
    <t>1433/11/28</t>
  </si>
  <si>
    <t>1433/11/27</t>
  </si>
  <si>
    <t>1433/11/26</t>
  </si>
  <si>
    <t>1433/11/25</t>
  </si>
  <si>
    <t>1433/11/24</t>
  </si>
  <si>
    <t>1433/11/23</t>
  </si>
  <si>
    <t>1433/11/22</t>
  </si>
  <si>
    <t>1433/11/21</t>
  </si>
  <si>
    <t>1433/11/20</t>
  </si>
  <si>
    <t>1433/11/19</t>
  </si>
  <si>
    <t>1433/11/18</t>
  </si>
  <si>
    <t>1433/11/17</t>
  </si>
  <si>
    <t>1433/11/16</t>
  </si>
  <si>
    <t>1433/11/15</t>
  </si>
  <si>
    <t>1433/11/14</t>
  </si>
  <si>
    <t>1433/11/13</t>
  </si>
  <si>
    <t>1433/11/12</t>
  </si>
  <si>
    <t>1433/11/11</t>
  </si>
  <si>
    <t>1433/11/10</t>
  </si>
  <si>
    <t>1433/10/30</t>
  </si>
  <si>
    <t>1433/10/29</t>
  </si>
  <si>
    <t>1433/10/28</t>
  </si>
  <si>
    <t>1433/10/27</t>
  </si>
  <si>
    <t>1433/10/26</t>
  </si>
  <si>
    <t>1433/10/25</t>
  </si>
  <si>
    <t>1433/10/24</t>
  </si>
  <si>
    <t>1433/10/23</t>
  </si>
  <si>
    <t>1433/10/22</t>
  </si>
  <si>
    <t>1433/10/21</t>
  </si>
  <si>
    <t>1433/10/20</t>
  </si>
  <si>
    <t>1433/10/19</t>
  </si>
  <si>
    <t>1433/10/18</t>
  </si>
  <si>
    <t>1433/10/17</t>
  </si>
  <si>
    <t>1433/10/16</t>
  </si>
  <si>
    <t>1433/10/15</t>
  </si>
  <si>
    <t>1433/10/14</t>
  </si>
  <si>
    <t>1433/10/13</t>
  </si>
  <si>
    <t>1433/10/12</t>
  </si>
  <si>
    <t>1433/10/11</t>
  </si>
  <si>
    <t>1433/10/10</t>
  </si>
  <si>
    <t>1432/12/30</t>
  </si>
  <si>
    <t>1432/12/29</t>
  </si>
  <si>
    <t>1432/12/28</t>
  </si>
  <si>
    <t>1432/12/27</t>
  </si>
  <si>
    <t>1432/12/26</t>
  </si>
  <si>
    <t>1432/12/25</t>
  </si>
  <si>
    <t>1432/12/24</t>
  </si>
  <si>
    <t>1432/12/23</t>
  </si>
  <si>
    <t>1432/12/22</t>
  </si>
  <si>
    <t>1432/12/21</t>
  </si>
  <si>
    <t>1432/12/20</t>
  </si>
  <si>
    <t>1432/12/19</t>
  </si>
  <si>
    <t>1432/12/18</t>
  </si>
  <si>
    <t>1432/12/17</t>
  </si>
  <si>
    <t>1432/12/16</t>
  </si>
  <si>
    <t>1432/12/15</t>
  </si>
  <si>
    <t>1432/12/14</t>
  </si>
  <si>
    <t>1432/12/13</t>
  </si>
  <si>
    <t>1432/12/12</t>
  </si>
  <si>
    <t>1432/12/11</t>
  </si>
  <si>
    <t>1432/12/10</t>
  </si>
  <si>
    <t>1432/11/30</t>
  </si>
  <si>
    <t>1432/11/29</t>
  </si>
  <si>
    <t>1432/11/28</t>
  </si>
  <si>
    <t>1432/11/27</t>
  </si>
  <si>
    <t>1432/11/26</t>
  </si>
  <si>
    <t>1432/11/25</t>
  </si>
  <si>
    <t>1432/11/24</t>
  </si>
  <si>
    <t>1432/11/23</t>
  </si>
  <si>
    <t>1432/11/22</t>
  </si>
  <si>
    <t>1432/11/21</t>
  </si>
  <si>
    <t>1432/11/20</t>
  </si>
  <si>
    <t>1432/11/19</t>
  </si>
  <si>
    <t>1432/11/18</t>
  </si>
  <si>
    <t>1432/11/17</t>
  </si>
  <si>
    <t>1432/11/16</t>
  </si>
  <si>
    <t>1432/11/15</t>
  </si>
  <si>
    <t>1432/11/14</t>
  </si>
  <si>
    <t>1432/11/13</t>
  </si>
  <si>
    <t>1432/11/12</t>
  </si>
  <si>
    <t>1432/11/11</t>
  </si>
  <si>
    <t>1432/11/10</t>
  </si>
  <si>
    <t>1432/10/30</t>
  </si>
  <si>
    <t>1432/10/29</t>
  </si>
  <si>
    <t>1432/10/28</t>
  </si>
  <si>
    <t>1432/10/27</t>
  </si>
  <si>
    <t>1432/10/26</t>
  </si>
  <si>
    <t>1432/10/25</t>
  </si>
  <si>
    <t>1432/10/24</t>
  </si>
  <si>
    <t>1432/10/23</t>
  </si>
  <si>
    <t>1432/10/22</t>
  </si>
  <si>
    <t>1432/10/21</t>
  </si>
  <si>
    <t>1432/10/20</t>
  </si>
  <si>
    <t>1432/10/19</t>
  </si>
  <si>
    <t>1432/10/18</t>
  </si>
  <si>
    <t>1432/10/17</t>
  </si>
  <si>
    <t>1432/10/16</t>
  </si>
  <si>
    <t>1432/10/15</t>
  </si>
  <si>
    <t>1432/10/14</t>
  </si>
  <si>
    <t>1432/10/13</t>
  </si>
  <si>
    <t>1432/10/12</t>
  </si>
  <si>
    <t>1432/10/11</t>
  </si>
  <si>
    <t>1432/10/10</t>
  </si>
  <si>
    <t>1431/12/29</t>
  </si>
  <si>
    <t>1431/12/28</t>
  </si>
  <si>
    <t>1431/12/27</t>
  </si>
  <si>
    <t>1431/12/26</t>
  </si>
  <si>
    <t>1431/12/25</t>
  </si>
  <si>
    <t>1431/12/24</t>
  </si>
  <si>
    <t>1431/12/23</t>
  </si>
  <si>
    <t>1431/12/22</t>
  </si>
  <si>
    <t>1431/12/21</t>
  </si>
  <si>
    <t>1431/12/20</t>
  </si>
  <si>
    <t>1431/12/19</t>
  </si>
  <si>
    <t>1431/12/18</t>
  </si>
  <si>
    <t>1431/12/17</t>
  </si>
  <si>
    <t>1431/12/16</t>
  </si>
  <si>
    <t>1431/12/15</t>
  </si>
  <si>
    <t>1431/12/14</t>
  </si>
  <si>
    <t>1431/12/13</t>
  </si>
  <si>
    <t>1431/12/12</t>
  </si>
  <si>
    <t>1431/12/11</t>
  </si>
  <si>
    <t>1431/12/10</t>
  </si>
  <si>
    <t>1431/11/30</t>
  </si>
  <si>
    <t>1431/11/29</t>
  </si>
  <si>
    <t>1431/11/28</t>
  </si>
  <si>
    <t>1431/11/27</t>
  </si>
  <si>
    <t>1431/11/26</t>
  </si>
  <si>
    <t>1431/11/25</t>
  </si>
  <si>
    <t>1431/11/24</t>
  </si>
  <si>
    <t>1431/11/23</t>
  </si>
  <si>
    <t>1431/11/22</t>
  </si>
  <si>
    <t>1431/11/21</t>
  </si>
  <si>
    <t>1431/11/20</t>
  </si>
  <si>
    <t>1431/11/19</t>
  </si>
  <si>
    <t>1431/11/18</t>
  </si>
  <si>
    <t>1431/11/17</t>
  </si>
  <si>
    <t>1431/11/16</t>
  </si>
  <si>
    <t>1431/11/15</t>
  </si>
  <si>
    <t>1431/11/14</t>
  </si>
  <si>
    <t>1431/11/13</t>
  </si>
  <si>
    <t>1431/11/12</t>
  </si>
  <si>
    <t>1431/11/11</t>
  </si>
  <si>
    <t>1431/11/10</t>
  </si>
  <si>
    <t>1431/10/30</t>
  </si>
  <si>
    <t>1431/10/29</t>
  </si>
  <si>
    <t>1431/10/28</t>
  </si>
  <si>
    <t>1431/10/27</t>
  </si>
  <si>
    <t>1431/10/26</t>
  </si>
  <si>
    <t>1431/10/25</t>
  </si>
  <si>
    <t>1431/10/24</t>
  </si>
  <si>
    <t>1431/10/23</t>
  </si>
  <si>
    <t>1431/10/22</t>
  </si>
  <si>
    <t>1431/10/21</t>
  </si>
  <si>
    <t>1431/10/20</t>
  </si>
  <si>
    <t>1431/10/19</t>
  </si>
  <si>
    <t>1431/10/18</t>
  </si>
  <si>
    <t>1431/10/17</t>
  </si>
  <si>
    <t>1431/10/16</t>
  </si>
  <si>
    <t>1431/10/15</t>
  </si>
  <si>
    <t>1431/10/14</t>
  </si>
  <si>
    <t>1431/10/13</t>
  </si>
  <si>
    <t>1431/10/12</t>
  </si>
  <si>
    <t>1431/10/11</t>
  </si>
  <si>
    <t>1431/10/10</t>
  </si>
  <si>
    <t>1430/12/29</t>
  </si>
  <si>
    <t>1430/12/28</t>
  </si>
  <si>
    <t>1430/12/27</t>
  </si>
  <si>
    <t>1430/12/26</t>
  </si>
  <si>
    <t>1430/12/25</t>
  </si>
  <si>
    <t>1430/12/24</t>
  </si>
  <si>
    <t>1430/12/23</t>
  </si>
  <si>
    <t>1430/12/22</t>
  </si>
  <si>
    <t>1430/12/21</t>
  </si>
  <si>
    <t>1430/12/20</t>
  </si>
  <si>
    <t>1430/12/19</t>
  </si>
  <si>
    <t>1430/12/18</t>
  </si>
  <si>
    <t>1430/12/17</t>
  </si>
  <si>
    <t>1430/12/16</t>
  </si>
  <si>
    <t>1430/12/15</t>
  </si>
  <si>
    <t>1430/12/14</t>
  </si>
  <si>
    <t>1430/12/13</t>
  </si>
  <si>
    <t>1430/12/12</t>
  </si>
  <si>
    <t>1430/12/11</t>
  </si>
  <si>
    <t>1430/12/10</t>
  </si>
  <si>
    <t>1430/11/30</t>
  </si>
  <si>
    <t>1430/11/29</t>
  </si>
  <si>
    <t>1430/11/28</t>
  </si>
  <si>
    <t>1430/11/27</t>
  </si>
  <si>
    <t>1430/11/26</t>
  </si>
  <si>
    <t>1430/11/25</t>
  </si>
  <si>
    <t>1430/11/24</t>
  </si>
  <si>
    <t>1430/11/23</t>
  </si>
  <si>
    <t>1430/11/22</t>
  </si>
  <si>
    <t>1430/11/21</t>
  </si>
  <si>
    <t>1430/11/20</t>
  </si>
  <si>
    <t>1430/11/19</t>
  </si>
  <si>
    <t>1430/11/18</t>
  </si>
  <si>
    <t>1430/11/17</t>
  </si>
  <si>
    <t>1430/11/16</t>
  </si>
  <si>
    <t>1430/11/15</t>
  </si>
  <si>
    <t>1430/11/14</t>
  </si>
  <si>
    <t>1430/11/13</t>
  </si>
  <si>
    <t>1430/11/12</t>
  </si>
  <si>
    <t>1430/11/11</t>
  </si>
  <si>
    <t>1430/11/10</t>
  </si>
  <si>
    <t>1430/10/30</t>
  </si>
  <si>
    <t>1430/10/29</t>
  </si>
  <si>
    <t>1430/10/28</t>
  </si>
  <si>
    <t>1430/10/27</t>
  </si>
  <si>
    <t>1430/10/26</t>
  </si>
  <si>
    <t>1430/10/25</t>
  </si>
  <si>
    <t>1430/10/24</t>
  </si>
  <si>
    <t>1430/10/23</t>
  </si>
  <si>
    <t>1430/10/22</t>
  </si>
  <si>
    <t>1430/10/21</t>
  </si>
  <si>
    <t>1430/10/20</t>
  </si>
  <si>
    <t>1430/10/19</t>
  </si>
  <si>
    <t>1430/10/18</t>
  </si>
  <si>
    <t>1430/10/17</t>
  </si>
  <si>
    <t>1430/10/16</t>
  </si>
  <si>
    <t>1430/10/15</t>
  </si>
  <si>
    <t>1430/10/14</t>
  </si>
  <si>
    <t>1430/10/13</t>
  </si>
  <si>
    <t>1430/10/12</t>
  </si>
  <si>
    <t>1430/10/11</t>
  </si>
  <si>
    <t>1430/10/10</t>
  </si>
  <si>
    <t>1429/12/29</t>
  </si>
  <si>
    <t>1429/12/28</t>
  </si>
  <si>
    <t>1429/12/27</t>
  </si>
  <si>
    <t>1429/12/26</t>
  </si>
  <si>
    <t>1429/12/25</t>
  </si>
  <si>
    <t>1429/12/24</t>
  </si>
  <si>
    <t>1429/12/23</t>
  </si>
  <si>
    <t>1429/12/22</t>
  </si>
  <si>
    <t>1429/12/21</t>
  </si>
  <si>
    <t>1429/12/20</t>
  </si>
  <si>
    <t>1429/12/19</t>
  </si>
  <si>
    <t>1429/12/18</t>
  </si>
  <si>
    <t>1429/12/17</t>
  </si>
  <si>
    <t>1429/12/16</t>
  </si>
  <si>
    <t>1429/12/15</t>
  </si>
  <si>
    <t>1429/12/14</t>
  </si>
  <si>
    <t>1429/12/13</t>
  </si>
  <si>
    <t>1429/12/12</t>
  </si>
  <si>
    <t>1429/12/11</t>
  </si>
  <si>
    <t>1429/12/10</t>
  </si>
  <si>
    <t>1429/11/30</t>
  </si>
  <si>
    <t>1429/11/29</t>
  </si>
  <si>
    <t>1429/11/28</t>
  </si>
  <si>
    <t>1429/11/27</t>
  </si>
  <si>
    <t>1429/11/26</t>
  </si>
  <si>
    <t>1429/11/25</t>
  </si>
  <si>
    <t>1429/11/24</t>
  </si>
  <si>
    <t>1429/11/23</t>
  </si>
  <si>
    <t>1429/11/22</t>
  </si>
  <si>
    <t>1429/11/21</t>
  </si>
  <si>
    <t>1429/11/20</t>
  </si>
  <si>
    <t>1429/11/19</t>
  </si>
  <si>
    <t>1429/11/18</t>
  </si>
  <si>
    <t>1429/11/17</t>
  </si>
  <si>
    <t>1429/11/16</t>
  </si>
  <si>
    <t>1429/11/15</t>
  </si>
  <si>
    <t>1429/11/14</t>
  </si>
  <si>
    <t>1429/11/13</t>
  </si>
  <si>
    <t>1429/11/12</t>
  </si>
  <si>
    <t>1429/11/11</t>
  </si>
  <si>
    <t>1429/11/10</t>
  </si>
  <si>
    <t>1429/10/30</t>
  </si>
  <si>
    <t>1429/10/29</t>
  </si>
  <si>
    <t>1429/10/28</t>
  </si>
  <si>
    <t>1429/10/27</t>
  </si>
  <si>
    <t>1429/10/26</t>
  </si>
  <si>
    <t>1429/10/25</t>
  </si>
  <si>
    <t>1429/10/24</t>
  </si>
  <si>
    <t>1429/10/23</t>
  </si>
  <si>
    <t>1429/10/22</t>
  </si>
  <si>
    <t>1429/10/21</t>
  </si>
  <si>
    <t>1429/10/20</t>
  </si>
  <si>
    <t>1429/10/19</t>
  </si>
  <si>
    <t>1429/10/18</t>
  </si>
  <si>
    <t>1429/10/17</t>
  </si>
  <si>
    <t>1429/10/16</t>
  </si>
  <si>
    <t>1429/10/15</t>
  </si>
  <si>
    <t>1429/10/14</t>
  </si>
  <si>
    <t>1429/10/13</t>
  </si>
  <si>
    <t>1429/10/12</t>
  </si>
  <si>
    <t>1429/10/11</t>
  </si>
  <si>
    <t>1429/10/10</t>
  </si>
  <si>
    <t>1428/12/30</t>
  </si>
  <si>
    <t>1428/12/29</t>
  </si>
  <si>
    <t>1428/12/28</t>
  </si>
  <si>
    <t>1428/12/27</t>
  </si>
  <si>
    <t>1428/12/26</t>
  </si>
  <si>
    <t>1428/12/25</t>
  </si>
  <si>
    <t>1428/12/24</t>
  </si>
  <si>
    <t>1428/12/23</t>
  </si>
  <si>
    <t>1428/12/22</t>
  </si>
  <si>
    <t>1428/12/21</t>
  </si>
  <si>
    <t>1428/12/20</t>
  </si>
  <si>
    <t>1428/12/19</t>
  </si>
  <si>
    <t>1428/12/18</t>
  </si>
  <si>
    <t>1428/12/17</t>
  </si>
  <si>
    <t>1428/12/16</t>
  </si>
  <si>
    <t>1428/12/15</t>
  </si>
  <si>
    <t>1428/12/14</t>
  </si>
  <si>
    <t>1428/12/13</t>
  </si>
  <si>
    <t>1428/12/12</t>
  </si>
  <si>
    <t>1428/12/11</t>
  </si>
  <si>
    <t>1428/12/10</t>
  </si>
  <si>
    <t>1428/11/30</t>
  </si>
  <si>
    <t>1428/11/29</t>
  </si>
  <si>
    <t>1428/11/28</t>
  </si>
  <si>
    <t>1428/11/27</t>
  </si>
  <si>
    <t>1428/11/26</t>
  </si>
  <si>
    <t>1428/11/25</t>
  </si>
  <si>
    <t>1428/11/24</t>
  </si>
  <si>
    <t>1428/11/23</t>
  </si>
  <si>
    <t>1428/11/22</t>
  </si>
  <si>
    <t>1428/11/21</t>
  </si>
  <si>
    <t>1428/11/20</t>
  </si>
  <si>
    <t>1428/11/19</t>
  </si>
  <si>
    <t>1428/11/18</t>
  </si>
  <si>
    <t>1428/11/17</t>
  </si>
  <si>
    <t>1428/11/16</t>
  </si>
  <si>
    <t>1428/11/15</t>
  </si>
  <si>
    <t>1428/11/14</t>
  </si>
  <si>
    <t>1428/11/13</t>
  </si>
  <si>
    <t>1428/11/12</t>
  </si>
  <si>
    <t>1428/11/11</t>
  </si>
  <si>
    <t>1428/11/10</t>
  </si>
  <si>
    <t>1428/10/30</t>
  </si>
  <si>
    <t>1428/10/29</t>
  </si>
  <si>
    <t>1428/10/28</t>
  </si>
  <si>
    <t>1428/10/27</t>
  </si>
  <si>
    <t>1428/10/26</t>
  </si>
  <si>
    <t>1428/10/25</t>
  </si>
  <si>
    <t>1428/10/24</t>
  </si>
  <si>
    <t>1428/10/23</t>
  </si>
  <si>
    <t>1428/10/22</t>
  </si>
  <si>
    <t>1428/10/21</t>
  </si>
  <si>
    <t>1428/10/20</t>
  </si>
  <si>
    <t>1428/10/19</t>
  </si>
  <si>
    <t>1428/10/18</t>
  </si>
  <si>
    <t>1428/10/17</t>
  </si>
  <si>
    <t>1428/10/16</t>
  </si>
  <si>
    <t>1428/10/15</t>
  </si>
  <si>
    <t>1428/10/14</t>
  </si>
  <si>
    <t>1428/10/13</t>
  </si>
  <si>
    <t>1428/10/12</t>
  </si>
  <si>
    <t>1428/10/11</t>
  </si>
  <si>
    <t>1428/10/10</t>
  </si>
  <si>
    <t>1427/12/29</t>
  </si>
  <si>
    <t>1427/12/28</t>
  </si>
  <si>
    <t>1427/12/27</t>
  </si>
  <si>
    <t>1427/12/26</t>
  </si>
  <si>
    <t>1427/12/25</t>
  </si>
  <si>
    <t>1427/12/24</t>
  </si>
  <si>
    <t>1427/12/23</t>
  </si>
  <si>
    <t>1427/12/22</t>
  </si>
  <si>
    <t>1427/12/21</t>
  </si>
  <si>
    <t>1427/12/20</t>
  </si>
  <si>
    <t>1427/12/19</t>
  </si>
  <si>
    <t>1427/12/18</t>
  </si>
  <si>
    <t>1427/12/17</t>
  </si>
  <si>
    <t>1427/12/16</t>
  </si>
  <si>
    <t>1427/12/15</t>
  </si>
  <si>
    <t>1427/12/14</t>
  </si>
  <si>
    <t>1427/12/13</t>
  </si>
  <si>
    <t>1427/12/12</t>
  </si>
  <si>
    <t>1427/12/11</t>
  </si>
  <si>
    <t>1427/12/10</t>
  </si>
  <si>
    <t>1427/11/30</t>
  </si>
  <si>
    <t>1427/11/29</t>
  </si>
  <si>
    <t>1427/11/28</t>
  </si>
  <si>
    <t>1427/11/27</t>
  </si>
  <si>
    <t>1427/11/26</t>
  </si>
  <si>
    <t>1427/11/25</t>
  </si>
  <si>
    <t>1427/11/24</t>
  </si>
  <si>
    <t>1427/11/23</t>
  </si>
  <si>
    <t>1427/11/22</t>
  </si>
  <si>
    <t>1427/11/21</t>
  </si>
  <si>
    <t>1427/11/20</t>
  </si>
  <si>
    <t>1427/11/19</t>
  </si>
  <si>
    <t>1427/11/18</t>
  </si>
  <si>
    <t>1427/11/17</t>
  </si>
  <si>
    <t>1427/11/16</t>
  </si>
  <si>
    <t>1427/11/15</t>
  </si>
  <si>
    <t>1427/11/14</t>
  </si>
  <si>
    <t>1427/11/13</t>
  </si>
  <si>
    <t>1427/11/12</t>
  </si>
  <si>
    <t>1427/11/11</t>
  </si>
  <si>
    <t>1427/11/10</t>
  </si>
  <si>
    <t>1427/10/30</t>
  </si>
  <si>
    <t>1427/10/29</t>
  </si>
  <si>
    <t>1427/10/28</t>
  </si>
  <si>
    <t>1427/10/27</t>
  </si>
  <si>
    <t>1427/10/26</t>
  </si>
  <si>
    <t>1427/10/25</t>
  </si>
  <si>
    <t>1427/10/24</t>
  </si>
  <si>
    <t>1427/10/23</t>
  </si>
  <si>
    <t>1427/10/22</t>
  </si>
  <si>
    <t>1427/10/21</t>
  </si>
  <si>
    <t>1427/10/20</t>
  </si>
  <si>
    <t>1427/10/19</t>
  </si>
  <si>
    <t>1427/10/18</t>
  </si>
  <si>
    <t>1427/10/17</t>
  </si>
  <si>
    <t>1427/10/16</t>
  </si>
  <si>
    <t>1427/10/15</t>
  </si>
  <si>
    <t>1427/10/14</t>
  </si>
  <si>
    <t>1427/10/13</t>
  </si>
  <si>
    <t>1427/10/12</t>
  </si>
  <si>
    <t>1427/10/11</t>
  </si>
  <si>
    <t>1427/10/10</t>
  </si>
  <si>
    <t>1426/12/29</t>
  </si>
  <si>
    <t>1426/12/28</t>
  </si>
  <si>
    <t>1426/12/27</t>
  </si>
  <si>
    <t>1426/12/26</t>
  </si>
  <si>
    <t>1426/12/25</t>
  </si>
  <si>
    <t>1426/12/24</t>
  </si>
  <si>
    <t>1426/12/23</t>
  </si>
  <si>
    <t>1426/12/22</t>
  </si>
  <si>
    <t>1426/12/21</t>
  </si>
  <si>
    <t>1426/12/20</t>
  </si>
  <si>
    <t>1426/12/19</t>
  </si>
  <si>
    <t>1426/12/18</t>
  </si>
  <si>
    <t>1426/12/17</t>
  </si>
  <si>
    <t>1426/12/16</t>
  </si>
  <si>
    <t>1426/12/15</t>
  </si>
  <si>
    <t>1426/12/14</t>
  </si>
  <si>
    <t>1426/12/13</t>
  </si>
  <si>
    <t>1426/12/12</t>
  </si>
  <si>
    <t>1426/12/11</t>
  </si>
  <si>
    <t>1426/12/10</t>
  </si>
  <si>
    <t>1426/11/30</t>
  </si>
  <si>
    <t>1426/11/29</t>
  </si>
  <si>
    <t>1426/11/28</t>
  </si>
  <si>
    <t>1426/11/27</t>
  </si>
  <si>
    <t>1426/11/26</t>
  </si>
  <si>
    <t>1426/11/25</t>
  </si>
  <si>
    <t>1426/11/24</t>
  </si>
  <si>
    <t>1426/11/23</t>
  </si>
  <si>
    <t>1426/11/22</t>
  </si>
  <si>
    <t>1426/11/21</t>
  </si>
  <si>
    <t>1426/11/20</t>
  </si>
  <si>
    <t>1426/11/19</t>
  </si>
  <si>
    <t>1426/11/18</t>
  </si>
  <si>
    <t>1426/11/17</t>
  </si>
  <si>
    <t>1426/11/16</t>
  </si>
  <si>
    <t>1426/11/15</t>
  </si>
  <si>
    <t>1426/11/14</t>
  </si>
  <si>
    <t>1426/11/13</t>
  </si>
  <si>
    <t>1426/11/12</t>
  </si>
  <si>
    <t>1426/11/11</t>
  </si>
  <si>
    <t>1426/11/10</t>
  </si>
  <si>
    <t>1426/10/30</t>
  </si>
  <si>
    <t>1426/10/29</t>
  </si>
  <si>
    <t>1426/10/28</t>
  </si>
  <si>
    <t>1426/10/27</t>
  </si>
  <si>
    <t>1426/10/26</t>
  </si>
  <si>
    <t>1426/10/25</t>
  </si>
  <si>
    <t>1426/10/24</t>
  </si>
  <si>
    <t>1426/10/23</t>
  </si>
  <si>
    <t>1426/10/22</t>
  </si>
  <si>
    <t>1426/10/21</t>
  </si>
  <si>
    <t>1426/10/20</t>
  </si>
  <si>
    <t>1426/10/19</t>
  </si>
  <si>
    <t>1426/10/18</t>
  </si>
  <si>
    <t>1426/10/17</t>
  </si>
  <si>
    <t>1426/10/16</t>
  </si>
  <si>
    <t>1426/10/15</t>
  </si>
  <si>
    <t>1426/10/14</t>
  </si>
  <si>
    <t>1426/10/13</t>
  </si>
  <si>
    <t>1426/10/12</t>
  </si>
  <si>
    <t>1426/10/11</t>
  </si>
  <si>
    <t>1426/10/10</t>
  </si>
  <si>
    <t>1425/12/29</t>
  </si>
  <si>
    <t>1425/12/28</t>
  </si>
  <si>
    <t>1425/12/27</t>
  </si>
  <si>
    <t>1425/12/26</t>
  </si>
  <si>
    <t>1425/12/25</t>
  </si>
  <si>
    <t>1425/12/24</t>
  </si>
  <si>
    <t>1425/12/23</t>
  </si>
  <si>
    <t>1425/12/22</t>
  </si>
  <si>
    <t>1425/12/21</t>
  </si>
  <si>
    <t>1425/12/20</t>
  </si>
  <si>
    <t>1425/12/19</t>
  </si>
  <si>
    <t>1425/12/18</t>
  </si>
  <si>
    <t>1425/12/17</t>
  </si>
  <si>
    <t>1425/12/16</t>
  </si>
  <si>
    <t>1425/12/15</t>
  </si>
  <si>
    <t>1425/12/14</t>
  </si>
  <si>
    <t>1425/12/13</t>
  </si>
  <si>
    <t>1425/12/12</t>
  </si>
  <si>
    <t>1425/12/11</t>
  </si>
  <si>
    <t>1425/12/10</t>
  </si>
  <si>
    <t>1425/11/30</t>
  </si>
  <si>
    <t>1425/11/29</t>
  </si>
  <si>
    <t>1425/11/28</t>
  </si>
  <si>
    <t>1425/11/27</t>
  </si>
  <si>
    <t>1425/11/26</t>
  </si>
  <si>
    <t>1425/11/25</t>
  </si>
  <si>
    <t>1425/11/24</t>
  </si>
  <si>
    <t>1425/11/23</t>
  </si>
  <si>
    <t>1425/11/22</t>
  </si>
  <si>
    <t>1425/11/21</t>
  </si>
  <si>
    <t>1425/11/20</t>
  </si>
  <si>
    <t>1425/11/19</t>
  </si>
  <si>
    <t>1425/11/18</t>
  </si>
  <si>
    <t>1425/11/17</t>
  </si>
  <si>
    <t>1425/11/16</t>
  </si>
  <si>
    <t>1425/11/15</t>
  </si>
  <si>
    <t>1425/11/14</t>
  </si>
  <si>
    <t>1425/11/13</t>
  </si>
  <si>
    <t>1425/11/12</t>
  </si>
  <si>
    <t>1425/11/11</t>
  </si>
  <si>
    <t>1425/11/10</t>
  </si>
  <si>
    <t>1425/10/30</t>
  </si>
  <si>
    <t>1425/10/29</t>
  </si>
  <si>
    <t>1425/10/28</t>
  </si>
  <si>
    <t>1425/10/27</t>
  </si>
  <si>
    <t>1425/10/26</t>
  </si>
  <si>
    <t>1425/10/25</t>
  </si>
  <si>
    <t>1425/10/24</t>
  </si>
  <si>
    <t>1425/10/23</t>
  </si>
  <si>
    <t>1425/10/22</t>
  </si>
  <si>
    <t>1425/10/21</t>
  </si>
  <si>
    <t>1425/10/20</t>
  </si>
  <si>
    <t>1425/10/19</t>
  </si>
  <si>
    <t>1425/10/18</t>
  </si>
  <si>
    <t>1425/10/17</t>
  </si>
  <si>
    <t>1425/10/16</t>
  </si>
  <si>
    <t>1425/10/15</t>
  </si>
  <si>
    <t>1425/10/14</t>
  </si>
  <si>
    <t>1425/10/13</t>
  </si>
  <si>
    <t>1425/10/12</t>
  </si>
  <si>
    <t>1425/10/11</t>
  </si>
  <si>
    <t>1425/10/10</t>
  </si>
  <si>
    <t>1424/12/30</t>
  </si>
  <si>
    <t>1424/12/29</t>
  </si>
  <si>
    <t>1424/12/28</t>
  </si>
  <si>
    <t>1424/12/27</t>
  </si>
  <si>
    <t>1424/12/26</t>
  </si>
  <si>
    <t>1424/12/25</t>
  </si>
  <si>
    <t>1424/12/24</t>
  </si>
  <si>
    <t>1424/12/23</t>
  </si>
  <si>
    <t>1424/12/22</t>
  </si>
  <si>
    <t>1424/12/21</t>
  </si>
  <si>
    <t>1424/12/20</t>
  </si>
  <si>
    <t>1424/12/19</t>
  </si>
  <si>
    <t>1424/12/18</t>
  </si>
  <si>
    <t>1424/12/17</t>
  </si>
  <si>
    <t>1424/12/16</t>
  </si>
  <si>
    <t>1424/12/15</t>
  </si>
  <si>
    <t>1424/12/14</t>
  </si>
  <si>
    <t>1424/12/13</t>
  </si>
  <si>
    <t>1424/12/12</t>
  </si>
  <si>
    <t>1424/12/11</t>
  </si>
  <si>
    <t>1424/12/10</t>
  </si>
  <si>
    <t>1424/11/30</t>
  </si>
  <si>
    <t>1424/11/29</t>
  </si>
  <si>
    <t>1424/11/28</t>
  </si>
  <si>
    <t>1424/11/27</t>
  </si>
  <si>
    <t>1424/11/26</t>
  </si>
  <si>
    <t>1424/11/25</t>
  </si>
  <si>
    <t>1424/11/24</t>
  </si>
  <si>
    <t>1424/11/23</t>
  </si>
  <si>
    <t>1424/11/22</t>
  </si>
  <si>
    <t>1424/11/21</t>
  </si>
  <si>
    <t>1424/11/20</t>
  </si>
  <si>
    <t>1424/11/19</t>
  </si>
  <si>
    <t>1424/11/18</t>
  </si>
  <si>
    <t>1424/11/17</t>
  </si>
  <si>
    <t>1424/11/16</t>
  </si>
  <si>
    <t>1424/11/15</t>
  </si>
  <si>
    <t>1424/11/14</t>
  </si>
  <si>
    <t>1424/11/13</t>
  </si>
  <si>
    <t>1424/11/12</t>
  </si>
  <si>
    <t>1424/11/11</t>
  </si>
  <si>
    <t>1424/11/10</t>
  </si>
  <si>
    <t>1424/10/30</t>
  </si>
  <si>
    <t>1424/10/29</t>
  </si>
  <si>
    <t>1424/10/28</t>
  </si>
  <si>
    <t>1424/10/27</t>
  </si>
  <si>
    <t>1424/10/26</t>
  </si>
  <si>
    <t>1424/10/25</t>
  </si>
  <si>
    <t>1424/10/24</t>
  </si>
  <si>
    <t>1424/10/23</t>
  </si>
  <si>
    <t>1424/10/22</t>
  </si>
  <si>
    <t>1424/10/21</t>
  </si>
  <si>
    <t>1424/10/20</t>
  </si>
  <si>
    <t>1424/10/19</t>
  </si>
  <si>
    <t>1424/10/18</t>
  </si>
  <si>
    <t>1424/10/17</t>
  </si>
  <si>
    <t>1424/10/16</t>
  </si>
  <si>
    <t>1424/10/15</t>
  </si>
  <si>
    <t>1424/10/14</t>
  </si>
  <si>
    <t>1424/10/13</t>
  </si>
  <si>
    <t>1424/10/12</t>
  </si>
  <si>
    <t>1424/10/11</t>
  </si>
  <si>
    <t>1424/10/10</t>
  </si>
  <si>
    <t>1423/12/29</t>
  </si>
  <si>
    <t>1423/12/28</t>
  </si>
  <si>
    <t>1423/12/27</t>
  </si>
  <si>
    <t>1423/12/26</t>
  </si>
  <si>
    <t>1423/12/25</t>
  </si>
  <si>
    <t>1423/12/24</t>
  </si>
  <si>
    <t>1423/12/23</t>
  </si>
  <si>
    <t>1423/12/22</t>
  </si>
  <si>
    <t>1423/12/21</t>
  </si>
  <si>
    <t>1423/12/20</t>
  </si>
  <si>
    <t>1423/12/19</t>
  </si>
  <si>
    <t>1423/12/18</t>
  </si>
  <si>
    <t>1423/12/17</t>
  </si>
  <si>
    <t>1423/12/16</t>
  </si>
  <si>
    <t>1423/12/15</t>
  </si>
  <si>
    <t>1423/12/14</t>
  </si>
  <si>
    <t>1423/12/13</t>
  </si>
  <si>
    <t>1423/12/12</t>
  </si>
  <si>
    <t>1423/12/11</t>
  </si>
  <si>
    <t>1423/12/10</t>
  </si>
  <si>
    <t>1423/11/30</t>
  </si>
  <si>
    <t>1423/11/29</t>
  </si>
  <si>
    <t>1423/11/28</t>
  </si>
  <si>
    <t>1423/11/27</t>
  </si>
  <si>
    <t>1423/11/26</t>
  </si>
  <si>
    <t>1423/11/25</t>
  </si>
  <si>
    <t>1423/11/24</t>
  </si>
  <si>
    <t>1423/11/23</t>
  </si>
  <si>
    <t>1423/11/22</t>
  </si>
  <si>
    <t>1423/11/21</t>
  </si>
  <si>
    <t>1423/11/20</t>
  </si>
  <si>
    <t>1423/11/19</t>
  </si>
  <si>
    <t>1423/11/18</t>
  </si>
  <si>
    <t>1423/11/17</t>
  </si>
  <si>
    <t>1423/11/16</t>
  </si>
  <si>
    <t>1423/11/15</t>
  </si>
  <si>
    <t>1423/11/14</t>
  </si>
  <si>
    <t>1423/11/13</t>
  </si>
  <si>
    <t>1423/11/12</t>
  </si>
  <si>
    <t>1423/11/11</t>
  </si>
  <si>
    <t>1423/11/10</t>
  </si>
  <si>
    <t>1423/10/30</t>
  </si>
  <si>
    <t>1423/10/29</t>
  </si>
  <si>
    <t>1423/10/28</t>
  </si>
  <si>
    <t>1423/10/27</t>
  </si>
  <si>
    <t>1423/10/26</t>
  </si>
  <si>
    <t>1423/10/25</t>
  </si>
  <si>
    <t>1423/10/24</t>
  </si>
  <si>
    <t>1423/10/23</t>
  </si>
  <si>
    <t>1423/10/22</t>
  </si>
  <si>
    <t>1423/10/21</t>
  </si>
  <si>
    <t>1423/10/20</t>
  </si>
  <si>
    <t>1423/10/19</t>
  </si>
  <si>
    <t>1423/10/18</t>
  </si>
  <si>
    <t>1423/10/17</t>
  </si>
  <si>
    <t>1423/10/16</t>
  </si>
  <si>
    <t>1423/10/15</t>
  </si>
  <si>
    <t>1423/10/14</t>
  </si>
  <si>
    <t>1423/10/13</t>
  </si>
  <si>
    <t>1423/10/12</t>
  </si>
  <si>
    <t>1423/10/11</t>
  </si>
  <si>
    <t>1423/10/10</t>
  </si>
  <si>
    <t>1422/12/29</t>
  </si>
  <si>
    <t>1422/12/28</t>
  </si>
  <si>
    <t>1422/12/27</t>
  </si>
  <si>
    <t>1422/12/26</t>
  </si>
  <si>
    <t>1422/12/25</t>
  </si>
  <si>
    <t>1422/12/24</t>
  </si>
  <si>
    <t>1422/12/23</t>
  </si>
  <si>
    <t>1422/12/22</t>
  </si>
  <si>
    <t>1422/12/21</t>
  </si>
  <si>
    <t>1422/12/20</t>
  </si>
  <si>
    <t>1422/12/19</t>
  </si>
  <si>
    <t>1422/12/18</t>
  </si>
  <si>
    <t>1422/12/17</t>
  </si>
  <si>
    <t>1422/12/16</t>
  </si>
  <si>
    <t>1422/12/15</t>
  </si>
  <si>
    <t>1422/12/14</t>
  </si>
  <si>
    <t>1422/12/13</t>
  </si>
  <si>
    <t>1422/12/12</t>
  </si>
  <si>
    <t>1422/12/11</t>
  </si>
  <si>
    <t>1422/12/10</t>
  </si>
  <si>
    <t>1422/11/30</t>
  </si>
  <si>
    <t>1422/11/29</t>
  </si>
  <si>
    <t>1422/11/28</t>
  </si>
  <si>
    <t>1422/11/27</t>
  </si>
  <si>
    <t>1422/11/26</t>
  </si>
  <si>
    <t>1422/11/25</t>
  </si>
  <si>
    <t>1422/11/24</t>
  </si>
  <si>
    <t>1422/11/23</t>
  </si>
  <si>
    <t>1422/11/22</t>
  </si>
  <si>
    <t>1422/11/21</t>
  </si>
  <si>
    <t>1422/11/20</t>
  </si>
  <si>
    <t>1422/11/19</t>
  </si>
  <si>
    <t>1422/11/18</t>
  </si>
  <si>
    <t>1422/11/17</t>
  </si>
  <si>
    <t>1422/11/16</t>
  </si>
  <si>
    <t>1422/11/15</t>
  </si>
  <si>
    <t>1422/11/14</t>
  </si>
  <si>
    <t>1422/11/13</t>
  </si>
  <si>
    <t>1422/11/12</t>
  </si>
  <si>
    <t>1422/11/11</t>
  </si>
  <si>
    <t>1422/11/10</t>
  </si>
  <si>
    <t>1422/10/30</t>
  </si>
  <si>
    <t>1422/10/29</t>
  </si>
  <si>
    <t>1422/10/28</t>
  </si>
  <si>
    <t>1422/10/27</t>
  </si>
  <si>
    <t>1422/10/26</t>
  </si>
  <si>
    <t>1422/10/25</t>
  </si>
  <si>
    <t>1422/10/24</t>
  </si>
  <si>
    <t>1422/10/23</t>
  </si>
  <si>
    <t>1422/10/22</t>
  </si>
  <si>
    <t>1422/10/21</t>
  </si>
  <si>
    <t>1422/10/20</t>
  </si>
  <si>
    <t>1422/10/19</t>
  </si>
  <si>
    <t>1422/10/18</t>
  </si>
  <si>
    <t>1422/10/17</t>
  </si>
  <si>
    <t>1422/10/16</t>
  </si>
  <si>
    <t>1422/10/15</t>
  </si>
  <si>
    <t>1422/10/14</t>
  </si>
  <si>
    <t>1422/10/13</t>
  </si>
  <si>
    <t>1422/10/12</t>
  </si>
  <si>
    <t>1422/10/11</t>
  </si>
  <si>
    <t>1422/10/10</t>
  </si>
  <si>
    <t>1421/12/29</t>
  </si>
  <si>
    <t>1421/12/28</t>
  </si>
  <si>
    <t>1421/12/27</t>
  </si>
  <si>
    <t>1421/12/26</t>
  </si>
  <si>
    <t>1421/12/25</t>
  </si>
  <si>
    <t>1421/12/24</t>
  </si>
  <si>
    <t>1421/12/23</t>
  </si>
  <si>
    <t>1421/12/22</t>
  </si>
  <si>
    <t>1421/12/21</t>
  </si>
  <si>
    <t>1421/12/20</t>
  </si>
  <si>
    <t>1421/12/19</t>
  </si>
  <si>
    <t>1421/12/18</t>
  </si>
  <si>
    <t>1421/12/17</t>
  </si>
  <si>
    <t>1421/12/16</t>
  </si>
  <si>
    <t>1421/12/15</t>
  </si>
  <si>
    <t>1421/12/14</t>
  </si>
  <si>
    <t>1421/12/13</t>
  </si>
  <si>
    <t>1421/12/12</t>
  </si>
  <si>
    <t>1421/12/11</t>
  </si>
  <si>
    <t>1421/12/10</t>
  </si>
  <si>
    <t>1421/11/30</t>
  </si>
  <si>
    <t>1421/11/29</t>
  </si>
  <si>
    <t>1421/11/28</t>
  </si>
  <si>
    <t>1421/11/27</t>
  </si>
  <si>
    <t>1421/11/26</t>
  </si>
  <si>
    <t>1421/11/25</t>
  </si>
  <si>
    <t>1421/11/24</t>
  </si>
  <si>
    <t>1421/11/23</t>
  </si>
  <si>
    <t>1421/11/22</t>
  </si>
  <si>
    <t>1421/11/21</t>
  </si>
  <si>
    <t>1421/11/20</t>
  </si>
  <si>
    <t>1421/11/19</t>
  </si>
  <si>
    <t>1421/11/18</t>
  </si>
  <si>
    <t>1421/11/17</t>
  </si>
  <si>
    <t>1421/11/16</t>
  </si>
  <si>
    <t>1421/11/15</t>
  </si>
  <si>
    <t>1421/11/14</t>
  </si>
  <si>
    <t>1421/11/13</t>
  </si>
  <si>
    <t>1421/11/12</t>
  </si>
  <si>
    <t>1421/11/11</t>
  </si>
  <si>
    <t>1421/11/10</t>
  </si>
  <si>
    <t>1421/10/30</t>
  </si>
  <si>
    <t>1421/10/29</t>
  </si>
  <si>
    <t>1421/10/28</t>
  </si>
  <si>
    <t>1421/10/27</t>
  </si>
  <si>
    <t>1421/10/26</t>
  </si>
  <si>
    <t>1421/10/25</t>
  </si>
  <si>
    <t>1421/10/24</t>
  </si>
  <si>
    <t>1421/10/23</t>
  </si>
  <si>
    <t>1421/10/22</t>
  </si>
  <si>
    <t>1421/10/21</t>
  </si>
  <si>
    <t>1421/10/20</t>
  </si>
  <si>
    <t>1421/10/19</t>
  </si>
  <si>
    <t>1421/10/18</t>
  </si>
  <si>
    <t>1421/10/17</t>
  </si>
  <si>
    <t>1421/10/16</t>
  </si>
  <si>
    <t>1421/10/15</t>
  </si>
  <si>
    <t>1421/10/14</t>
  </si>
  <si>
    <t>1421/10/13</t>
  </si>
  <si>
    <t>1421/10/12</t>
  </si>
  <si>
    <t>1421/10/11</t>
  </si>
  <si>
    <t>1421/10/10</t>
  </si>
  <si>
    <t>1420/12/30</t>
  </si>
  <si>
    <t>1420/12/29</t>
  </si>
  <si>
    <t>1420/12/28</t>
  </si>
  <si>
    <t>1420/12/27</t>
  </si>
  <si>
    <t>1420/12/26</t>
  </si>
  <si>
    <t>1420/12/25</t>
  </si>
  <si>
    <t>1420/12/24</t>
  </si>
  <si>
    <t>1420/12/23</t>
  </si>
  <si>
    <t>1420/12/22</t>
  </si>
  <si>
    <t>1420/12/21</t>
  </si>
  <si>
    <t>1420/12/20</t>
  </si>
  <si>
    <t>1420/12/19</t>
  </si>
  <si>
    <t>1420/12/18</t>
  </si>
  <si>
    <t>1420/12/17</t>
  </si>
  <si>
    <t>1420/12/16</t>
  </si>
  <si>
    <t>1420/12/15</t>
  </si>
  <si>
    <t>1420/12/14</t>
  </si>
  <si>
    <t>1420/12/13</t>
  </si>
  <si>
    <t>1420/12/12</t>
  </si>
  <si>
    <t>1420/12/11</t>
  </si>
  <si>
    <t>1420/12/10</t>
  </si>
  <si>
    <t>1420/11/30</t>
  </si>
  <si>
    <t>1420/11/29</t>
  </si>
  <si>
    <t>1420/11/28</t>
  </si>
  <si>
    <t>1420/11/27</t>
  </si>
  <si>
    <t>1420/11/26</t>
  </si>
  <si>
    <t>1420/11/25</t>
  </si>
  <si>
    <t>1420/11/24</t>
  </si>
  <si>
    <t>1420/11/23</t>
  </si>
  <si>
    <t>1420/11/22</t>
  </si>
  <si>
    <t>1420/11/21</t>
  </si>
  <si>
    <t>1420/11/20</t>
  </si>
  <si>
    <t>1420/11/19</t>
  </si>
  <si>
    <t>1420/11/18</t>
  </si>
  <si>
    <t>1420/11/17</t>
  </si>
  <si>
    <t>1420/11/16</t>
  </si>
  <si>
    <t>1420/11/15</t>
  </si>
  <si>
    <t>1420/11/14</t>
  </si>
  <si>
    <t>1420/11/13</t>
  </si>
  <si>
    <t>1420/11/12</t>
  </si>
  <si>
    <t>1420/11/11</t>
  </si>
  <si>
    <t>1420/11/10</t>
  </si>
  <si>
    <t>1420/10/30</t>
  </si>
  <si>
    <t>1420/10/29</t>
  </si>
  <si>
    <t>1420/10/28</t>
  </si>
  <si>
    <t>1420/10/27</t>
  </si>
  <si>
    <t>1420/10/26</t>
  </si>
  <si>
    <t>1420/10/25</t>
  </si>
  <si>
    <t>1420/10/24</t>
  </si>
  <si>
    <t>1420/10/23</t>
  </si>
  <si>
    <t>1420/10/22</t>
  </si>
  <si>
    <t>1420/10/21</t>
  </si>
  <si>
    <t>1420/10/20</t>
  </si>
  <si>
    <t>1420/10/19</t>
  </si>
  <si>
    <t>1420/10/18</t>
  </si>
  <si>
    <t>1420/10/17</t>
  </si>
  <si>
    <t>1420/10/16</t>
  </si>
  <si>
    <t>1420/10/15</t>
  </si>
  <si>
    <t>1420/10/14</t>
  </si>
  <si>
    <t>1420/10/13</t>
  </si>
  <si>
    <t>1420/10/12</t>
  </si>
  <si>
    <t>1420/10/11</t>
  </si>
  <si>
    <t>1420/10/10</t>
  </si>
  <si>
    <t>1419/12/29</t>
  </si>
  <si>
    <t>1419/12/28</t>
  </si>
  <si>
    <t>1419/12/27</t>
  </si>
  <si>
    <t>1419/12/26</t>
  </si>
  <si>
    <t>1419/12/25</t>
  </si>
  <si>
    <t>1419/12/24</t>
  </si>
  <si>
    <t>1419/12/23</t>
  </si>
  <si>
    <t>1419/12/22</t>
  </si>
  <si>
    <t>1419/12/21</t>
  </si>
  <si>
    <t>1419/12/20</t>
  </si>
  <si>
    <t>1419/12/19</t>
  </si>
  <si>
    <t>1419/12/18</t>
  </si>
  <si>
    <t>1419/12/17</t>
  </si>
  <si>
    <t>1419/12/16</t>
  </si>
  <si>
    <t>1419/12/15</t>
  </si>
  <si>
    <t>1419/12/14</t>
  </si>
  <si>
    <t>1419/12/13</t>
  </si>
  <si>
    <t>1419/12/12</t>
  </si>
  <si>
    <t>1419/12/11</t>
  </si>
  <si>
    <t>1419/12/10</t>
  </si>
  <si>
    <t>1419/11/30</t>
  </si>
  <si>
    <t>1419/11/29</t>
  </si>
  <si>
    <t>1419/11/28</t>
  </si>
  <si>
    <t>1419/11/27</t>
  </si>
  <si>
    <t>1419/11/26</t>
  </si>
  <si>
    <t>1419/11/25</t>
  </si>
  <si>
    <t>1419/11/24</t>
  </si>
  <si>
    <t>1419/11/23</t>
  </si>
  <si>
    <t>1419/11/22</t>
  </si>
  <si>
    <t>1419/11/21</t>
  </si>
  <si>
    <t>1419/11/20</t>
  </si>
  <si>
    <t>1419/11/19</t>
  </si>
  <si>
    <t>1419/11/18</t>
  </si>
  <si>
    <t>1419/11/17</t>
  </si>
  <si>
    <t>1419/11/16</t>
  </si>
  <si>
    <t>1419/11/15</t>
  </si>
  <si>
    <t>1419/11/14</t>
  </si>
  <si>
    <t>1419/11/13</t>
  </si>
  <si>
    <t>1419/11/12</t>
  </si>
  <si>
    <t>1419/11/11</t>
  </si>
  <si>
    <t>1419/11/10</t>
  </si>
  <si>
    <t>1419/10/30</t>
  </si>
  <si>
    <t>1419/10/29</t>
  </si>
  <si>
    <t>1419/10/28</t>
  </si>
  <si>
    <t>1419/10/27</t>
  </si>
  <si>
    <t>1419/10/26</t>
  </si>
  <si>
    <t>1419/10/25</t>
  </si>
  <si>
    <t>1419/10/24</t>
  </si>
  <si>
    <t>1419/10/23</t>
  </si>
  <si>
    <t>1419/10/22</t>
  </si>
  <si>
    <t>1419/10/21</t>
  </si>
  <si>
    <t>1419/10/20</t>
  </si>
  <si>
    <t>1419/10/19</t>
  </si>
  <si>
    <t>1419/10/18</t>
  </si>
  <si>
    <t>1419/10/17</t>
  </si>
  <si>
    <t>1419/10/16</t>
  </si>
  <si>
    <t>1419/10/15</t>
  </si>
  <si>
    <t>1419/10/14</t>
  </si>
  <si>
    <t>1419/10/13</t>
  </si>
  <si>
    <t>1419/10/12</t>
  </si>
  <si>
    <t>1419/10/11</t>
  </si>
  <si>
    <t>1419/10/10</t>
  </si>
  <si>
    <t>1418/12/29</t>
  </si>
  <si>
    <t>1418/12/28</t>
  </si>
  <si>
    <t>1418/12/27</t>
  </si>
  <si>
    <t>1418/12/26</t>
  </si>
  <si>
    <t>1418/12/25</t>
  </si>
  <si>
    <t>1418/12/24</t>
  </si>
  <si>
    <t>1418/12/23</t>
  </si>
  <si>
    <t>1418/12/22</t>
  </si>
  <si>
    <t>1418/12/21</t>
  </si>
  <si>
    <t>1418/12/20</t>
  </si>
  <si>
    <t>1418/12/19</t>
  </si>
  <si>
    <t>1418/12/18</t>
  </si>
  <si>
    <t>1418/12/17</t>
  </si>
  <si>
    <t>1418/12/16</t>
  </si>
  <si>
    <t>1418/12/15</t>
  </si>
  <si>
    <t>1418/12/14</t>
  </si>
  <si>
    <t>1418/12/13</t>
  </si>
  <si>
    <t>1418/12/12</t>
  </si>
  <si>
    <t>1418/12/11</t>
  </si>
  <si>
    <t>1418/12/10</t>
  </si>
  <si>
    <t>1418/11/30</t>
  </si>
  <si>
    <t>1418/11/29</t>
  </si>
  <si>
    <t>1418/11/28</t>
  </si>
  <si>
    <t>1418/11/27</t>
  </si>
  <si>
    <t>1418/11/26</t>
  </si>
  <si>
    <t>1418/11/25</t>
  </si>
  <si>
    <t>1418/11/24</t>
  </si>
  <si>
    <t>1418/11/23</t>
  </si>
  <si>
    <t>1418/11/22</t>
  </si>
  <si>
    <t>1418/11/21</t>
  </si>
  <si>
    <t>1418/11/20</t>
  </si>
  <si>
    <t>1418/11/19</t>
  </si>
  <si>
    <t>1418/11/18</t>
  </si>
  <si>
    <t>1418/11/17</t>
  </si>
  <si>
    <t>1418/11/16</t>
  </si>
  <si>
    <t>1418/11/15</t>
  </si>
  <si>
    <t>1418/11/14</t>
  </si>
  <si>
    <t>1418/11/13</t>
  </si>
  <si>
    <t>1418/11/12</t>
  </si>
  <si>
    <t>1418/11/11</t>
  </si>
  <si>
    <t>1418/11/10</t>
  </si>
  <si>
    <t>1418/10/30</t>
  </si>
  <si>
    <t>1418/10/29</t>
  </si>
  <si>
    <t>1418/10/28</t>
  </si>
  <si>
    <t>1418/10/27</t>
  </si>
  <si>
    <t>1418/10/26</t>
  </si>
  <si>
    <t>1418/10/25</t>
  </si>
  <si>
    <t>1418/10/24</t>
  </si>
  <si>
    <t>1418/10/23</t>
  </si>
  <si>
    <t>1418/10/22</t>
  </si>
  <si>
    <t>1418/10/21</t>
  </si>
  <si>
    <t>1418/10/20</t>
  </si>
  <si>
    <t>1418/10/19</t>
  </si>
  <si>
    <t>1418/10/18</t>
  </si>
  <si>
    <t>1418/10/17</t>
  </si>
  <si>
    <t>1418/10/16</t>
  </si>
  <si>
    <t>1418/10/15</t>
  </si>
  <si>
    <t>1418/10/14</t>
  </si>
  <si>
    <t>1418/10/13</t>
  </si>
  <si>
    <t>1418/10/12</t>
  </si>
  <si>
    <t>1418/10/11</t>
  </si>
  <si>
    <t>1418/10/10</t>
  </si>
  <si>
    <t>1417/12/29</t>
  </si>
  <si>
    <t>1417/12/28</t>
  </si>
  <si>
    <t>1417/12/27</t>
  </si>
  <si>
    <t>1417/12/26</t>
  </si>
  <si>
    <t>1417/12/25</t>
  </si>
  <si>
    <t>1417/12/24</t>
  </si>
  <si>
    <t>1417/12/23</t>
  </si>
  <si>
    <t>1417/12/22</t>
  </si>
  <si>
    <t>1417/12/21</t>
  </si>
  <si>
    <t>1417/12/20</t>
  </si>
  <si>
    <t>1417/12/19</t>
  </si>
  <si>
    <t>1417/12/18</t>
  </si>
  <si>
    <t>1417/12/17</t>
  </si>
  <si>
    <t>1417/12/16</t>
  </si>
  <si>
    <t>1417/12/15</t>
  </si>
  <si>
    <t>1417/12/14</t>
  </si>
  <si>
    <t>1417/12/13</t>
  </si>
  <si>
    <t>1417/12/12</t>
  </si>
  <si>
    <t>1417/12/11</t>
  </si>
  <si>
    <t>1417/12/10</t>
  </si>
  <si>
    <t>1417/11/30</t>
  </si>
  <si>
    <t>1417/11/29</t>
  </si>
  <si>
    <t>1417/11/28</t>
  </si>
  <si>
    <t>1417/11/27</t>
  </si>
  <si>
    <t>1417/11/26</t>
  </si>
  <si>
    <t>1417/11/25</t>
  </si>
  <si>
    <t>1417/11/24</t>
  </si>
  <si>
    <t>1417/11/23</t>
  </si>
  <si>
    <t>1417/11/22</t>
  </si>
  <si>
    <t>1417/11/21</t>
  </si>
  <si>
    <t>1417/11/20</t>
  </si>
  <si>
    <t>1417/11/19</t>
  </si>
  <si>
    <t>1417/11/18</t>
  </si>
  <si>
    <t>1417/11/17</t>
  </si>
  <si>
    <t>1417/11/16</t>
  </si>
  <si>
    <t>1417/11/15</t>
  </si>
  <si>
    <t>1417/11/14</t>
  </si>
  <si>
    <t>1417/11/13</t>
  </si>
  <si>
    <t>1417/11/12</t>
  </si>
  <si>
    <t>1417/11/11</t>
  </si>
  <si>
    <t>1417/11/10</t>
  </si>
  <si>
    <t>1417/10/30</t>
  </si>
  <si>
    <t>1417/10/29</t>
  </si>
  <si>
    <t>1417/10/28</t>
  </si>
  <si>
    <t>1417/10/27</t>
  </si>
  <si>
    <t>1417/10/26</t>
  </si>
  <si>
    <t>1417/10/25</t>
  </si>
  <si>
    <t>1417/10/24</t>
  </si>
  <si>
    <t>1417/10/23</t>
  </si>
  <si>
    <t>1417/10/22</t>
  </si>
  <si>
    <t>1417/10/21</t>
  </si>
  <si>
    <t>1417/10/20</t>
  </si>
  <si>
    <t>1417/10/19</t>
  </si>
  <si>
    <t>1417/10/18</t>
  </si>
  <si>
    <t>1417/10/17</t>
  </si>
  <si>
    <t>1417/10/16</t>
  </si>
  <si>
    <t>1417/10/15</t>
  </si>
  <si>
    <t>1417/10/14</t>
  </si>
  <si>
    <t>1417/10/13</t>
  </si>
  <si>
    <t>1417/10/12</t>
  </si>
  <si>
    <t>1417/10/11</t>
  </si>
  <si>
    <t>1417/10/10</t>
  </si>
  <si>
    <t>1416/12/30</t>
  </si>
  <si>
    <t>1416/12/29</t>
  </si>
  <si>
    <t>1416/12/28</t>
  </si>
  <si>
    <t>1416/12/27</t>
  </si>
  <si>
    <t>1416/12/26</t>
  </si>
  <si>
    <t>1416/12/25</t>
  </si>
  <si>
    <t>1416/12/24</t>
  </si>
  <si>
    <t>1416/12/23</t>
  </si>
  <si>
    <t>1416/12/22</t>
  </si>
  <si>
    <t>1416/12/21</t>
  </si>
  <si>
    <t>1416/12/20</t>
  </si>
  <si>
    <t>1416/12/19</t>
  </si>
  <si>
    <t>1416/12/18</t>
  </si>
  <si>
    <t>1416/12/17</t>
  </si>
  <si>
    <t>1416/12/16</t>
  </si>
  <si>
    <t>1416/12/15</t>
  </si>
  <si>
    <t>1416/12/14</t>
  </si>
  <si>
    <t>1416/12/13</t>
  </si>
  <si>
    <t>1416/12/12</t>
  </si>
  <si>
    <t>1416/12/11</t>
  </si>
  <si>
    <t>1416/12/10</t>
  </si>
  <si>
    <t>1416/11/30</t>
  </si>
  <si>
    <t>1416/11/29</t>
  </si>
  <si>
    <t>1416/11/28</t>
  </si>
  <si>
    <t>1416/11/27</t>
  </si>
  <si>
    <t>1416/11/26</t>
  </si>
  <si>
    <t>1416/11/25</t>
  </si>
  <si>
    <t>1416/11/24</t>
  </si>
  <si>
    <t>1416/11/23</t>
  </si>
  <si>
    <t>1416/11/22</t>
  </si>
  <si>
    <t>1416/11/21</t>
  </si>
  <si>
    <t>1416/11/20</t>
  </si>
  <si>
    <t>1416/11/19</t>
  </si>
  <si>
    <t>1416/11/18</t>
  </si>
  <si>
    <t>1416/11/17</t>
  </si>
  <si>
    <t>1416/11/16</t>
  </si>
  <si>
    <t>1416/11/15</t>
  </si>
  <si>
    <t>1416/11/14</t>
  </si>
  <si>
    <t>1416/11/13</t>
  </si>
  <si>
    <t>1416/11/12</t>
  </si>
  <si>
    <t>1416/11/11</t>
  </si>
  <si>
    <t>1416/11/10</t>
  </si>
  <si>
    <t>1416/10/30</t>
  </si>
  <si>
    <t>1416/10/29</t>
  </si>
  <si>
    <t>1416/10/28</t>
  </si>
  <si>
    <t>1416/10/27</t>
  </si>
  <si>
    <t>1416/10/26</t>
  </si>
  <si>
    <t>1416/10/25</t>
  </si>
  <si>
    <t>1416/10/24</t>
  </si>
  <si>
    <t>1416/10/23</t>
  </si>
  <si>
    <t>1416/10/22</t>
  </si>
  <si>
    <t>1416/10/21</t>
  </si>
  <si>
    <t>1416/10/20</t>
  </si>
  <si>
    <t>1416/10/19</t>
  </si>
  <si>
    <t>1416/10/18</t>
  </si>
  <si>
    <t>1416/10/17</t>
  </si>
  <si>
    <t>1416/10/16</t>
  </si>
  <si>
    <t>1416/10/15</t>
  </si>
  <si>
    <t>1416/10/14</t>
  </si>
  <si>
    <t>1416/10/13</t>
  </si>
  <si>
    <t>1416/10/12</t>
  </si>
  <si>
    <t>1416/10/11</t>
  </si>
  <si>
    <t>1416/10/10</t>
  </si>
  <si>
    <t>1415/12/29</t>
  </si>
  <si>
    <t>1415/12/28</t>
  </si>
  <si>
    <t>1415/12/27</t>
  </si>
  <si>
    <t>1415/12/26</t>
  </si>
  <si>
    <t>1415/12/25</t>
  </si>
  <si>
    <t>1415/12/24</t>
  </si>
  <si>
    <t>1415/12/23</t>
  </si>
  <si>
    <t>1415/12/22</t>
  </si>
  <si>
    <t>1415/12/21</t>
  </si>
  <si>
    <t>1415/12/20</t>
  </si>
  <si>
    <t>1415/12/19</t>
  </si>
  <si>
    <t>1415/12/18</t>
  </si>
  <si>
    <t>1415/12/17</t>
  </si>
  <si>
    <t>1415/12/16</t>
  </si>
  <si>
    <t>1415/12/15</t>
  </si>
  <si>
    <t>1415/12/14</t>
  </si>
  <si>
    <t>1415/12/13</t>
  </si>
  <si>
    <t>1415/12/12</t>
  </si>
  <si>
    <t>1415/12/11</t>
  </si>
  <si>
    <t>1415/12/10</t>
  </si>
  <si>
    <t>1415/11/30</t>
  </si>
  <si>
    <t>1415/11/29</t>
  </si>
  <si>
    <t>1415/11/28</t>
  </si>
  <si>
    <t>1415/11/27</t>
  </si>
  <si>
    <t>1415/11/26</t>
  </si>
  <si>
    <t>1415/11/25</t>
  </si>
  <si>
    <t>1415/11/24</t>
  </si>
  <si>
    <t>1415/11/23</t>
  </si>
  <si>
    <t>1415/11/22</t>
  </si>
  <si>
    <t>1415/11/21</t>
  </si>
  <si>
    <t>1415/11/20</t>
  </si>
  <si>
    <t>1415/11/19</t>
  </si>
  <si>
    <t>1415/11/18</t>
  </si>
  <si>
    <t>1415/11/17</t>
  </si>
  <si>
    <t>1415/11/16</t>
  </si>
  <si>
    <t>1415/11/15</t>
  </si>
  <si>
    <t>1415/11/14</t>
  </si>
  <si>
    <t>1415/11/13</t>
  </si>
  <si>
    <t>1415/11/12</t>
  </si>
  <si>
    <t>1415/11/11</t>
  </si>
  <si>
    <t>1415/11/10</t>
  </si>
  <si>
    <t>1415/10/30</t>
  </si>
  <si>
    <t>1415/10/29</t>
  </si>
  <si>
    <t>1415/10/28</t>
  </si>
  <si>
    <t>1415/10/27</t>
  </si>
  <si>
    <t>1415/10/26</t>
  </si>
  <si>
    <t>1415/10/25</t>
  </si>
  <si>
    <t>1415/10/24</t>
  </si>
  <si>
    <t>1415/10/23</t>
  </si>
  <si>
    <t>1415/10/22</t>
  </si>
  <si>
    <t>1415/10/21</t>
  </si>
  <si>
    <t>1415/10/20</t>
  </si>
  <si>
    <t>1415/10/19</t>
  </si>
  <si>
    <t>1415/10/18</t>
  </si>
  <si>
    <t>1415/10/17</t>
  </si>
  <si>
    <t>1415/10/16</t>
  </si>
  <si>
    <t>1415/10/15</t>
  </si>
  <si>
    <t>1415/10/14</t>
  </si>
  <si>
    <t>1415/10/13</t>
  </si>
  <si>
    <t>1415/10/12</t>
  </si>
  <si>
    <t>1415/10/11</t>
  </si>
  <si>
    <t>1415/10/10</t>
  </si>
  <si>
    <t>1414/12/29</t>
  </si>
  <si>
    <t>1414/12/28</t>
  </si>
  <si>
    <t>1414/12/27</t>
  </si>
  <si>
    <t>1414/12/26</t>
  </si>
  <si>
    <t>1414/12/25</t>
  </si>
  <si>
    <t>1414/12/24</t>
  </si>
  <si>
    <t>1414/12/23</t>
  </si>
  <si>
    <t>1414/12/22</t>
  </si>
  <si>
    <t>1414/12/21</t>
  </si>
  <si>
    <t>1414/12/20</t>
  </si>
  <si>
    <t>1414/12/19</t>
  </si>
  <si>
    <t>1414/12/18</t>
  </si>
  <si>
    <t>1414/12/17</t>
  </si>
  <si>
    <t>1414/12/16</t>
  </si>
  <si>
    <t>1414/12/15</t>
  </si>
  <si>
    <t>1414/12/14</t>
  </si>
  <si>
    <t>1414/12/13</t>
  </si>
  <si>
    <t>1414/12/12</t>
  </si>
  <si>
    <t>1414/12/11</t>
  </si>
  <si>
    <t>1414/12/10</t>
  </si>
  <si>
    <t>1414/11/30</t>
  </si>
  <si>
    <t>1414/11/29</t>
  </si>
  <si>
    <t>1414/11/28</t>
  </si>
  <si>
    <t>1414/11/27</t>
  </si>
  <si>
    <t>1414/11/26</t>
  </si>
  <si>
    <t>1414/11/25</t>
  </si>
  <si>
    <t>1414/11/24</t>
  </si>
  <si>
    <t>1414/11/23</t>
  </si>
  <si>
    <t>1414/11/22</t>
  </si>
  <si>
    <t>1414/11/21</t>
  </si>
  <si>
    <t>1414/11/20</t>
  </si>
  <si>
    <t>1414/11/19</t>
  </si>
  <si>
    <t>1414/11/18</t>
  </si>
  <si>
    <t>1414/11/17</t>
  </si>
  <si>
    <t>1414/11/16</t>
  </si>
  <si>
    <t>1414/11/15</t>
  </si>
  <si>
    <t>1414/11/14</t>
  </si>
  <si>
    <t>1414/11/13</t>
  </si>
  <si>
    <t>1414/11/12</t>
  </si>
  <si>
    <t>1414/11/11</t>
  </si>
  <si>
    <t>1414/11/10</t>
  </si>
  <si>
    <t>1414/10/30</t>
  </si>
  <si>
    <t>1414/10/29</t>
  </si>
  <si>
    <t>1414/10/28</t>
  </si>
  <si>
    <t>1414/10/27</t>
  </si>
  <si>
    <t>1414/10/26</t>
  </si>
  <si>
    <t>1414/10/25</t>
  </si>
  <si>
    <t>1414/10/24</t>
  </si>
  <si>
    <t>1414/10/23</t>
  </si>
  <si>
    <t>1414/10/22</t>
  </si>
  <si>
    <t>1414/10/21</t>
  </si>
  <si>
    <t>1414/10/20</t>
  </si>
  <si>
    <t>1414/10/19</t>
  </si>
  <si>
    <t>1414/10/18</t>
  </si>
  <si>
    <t>1414/10/17</t>
  </si>
  <si>
    <t>1414/10/16</t>
  </si>
  <si>
    <t>1414/10/15</t>
  </si>
  <si>
    <t>1414/10/14</t>
  </si>
  <si>
    <t>1414/10/13</t>
  </si>
  <si>
    <t>1414/10/12</t>
  </si>
  <si>
    <t>1414/10/11</t>
  </si>
  <si>
    <t>1414/10/10</t>
  </si>
  <si>
    <t>1413/12/29</t>
  </si>
  <si>
    <t>1413/12/28</t>
  </si>
  <si>
    <t>1413/12/27</t>
  </si>
  <si>
    <t>1413/12/26</t>
  </si>
  <si>
    <t>1413/12/25</t>
  </si>
  <si>
    <t>1413/12/24</t>
  </si>
  <si>
    <t>1413/12/23</t>
  </si>
  <si>
    <t>1413/12/22</t>
  </si>
  <si>
    <t>1413/12/21</t>
  </si>
  <si>
    <t>1413/12/20</t>
  </si>
  <si>
    <t>1413/12/19</t>
  </si>
  <si>
    <t>1413/12/18</t>
  </si>
  <si>
    <t>1413/12/17</t>
  </si>
  <si>
    <t>1413/12/16</t>
  </si>
  <si>
    <t>1413/12/15</t>
  </si>
  <si>
    <t>1413/12/14</t>
  </si>
  <si>
    <t>1413/12/13</t>
  </si>
  <si>
    <t>1413/12/12</t>
  </si>
  <si>
    <t>1413/12/11</t>
  </si>
  <si>
    <t>1413/12/10</t>
  </si>
  <si>
    <t>1413/11/30</t>
  </si>
  <si>
    <t>1413/11/29</t>
  </si>
  <si>
    <t>1413/11/28</t>
  </si>
  <si>
    <t>1413/11/27</t>
  </si>
  <si>
    <t>1413/11/26</t>
  </si>
  <si>
    <t>1413/11/25</t>
  </si>
  <si>
    <t>1413/11/24</t>
  </si>
  <si>
    <t>1413/11/23</t>
  </si>
  <si>
    <t>1413/11/22</t>
  </si>
  <si>
    <t>1413/11/21</t>
  </si>
  <si>
    <t>1413/11/20</t>
  </si>
  <si>
    <t>1413/11/19</t>
  </si>
  <si>
    <t>1413/11/18</t>
  </si>
  <si>
    <t>1413/11/17</t>
  </si>
  <si>
    <t>1413/11/16</t>
  </si>
  <si>
    <t>1413/11/15</t>
  </si>
  <si>
    <t>1413/11/14</t>
  </si>
  <si>
    <t>1413/11/13</t>
  </si>
  <si>
    <t>1413/11/12</t>
  </si>
  <si>
    <t>1413/11/11</t>
  </si>
  <si>
    <t>1413/11/10</t>
  </si>
  <si>
    <t>1413/10/30</t>
  </si>
  <si>
    <t>1413/10/29</t>
  </si>
  <si>
    <t>1413/10/28</t>
  </si>
  <si>
    <t>1413/10/27</t>
  </si>
  <si>
    <t>1413/10/26</t>
  </si>
  <si>
    <t>1413/10/25</t>
  </si>
  <si>
    <t>1413/10/24</t>
  </si>
  <si>
    <t>1413/10/23</t>
  </si>
  <si>
    <t>1413/10/22</t>
  </si>
  <si>
    <t>1413/10/21</t>
  </si>
  <si>
    <t>1413/10/20</t>
  </si>
  <si>
    <t>1413/10/19</t>
  </si>
  <si>
    <t>1413/10/18</t>
  </si>
  <si>
    <t>1413/10/17</t>
  </si>
  <si>
    <t>1413/10/16</t>
  </si>
  <si>
    <t>1413/10/15</t>
  </si>
  <si>
    <t>1413/10/14</t>
  </si>
  <si>
    <t>1413/10/13</t>
  </si>
  <si>
    <t>1413/10/12</t>
  </si>
  <si>
    <t>1413/10/11</t>
  </si>
  <si>
    <t>1413/10/10</t>
  </si>
  <si>
    <t>1412/12/30</t>
  </si>
  <si>
    <t>1412/12/29</t>
  </si>
  <si>
    <t>1412/12/28</t>
  </si>
  <si>
    <t>1412/12/27</t>
  </si>
  <si>
    <t>1412/12/26</t>
  </si>
  <si>
    <t>1412/12/25</t>
  </si>
  <si>
    <t>1412/12/24</t>
  </si>
  <si>
    <t>1412/12/23</t>
  </si>
  <si>
    <t>1412/12/22</t>
  </si>
  <si>
    <t>1412/12/21</t>
  </si>
  <si>
    <t>1412/12/20</t>
  </si>
  <si>
    <t>1412/12/19</t>
  </si>
  <si>
    <t>1412/12/18</t>
  </si>
  <si>
    <t>1412/12/17</t>
  </si>
  <si>
    <t>1412/12/16</t>
  </si>
  <si>
    <t>1412/12/15</t>
  </si>
  <si>
    <t>1412/12/14</t>
  </si>
  <si>
    <t>1412/12/13</t>
  </si>
  <si>
    <t>1412/12/12</t>
  </si>
  <si>
    <t>1412/12/11</t>
  </si>
  <si>
    <t>1412/12/10</t>
  </si>
  <si>
    <t>1412/11/30</t>
  </si>
  <si>
    <t>1412/11/29</t>
  </si>
  <si>
    <t>1412/11/28</t>
  </si>
  <si>
    <t>1412/11/27</t>
  </si>
  <si>
    <t>1412/11/26</t>
  </si>
  <si>
    <t>1412/11/25</t>
  </si>
  <si>
    <t>1412/11/24</t>
  </si>
  <si>
    <t>1412/11/23</t>
  </si>
  <si>
    <t>1412/11/22</t>
  </si>
  <si>
    <t>1412/11/21</t>
  </si>
  <si>
    <t>1412/11/20</t>
  </si>
  <si>
    <t>1412/11/19</t>
  </si>
  <si>
    <t>1412/11/18</t>
  </si>
  <si>
    <t>1412/11/17</t>
  </si>
  <si>
    <t>1412/11/16</t>
  </si>
  <si>
    <t>1412/11/15</t>
  </si>
  <si>
    <t>1412/11/14</t>
  </si>
  <si>
    <t>1412/11/13</t>
  </si>
  <si>
    <t>1412/11/12</t>
  </si>
  <si>
    <t>1412/11/11</t>
  </si>
  <si>
    <t>1412/11/10</t>
  </si>
  <si>
    <t>1412/10/30</t>
  </si>
  <si>
    <t>1412/10/29</t>
  </si>
  <si>
    <t>1412/10/28</t>
  </si>
  <si>
    <t>1412/10/27</t>
  </si>
  <si>
    <t>1412/10/26</t>
  </si>
  <si>
    <t>1412/10/25</t>
  </si>
  <si>
    <t>1412/10/24</t>
  </si>
  <si>
    <t>1412/10/23</t>
  </si>
  <si>
    <t>1412/10/22</t>
  </si>
  <si>
    <t>1412/10/21</t>
  </si>
  <si>
    <t>1412/10/20</t>
  </si>
  <si>
    <t>1412/10/19</t>
  </si>
  <si>
    <t>1412/10/18</t>
  </si>
  <si>
    <t>1412/10/17</t>
  </si>
  <si>
    <t>1412/10/16</t>
  </si>
  <si>
    <t>1412/10/15</t>
  </si>
  <si>
    <t>1412/10/14</t>
  </si>
  <si>
    <t>1412/10/13</t>
  </si>
  <si>
    <t>1412/10/12</t>
  </si>
  <si>
    <t>1412/10/11</t>
  </si>
  <si>
    <t>1412/10/10</t>
  </si>
  <si>
    <t>1411/12/29</t>
  </si>
  <si>
    <t>1411/12/28</t>
  </si>
  <si>
    <t>1411/12/27</t>
  </si>
  <si>
    <t>1411/12/26</t>
  </si>
  <si>
    <t>1411/12/25</t>
  </si>
  <si>
    <t>1411/12/24</t>
  </si>
  <si>
    <t>1411/12/23</t>
  </si>
  <si>
    <t>1411/12/22</t>
  </si>
  <si>
    <t>1411/12/21</t>
  </si>
  <si>
    <t>1411/12/20</t>
  </si>
  <si>
    <t>1411/12/19</t>
  </si>
  <si>
    <t>1411/12/18</t>
  </si>
  <si>
    <t>1411/12/17</t>
  </si>
  <si>
    <t>1411/12/16</t>
  </si>
  <si>
    <t>1411/12/15</t>
  </si>
  <si>
    <t>1411/12/14</t>
  </si>
  <si>
    <t>1411/12/13</t>
  </si>
  <si>
    <t>1411/12/12</t>
  </si>
  <si>
    <t>1411/12/11</t>
  </si>
  <si>
    <t>1411/12/10</t>
  </si>
  <si>
    <t>1411/11/30</t>
  </si>
  <si>
    <t>1411/11/29</t>
  </si>
  <si>
    <t>1411/11/28</t>
  </si>
  <si>
    <t>1411/11/27</t>
  </si>
  <si>
    <t>1411/11/26</t>
  </si>
  <si>
    <t>1411/11/25</t>
  </si>
  <si>
    <t>1411/11/24</t>
  </si>
  <si>
    <t>1411/11/23</t>
  </si>
  <si>
    <t>1411/11/22</t>
  </si>
  <si>
    <t>1411/11/21</t>
  </si>
  <si>
    <t>1411/11/20</t>
  </si>
  <si>
    <t>1411/11/19</t>
  </si>
  <si>
    <t>1411/11/18</t>
  </si>
  <si>
    <t>1411/11/17</t>
  </si>
  <si>
    <t>1411/11/16</t>
  </si>
  <si>
    <t>1411/11/15</t>
  </si>
  <si>
    <t>1411/11/14</t>
  </si>
  <si>
    <t>1411/11/13</t>
  </si>
  <si>
    <t>1411/11/12</t>
  </si>
  <si>
    <t>1411/11/11</t>
  </si>
  <si>
    <t>1411/11/10</t>
  </si>
  <si>
    <t>1411/10/30</t>
  </si>
  <si>
    <t>1411/10/29</t>
  </si>
  <si>
    <t>1411/10/28</t>
  </si>
  <si>
    <t>1411/10/27</t>
  </si>
  <si>
    <t>1411/10/26</t>
  </si>
  <si>
    <t>1411/10/25</t>
  </si>
  <si>
    <t>1411/10/24</t>
  </si>
  <si>
    <t>1411/10/23</t>
  </si>
  <si>
    <t>1411/10/22</t>
  </si>
  <si>
    <t>1411/10/21</t>
  </si>
  <si>
    <t>1411/10/20</t>
  </si>
  <si>
    <t>1411/10/19</t>
  </si>
  <si>
    <t>1411/10/18</t>
  </si>
  <si>
    <t>1411/10/17</t>
  </si>
  <si>
    <t>1411/10/16</t>
  </si>
  <si>
    <t>1411/10/15</t>
  </si>
  <si>
    <t>1411/10/14</t>
  </si>
  <si>
    <t>1411/10/13</t>
  </si>
  <si>
    <t>1411/10/12</t>
  </si>
  <si>
    <t>1411/10/11</t>
  </si>
  <si>
    <t>1411/10/10</t>
  </si>
  <si>
    <t>1410/12/29</t>
  </si>
  <si>
    <t>1410/12/28</t>
  </si>
  <si>
    <t>1410/12/27</t>
  </si>
  <si>
    <t>1410/12/26</t>
  </si>
  <si>
    <t>1410/12/25</t>
  </si>
  <si>
    <t>1410/12/24</t>
  </si>
  <si>
    <t>1410/12/23</t>
  </si>
  <si>
    <t>1410/12/22</t>
  </si>
  <si>
    <t>1410/12/21</t>
  </si>
  <si>
    <t>1410/12/20</t>
  </si>
  <si>
    <t>1410/12/19</t>
  </si>
  <si>
    <t>1410/12/18</t>
  </si>
  <si>
    <t>1410/12/17</t>
  </si>
  <si>
    <t>1410/12/16</t>
  </si>
  <si>
    <t>1410/12/15</t>
  </si>
  <si>
    <t>1410/12/14</t>
  </si>
  <si>
    <t>1410/12/13</t>
  </si>
  <si>
    <t>1410/12/12</t>
  </si>
  <si>
    <t>1410/12/11</t>
  </si>
  <si>
    <t>1410/12/10</t>
  </si>
  <si>
    <t>1410/11/30</t>
  </si>
  <si>
    <t>1410/11/29</t>
  </si>
  <si>
    <t>1410/11/28</t>
  </si>
  <si>
    <t>1410/11/27</t>
  </si>
  <si>
    <t>1410/11/26</t>
  </si>
  <si>
    <t>1410/11/25</t>
  </si>
  <si>
    <t>1410/11/24</t>
  </si>
  <si>
    <t>1410/11/23</t>
  </si>
  <si>
    <t>1410/11/22</t>
  </si>
  <si>
    <t>1410/11/21</t>
  </si>
  <si>
    <t>1410/11/20</t>
  </si>
  <si>
    <t>1410/11/19</t>
  </si>
  <si>
    <t>1410/11/18</t>
  </si>
  <si>
    <t>1410/11/17</t>
  </si>
  <si>
    <t>1410/11/16</t>
  </si>
  <si>
    <t>1410/11/15</t>
  </si>
  <si>
    <t>1410/11/14</t>
  </si>
  <si>
    <t>1410/11/13</t>
  </si>
  <si>
    <t>1410/11/12</t>
  </si>
  <si>
    <t>1410/11/11</t>
  </si>
  <si>
    <t>1410/11/10</t>
  </si>
  <si>
    <t>1410/10/30</t>
  </si>
  <si>
    <t>1410/10/29</t>
  </si>
  <si>
    <t>1410/10/28</t>
  </si>
  <si>
    <t>1410/10/27</t>
  </si>
  <si>
    <t>1410/10/26</t>
  </si>
  <si>
    <t>1410/10/25</t>
  </si>
  <si>
    <t>1410/10/24</t>
  </si>
  <si>
    <t>1410/10/23</t>
  </si>
  <si>
    <t>1410/10/22</t>
  </si>
  <si>
    <t>1410/10/21</t>
  </si>
  <si>
    <t>1410/10/20</t>
  </si>
  <si>
    <t>1410/10/19</t>
  </si>
  <si>
    <t>1410/10/18</t>
  </si>
  <si>
    <t>1410/10/17</t>
  </si>
  <si>
    <t>1410/10/16</t>
  </si>
  <si>
    <t>1410/10/15</t>
  </si>
  <si>
    <t>1410/10/14</t>
  </si>
  <si>
    <t>1410/10/13</t>
  </si>
  <si>
    <t>1410/10/12</t>
  </si>
  <si>
    <t>1410/10/11</t>
  </si>
  <si>
    <t>1410/10/10</t>
  </si>
  <si>
    <t>1409/12/29</t>
  </si>
  <si>
    <t>1409/12/28</t>
  </si>
  <si>
    <t>1409/12/27</t>
  </si>
  <si>
    <t>1409/12/26</t>
  </si>
  <si>
    <t>1409/12/25</t>
  </si>
  <si>
    <t>1409/12/24</t>
  </si>
  <si>
    <t>1409/12/23</t>
  </si>
  <si>
    <t>1409/12/22</t>
  </si>
  <si>
    <t>1409/12/21</t>
  </si>
  <si>
    <t>1409/12/20</t>
  </si>
  <si>
    <t>1409/12/19</t>
  </si>
  <si>
    <t>1409/12/18</t>
  </si>
  <si>
    <t>1409/12/17</t>
  </si>
  <si>
    <t>1409/12/16</t>
  </si>
  <si>
    <t>1409/12/15</t>
  </si>
  <si>
    <t>1409/12/14</t>
  </si>
  <si>
    <t>1409/12/13</t>
  </si>
  <si>
    <t>1409/12/12</t>
  </si>
  <si>
    <t>1409/12/11</t>
  </si>
  <si>
    <t>1409/12/10</t>
  </si>
  <si>
    <t>1409/11/30</t>
  </si>
  <si>
    <t>1409/11/29</t>
  </si>
  <si>
    <t>1409/11/28</t>
  </si>
  <si>
    <t>1409/11/27</t>
  </si>
  <si>
    <t>1409/11/26</t>
  </si>
  <si>
    <t>1409/11/25</t>
  </si>
  <si>
    <t>1409/11/24</t>
  </si>
  <si>
    <t>1409/11/23</t>
  </si>
  <si>
    <t>1409/11/22</t>
  </si>
  <si>
    <t>1409/11/21</t>
  </si>
  <si>
    <t>1409/11/20</t>
  </si>
  <si>
    <t>1409/11/19</t>
  </si>
  <si>
    <t>1409/11/18</t>
  </si>
  <si>
    <t>1409/11/17</t>
  </si>
  <si>
    <t>1409/11/16</t>
  </si>
  <si>
    <t>1409/11/15</t>
  </si>
  <si>
    <t>1409/11/14</t>
  </si>
  <si>
    <t>1409/11/13</t>
  </si>
  <si>
    <t>1409/11/12</t>
  </si>
  <si>
    <t>1409/11/11</t>
  </si>
  <si>
    <t>1409/11/10</t>
  </si>
  <si>
    <t>1409/10/30</t>
  </si>
  <si>
    <t>1409/10/29</t>
  </si>
  <si>
    <t>1409/10/28</t>
  </si>
  <si>
    <t>1409/10/27</t>
  </si>
  <si>
    <t>1409/10/26</t>
  </si>
  <si>
    <t>1409/10/25</t>
  </si>
  <si>
    <t>1409/10/24</t>
  </si>
  <si>
    <t>1409/10/23</t>
  </si>
  <si>
    <t>1409/10/22</t>
  </si>
  <si>
    <t>1409/10/21</t>
  </si>
  <si>
    <t>1409/10/20</t>
  </si>
  <si>
    <t>1409/10/19</t>
  </si>
  <si>
    <t>1409/10/18</t>
  </si>
  <si>
    <t>1409/10/17</t>
  </si>
  <si>
    <t>1409/10/16</t>
  </si>
  <si>
    <t>1409/10/15</t>
  </si>
  <si>
    <t>1409/10/14</t>
  </si>
  <si>
    <t>1409/10/13</t>
  </si>
  <si>
    <t>1409/10/12</t>
  </si>
  <si>
    <t>1409/10/11</t>
  </si>
  <si>
    <t>1409/10/10</t>
  </si>
  <si>
    <t>1408/12/30</t>
  </si>
  <si>
    <t>1408/12/29</t>
  </si>
  <si>
    <t>1408/12/28</t>
  </si>
  <si>
    <t>1408/12/27</t>
  </si>
  <si>
    <t>1408/12/26</t>
  </si>
  <si>
    <t>1408/12/25</t>
  </si>
  <si>
    <t>1408/12/24</t>
  </si>
  <si>
    <t>1408/12/23</t>
  </si>
  <si>
    <t>1408/12/22</t>
  </si>
  <si>
    <t>1408/12/21</t>
  </si>
  <si>
    <t>1408/12/20</t>
  </si>
  <si>
    <t>1408/12/19</t>
  </si>
  <si>
    <t>1408/12/18</t>
  </si>
  <si>
    <t>1408/12/17</t>
  </si>
  <si>
    <t>1408/12/16</t>
  </si>
  <si>
    <t>1408/12/15</t>
  </si>
  <si>
    <t>1408/12/14</t>
  </si>
  <si>
    <t>1408/12/13</t>
  </si>
  <si>
    <t>1408/12/12</t>
  </si>
  <si>
    <t>1408/12/11</t>
  </si>
  <si>
    <t>1408/12/10</t>
  </si>
  <si>
    <t>1408/11/30</t>
  </si>
  <si>
    <t>1408/11/29</t>
  </si>
  <si>
    <t>1408/11/28</t>
  </si>
  <si>
    <t>1408/11/27</t>
  </si>
  <si>
    <t>1408/11/26</t>
  </si>
  <si>
    <t>1408/11/25</t>
  </si>
  <si>
    <t>1408/11/24</t>
  </si>
  <si>
    <t>1408/11/23</t>
  </si>
  <si>
    <t>1408/11/22</t>
  </si>
  <si>
    <t>1408/11/21</t>
  </si>
  <si>
    <t>1408/11/20</t>
  </si>
  <si>
    <t>1408/11/19</t>
  </si>
  <si>
    <t>1408/11/18</t>
  </si>
  <si>
    <t>1408/11/17</t>
  </si>
  <si>
    <t>1408/11/16</t>
  </si>
  <si>
    <t>1408/11/15</t>
  </si>
  <si>
    <t>1408/11/14</t>
  </si>
  <si>
    <t>1408/11/13</t>
  </si>
  <si>
    <t>1408/11/12</t>
  </si>
  <si>
    <t>1408/11/11</t>
  </si>
  <si>
    <t>1408/11/10</t>
  </si>
  <si>
    <t>1408/10/30</t>
  </si>
  <si>
    <t>1408/10/29</t>
  </si>
  <si>
    <t>1408/10/28</t>
  </si>
  <si>
    <t>1408/10/27</t>
  </si>
  <si>
    <t>1408/10/26</t>
  </si>
  <si>
    <t>1408/10/25</t>
  </si>
  <si>
    <t>1408/10/24</t>
  </si>
  <si>
    <t>1408/10/23</t>
  </si>
  <si>
    <t>1408/10/22</t>
  </si>
  <si>
    <t>1408/10/21</t>
  </si>
  <si>
    <t>1408/10/20</t>
  </si>
  <si>
    <t>1408/10/19</t>
  </si>
  <si>
    <t>1408/10/18</t>
  </si>
  <si>
    <t>1408/10/17</t>
  </si>
  <si>
    <t>1408/10/16</t>
  </si>
  <si>
    <t>1408/10/15</t>
  </si>
  <si>
    <t>1408/10/14</t>
  </si>
  <si>
    <t>1408/10/13</t>
  </si>
  <si>
    <t>1408/10/12</t>
  </si>
  <si>
    <t>1408/10/11</t>
  </si>
  <si>
    <t>1408/10/10</t>
  </si>
  <si>
    <t>1407/12/29</t>
  </si>
  <si>
    <t>1407/12/28</t>
  </si>
  <si>
    <t>1407/12/27</t>
  </si>
  <si>
    <t>1407/12/26</t>
  </si>
  <si>
    <t>1407/12/25</t>
  </si>
  <si>
    <t>1407/12/24</t>
  </si>
  <si>
    <t>1407/12/23</t>
  </si>
  <si>
    <t>1407/12/22</t>
  </si>
  <si>
    <t>1407/12/21</t>
  </si>
  <si>
    <t>1407/12/20</t>
  </si>
  <si>
    <t>1407/12/19</t>
  </si>
  <si>
    <t>1407/12/18</t>
  </si>
  <si>
    <t>1407/12/17</t>
  </si>
  <si>
    <t>1407/12/16</t>
  </si>
  <si>
    <t>1407/12/15</t>
  </si>
  <si>
    <t>1407/12/14</t>
  </si>
  <si>
    <t>1407/12/13</t>
  </si>
  <si>
    <t>1407/12/12</t>
  </si>
  <si>
    <t>1407/12/11</t>
  </si>
  <si>
    <t>1407/12/10</t>
  </si>
  <si>
    <t>1407/11/30</t>
  </si>
  <si>
    <t>1407/11/29</t>
  </si>
  <si>
    <t>1407/11/28</t>
  </si>
  <si>
    <t>1407/11/27</t>
  </si>
  <si>
    <t>1407/11/26</t>
  </si>
  <si>
    <t>1407/11/25</t>
  </si>
  <si>
    <t>1407/11/24</t>
  </si>
  <si>
    <t>1407/11/23</t>
  </si>
  <si>
    <t>1407/11/22</t>
  </si>
  <si>
    <t>1407/11/21</t>
  </si>
  <si>
    <t>1407/11/20</t>
  </si>
  <si>
    <t>1407/11/19</t>
  </si>
  <si>
    <t>1407/11/18</t>
  </si>
  <si>
    <t>1407/11/17</t>
  </si>
  <si>
    <t>1407/11/16</t>
  </si>
  <si>
    <t>1407/11/15</t>
  </si>
  <si>
    <t>1407/11/14</t>
  </si>
  <si>
    <t>1407/11/13</t>
  </si>
  <si>
    <t>1407/11/12</t>
  </si>
  <si>
    <t>1407/11/11</t>
  </si>
  <si>
    <t>1407/11/10</t>
  </si>
  <si>
    <t>1407/10/30</t>
  </si>
  <si>
    <t>1407/10/29</t>
  </si>
  <si>
    <t>1407/10/28</t>
  </si>
  <si>
    <t>1407/10/27</t>
  </si>
  <si>
    <t>1407/10/26</t>
  </si>
  <si>
    <t>1407/10/25</t>
  </si>
  <si>
    <t>1407/10/24</t>
  </si>
  <si>
    <t>1407/10/23</t>
  </si>
  <si>
    <t>1407/10/22</t>
  </si>
  <si>
    <t>1407/10/21</t>
  </si>
  <si>
    <t>1407/10/20</t>
  </si>
  <si>
    <t>1407/10/19</t>
  </si>
  <si>
    <t>1407/10/18</t>
  </si>
  <si>
    <t>1407/10/17</t>
  </si>
  <si>
    <t>1407/10/16</t>
  </si>
  <si>
    <t>1407/10/15</t>
  </si>
  <si>
    <t>1407/10/14</t>
  </si>
  <si>
    <t>1407/10/13</t>
  </si>
  <si>
    <t>1407/10/12</t>
  </si>
  <si>
    <t>1407/10/11</t>
  </si>
  <si>
    <t>1407/10/10</t>
  </si>
  <si>
    <t>1406/12/29</t>
  </si>
  <si>
    <t>1406/12/28</t>
  </si>
  <si>
    <t>1406/12/27</t>
  </si>
  <si>
    <t>1406/12/26</t>
  </si>
  <si>
    <t>1406/12/25</t>
  </si>
  <si>
    <t>1406/12/24</t>
  </si>
  <si>
    <t>1406/12/23</t>
  </si>
  <si>
    <t>1406/12/22</t>
  </si>
  <si>
    <t>1406/12/21</t>
  </si>
  <si>
    <t>1406/12/20</t>
  </si>
  <si>
    <t>1406/12/19</t>
  </si>
  <si>
    <t>1406/12/18</t>
  </si>
  <si>
    <t>1406/12/17</t>
  </si>
  <si>
    <t>1406/12/16</t>
  </si>
  <si>
    <t>1406/12/15</t>
  </si>
  <si>
    <t>1406/12/14</t>
  </si>
  <si>
    <t>1406/12/13</t>
  </si>
  <si>
    <t>1406/12/12</t>
  </si>
  <si>
    <t>1406/12/11</t>
  </si>
  <si>
    <t>1406/12/10</t>
  </si>
  <si>
    <t>1406/11/30</t>
  </si>
  <si>
    <t>1406/11/29</t>
  </si>
  <si>
    <t>1406/11/28</t>
  </si>
  <si>
    <t>1406/11/27</t>
  </si>
  <si>
    <t>1406/11/26</t>
  </si>
  <si>
    <t>1406/11/25</t>
  </si>
  <si>
    <t>1406/11/24</t>
  </si>
  <si>
    <t>1406/11/23</t>
  </si>
  <si>
    <t>1406/11/22</t>
  </si>
  <si>
    <t>1406/11/21</t>
  </si>
  <si>
    <t>1406/11/20</t>
  </si>
  <si>
    <t>1406/11/19</t>
  </si>
  <si>
    <t>1406/11/18</t>
  </si>
  <si>
    <t>1406/11/17</t>
  </si>
  <si>
    <t>1406/11/16</t>
  </si>
  <si>
    <t>1406/11/15</t>
  </si>
  <si>
    <t>1406/11/14</t>
  </si>
  <si>
    <t>1406/11/13</t>
  </si>
  <si>
    <t>1406/11/12</t>
  </si>
  <si>
    <t>1406/11/11</t>
  </si>
  <si>
    <t>1406/11/10</t>
  </si>
  <si>
    <t>1406/10/30</t>
  </si>
  <si>
    <t>1406/10/29</t>
  </si>
  <si>
    <t>1406/10/28</t>
  </si>
  <si>
    <t>1406/10/27</t>
  </si>
  <si>
    <t>1406/10/26</t>
  </si>
  <si>
    <t>1406/10/25</t>
  </si>
  <si>
    <t>1406/10/24</t>
  </si>
  <si>
    <t>1406/10/23</t>
  </si>
  <si>
    <t>1406/10/22</t>
  </si>
  <si>
    <t>1406/10/21</t>
  </si>
  <si>
    <t>1406/10/20</t>
  </si>
  <si>
    <t>1406/10/19</t>
  </si>
  <si>
    <t>1406/10/18</t>
  </si>
  <si>
    <t>1406/10/17</t>
  </si>
  <si>
    <t>1406/10/16</t>
  </si>
  <si>
    <t>1406/10/15</t>
  </si>
  <si>
    <t>1406/10/14</t>
  </si>
  <si>
    <t>1406/10/13</t>
  </si>
  <si>
    <t>1406/10/12</t>
  </si>
  <si>
    <t>1406/10/11</t>
  </si>
  <si>
    <t>1406/10/10</t>
  </si>
  <si>
    <t>1405/12/29</t>
  </si>
  <si>
    <t>1405/12/28</t>
  </si>
  <si>
    <t>1405/12/27</t>
  </si>
  <si>
    <t>1405/12/26</t>
  </si>
  <si>
    <t>1405/12/25</t>
  </si>
  <si>
    <t>1405/12/24</t>
  </si>
  <si>
    <t>1405/12/23</t>
  </si>
  <si>
    <t>1405/12/22</t>
  </si>
  <si>
    <t>1405/12/21</t>
  </si>
  <si>
    <t>1405/12/20</t>
  </si>
  <si>
    <t>1405/12/19</t>
  </si>
  <si>
    <t>1405/12/18</t>
  </si>
  <si>
    <t>1405/12/17</t>
  </si>
  <si>
    <t>1405/12/16</t>
  </si>
  <si>
    <t>1405/12/15</t>
  </si>
  <si>
    <t>1405/12/14</t>
  </si>
  <si>
    <t>1405/12/13</t>
  </si>
  <si>
    <t>1405/12/12</t>
  </si>
  <si>
    <t>1405/12/11</t>
  </si>
  <si>
    <t>1405/12/10</t>
  </si>
  <si>
    <t>1405/11/30</t>
  </si>
  <si>
    <t>1405/11/29</t>
  </si>
  <si>
    <t>1405/11/28</t>
  </si>
  <si>
    <t>1405/11/27</t>
  </si>
  <si>
    <t>1405/11/26</t>
  </si>
  <si>
    <t>1405/11/25</t>
  </si>
  <si>
    <t>1405/11/24</t>
  </si>
  <si>
    <t>1405/11/23</t>
  </si>
  <si>
    <t>1405/11/22</t>
  </si>
  <si>
    <t>1405/11/21</t>
  </si>
  <si>
    <t>1405/11/20</t>
  </si>
  <si>
    <t>1405/11/19</t>
  </si>
  <si>
    <t>1405/11/18</t>
  </si>
  <si>
    <t>1405/11/17</t>
  </si>
  <si>
    <t>1405/11/16</t>
  </si>
  <si>
    <t>1405/11/15</t>
  </si>
  <si>
    <t>1405/11/14</t>
  </si>
  <si>
    <t>1405/11/13</t>
  </si>
  <si>
    <t>1405/11/12</t>
  </si>
  <si>
    <t>1405/11/11</t>
  </si>
  <si>
    <t>1405/11/10</t>
  </si>
  <si>
    <t>1405/10/30</t>
  </si>
  <si>
    <t>1405/10/29</t>
  </si>
  <si>
    <t>1405/10/28</t>
  </si>
  <si>
    <t>1405/10/27</t>
  </si>
  <si>
    <t>1405/10/26</t>
  </si>
  <si>
    <t>1405/10/25</t>
  </si>
  <si>
    <t>1405/10/24</t>
  </si>
  <si>
    <t>1405/10/23</t>
  </si>
  <si>
    <t>1405/10/22</t>
  </si>
  <si>
    <t>1405/10/21</t>
  </si>
  <si>
    <t>1405/10/20</t>
  </si>
  <si>
    <t>1405/10/19</t>
  </si>
  <si>
    <t>1405/10/18</t>
  </si>
  <si>
    <t>1405/10/17</t>
  </si>
  <si>
    <t>1405/10/16</t>
  </si>
  <si>
    <t>1405/10/15</t>
  </si>
  <si>
    <t>1405/10/14</t>
  </si>
  <si>
    <t>1405/10/13</t>
  </si>
  <si>
    <t>1405/10/12</t>
  </si>
  <si>
    <t>1405/10/11</t>
  </si>
  <si>
    <t>1405/10/10</t>
  </si>
  <si>
    <t>1404/12/29</t>
  </si>
  <si>
    <t>1404/12/28</t>
  </si>
  <si>
    <t>1404/12/27</t>
  </si>
  <si>
    <t>1404/12/26</t>
  </si>
  <si>
    <t>1404/12/25</t>
  </si>
  <si>
    <t>1404/12/24</t>
  </si>
  <si>
    <t>1404/12/23</t>
  </si>
  <si>
    <t>1404/12/22</t>
  </si>
  <si>
    <t>1404/12/21</t>
  </si>
  <si>
    <t>1404/12/20</t>
  </si>
  <si>
    <t>1404/12/19</t>
  </si>
  <si>
    <t>1404/12/18</t>
  </si>
  <si>
    <t>1404/12/17</t>
  </si>
  <si>
    <t>1404/12/16</t>
  </si>
  <si>
    <t>1404/12/15</t>
  </si>
  <si>
    <t>1404/12/14</t>
  </si>
  <si>
    <t>1404/12/13</t>
  </si>
  <si>
    <t>1404/12/12</t>
  </si>
  <si>
    <t>1404/12/11</t>
  </si>
  <si>
    <t>1404/12/10</t>
  </si>
  <si>
    <t>1404/11/30</t>
  </si>
  <si>
    <t>1404/11/29</t>
  </si>
  <si>
    <t>1404/11/28</t>
  </si>
  <si>
    <t>1404/11/27</t>
  </si>
  <si>
    <t>1404/11/26</t>
  </si>
  <si>
    <t>1404/11/25</t>
  </si>
  <si>
    <t>1404/11/24</t>
  </si>
  <si>
    <t>1404/11/23</t>
  </si>
  <si>
    <t>1404/11/22</t>
  </si>
  <si>
    <t>1404/11/21</t>
  </si>
  <si>
    <t>1404/11/20</t>
  </si>
  <si>
    <t>1404/11/19</t>
  </si>
  <si>
    <t>1404/11/18</t>
  </si>
  <si>
    <t>1404/11/17</t>
  </si>
  <si>
    <t>1404/11/16</t>
  </si>
  <si>
    <t>1404/11/15</t>
  </si>
  <si>
    <t>1404/11/14</t>
  </si>
  <si>
    <t>1404/11/13</t>
  </si>
  <si>
    <t>1404/11/12</t>
  </si>
  <si>
    <t>1404/11/11</t>
  </si>
  <si>
    <t>1404/11/10</t>
  </si>
  <si>
    <t>1404/10/30</t>
  </si>
  <si>
    <t>1404/10/29</t>
  </si>
  <si>
    <t>1404/10/28</t>
  </si>
  <si>
    <t>1404/10/27</t>
  </si>
  <si>
    <t>1404/10/26</t>
  </si>
  <si>
    <t>1404/10/25</t>
  </si>
  <si>
    <t>1404/10/24</t>
  </si>
  <si>
    <t>1404/10/23</t>
  </si>
  <si>
    <t>1404/10/22</t>
  </si>
  <si>
    <t>1404/10/21</t>
  </si>
  <si>
    <t>1404/10/20</t>
  </si>
  <si>
    <t>1404/10/19</t>
  </si>
  <si>
    <t>1404/10/18</t>
  </si>
  <si>
    <t>1404/10/17</t>
  </si>
  <si>
    <t>1404/10/16</t>
  </si>
  <si>
    <t>1404/10/15</t>
  </si>
  <si>
    <t>1404/10/14</t>
  </si>
  <si>
    <t>1404/10/13</t>
  </si>
  <si>
    <t>1404/10/12</t>
  </si>
  <si>
    <t>1404/10/11</t>
  </si>
  <si>
    <t>1404/10/10</t>
  </si>
  <si>
    <t>1403/12/30</t>
  </si>
  <si>
    <t>1403/12/29</t>
  </si>
  <si>
    <t>1403/12/28</t>
  </si>
  <si>
    <t>1403/12/27</t>
  </si>
  <si>
    <t>1403/12/26</t>
  </si>
  <si>
    <t>1403/12/25</t>
  </si>
  <si>
    <t>1403/12/24</t>
  </si>
  <si>
    <t>1403/12/23</t>
  </si>
  <si>
    <t>1403/12/22</t>
  </si>
  <si>
    <t>1403/12/21</t>
  </si>
  <si>
    <t>1403/12/20</t>
  </si>
  <si>
    <t>1403/12/19</t>
  </si>
  <si>
    <t>1403/12/18</t>
  </si>
  <si>
    <t>1403/12/17</t>
  </si>
  <si>
    <t>1403/12/16</t>
  </si>
  <si>
    <t>1403/12/15</t>
  </si>
  <si>
    <t>1403/12/14</t>
  </si>
  <si>
    <t>1403/12/13</t>
  </si>
  <si>
    <t>1403/12/12</t>
  </si>
  <si>
    <t>1403/12/11</t>
  </si>
  <si>
    <t>1403/12/10</t>
  </si>
  <si>
    <t>1403/11/30</t>
  </si>
  <si>
    <t>1403/11/29</t>
  </si>
  <si>
    <t>1403/11/28</t>
  </si>
  <si>
    <t>1403/11/27</t>
  </si>
  <si>
    <t>1403/11/26</t>
  </si>
  <si>
    <t>1403/11/25</t>
  </si>
  <si>
    <t>1403/11/24</t>
  </si>
  <si>
    <t>1403/11/23</t>
  </si>
  <si>
    <t>1403/11/22</t>
  </si>
  <si>
    <t>1403/11/21</t>
  </si>
  <si>
    <t>1403/11/20</t>
  </si>
  <si>
    <t>1403/11/19</t>
  </si>
  <si>
    <t>1403/11/18</t>
  </si>
  <si>
    <t>1403/11/17</t>
  </si>
  <si>
    <t>1403/11/16</t>
  </si>
  <si>
    <t>1403/11/15</t>
  </si>
  <si>
    <t>1403/11/14</t>
  </si>
  <si>
    <t>1403/11/13</t>
  </si>
  <si>
    <t>1403/11/12</t>
  </si>
  <si>
    <t>1403/11/11</t>
  </si>
  <si>
    <t>1403/11/10</t>
  </si>
  <si>
    <t>1403/10/30</t>
  </si>
  <si>
    <t>1403/10/29</t>
  </si>
  <si>
    <t>1403/10/28</t>
  </si>
  <si>
    <t>1403/10/27</t>
  </si>
  <si>
    <t>1403/10/26</t>
  </si>
  <si>
    <t>1403/10/25</t>
  </si>
  <si>
    <t>1403/10/24</t>
  </si>
  <si>
    <t>1403/10/23</t>
  </si>
  <si>
    <t>1403/10/22</t>
  </si>
  <si>
    <t>1403/10/21</t>
  </si>
  <si>
    <t>1403/10/20</t>
  </si>
  <si>
    <t>1403/10/19</t>
  </si>
  <si>
    <t>1403/10/18</t>
  </si>
  <si>
    <t>1403/10/17</t>
  </si>
  <si>
    <t>1403/10/16</t>
  </si>
  <si>
    <t>1403/10/15</t>
  </si>
  <si>
    <t>1403/10/14</t>
  </si>
  <si>
    <t>1403/10/13</t>
  </si>
  <si>
    <t>1403/10/12</t>
  </si>
  <si>
    <t>1403/10/11</t>
  </si>
  <si>
    <t>1403/10/10</t>
  </si>
  <si>
    <t>1402/12/29</t>
  </si>
  <si>
    <t>1402/12/28</t>
  </si>
  <si>
    <t>1402/12/27</t>
  </si>
  <si>
    <t>1402/12/26</t>
  </si>
  <si>
    <t>1402/12/25</t>
  </si>
  <si>
    <t>1402/12/24</t>
  </si>
  <si>
    <t>1402/12/23</t>
  </si>
  <si>
    <t>1402/12/22</t>
  </si>
  <si>
    <t>1402/12/21</t>
  </si>
  <si>
    <t>1402/12/20</t>
  </si>
  <si>
    <t>1402/12/19</t>
  </si>
  <si>
    <t>1402/12/18</t>
  </si>
  <si>
    <t>1402/12/17</t>
  </si>
  <si>
    <t>1402/12/16</t>
  </si>
  <si>
    <t>1402/12/15</t>
  </si>
  <si>
    <t>1402/12/14</t>
  </si>
  <si>
    <t>1402/12/13</t>
  </si>
  <si>
    <t>1402/12/12</t>
  </si>
  <si>
    <t>1402/12/11</t>
  </si>
  <si>
    <t>1402/12/10</t>
  </si>
  <si>
    <t>1402/11/30</t>
  </si>
  <si>
    <t>1402/11/29</t>
  </si>
  <si>
    <t>1402/11/28</t>
  </si>
  <si>
    <t>1402/11/27</t>
  </si>
  <si>
    <t>1402/11/26</t>
  </si>
  <si>
    <t>1402/11/25</t>
  </si>
  <si>
    <t>1402/11/24</t>
  </si>
  <si>
    <t>1402/11/23</t>
  </si>
  <si>
    <t>1402/11/22</t>
  </si>
  <si>
    <t>1402/11/21</t>
  </si>
  <si>
    <t>1402/11/20</t>
  </si>
  <si>
    <t>1402/11/19</t>
  </si>
  <si>
    <t>1402/11/18</t>
  </si>
  <si>
    <t>1402/11/17</t>
  </si>
  <si>
    <t>1402/11/16</t>
  </si>
  <si>
    <t>1402/11/15</t>
  </si>
  <si>
    <t>1402/11/14</t>
  </si>
  <si>
    <t>1402/11/13</t>
  </si>
  <si>
    <t>1402/11/12</t>
  </si>
  <si>
    <t>1402/11/11</t>
  </si>
  <si>
    <t>1402/11/10</t>
  </si>
  <si>
    <t>1402/10/30</t>
  </si>
  <si>
    <t>1402/10/29</t>
  </si>
  <si>
    <t>1402/10/28</t>
  </si>
  <si>
    <t>1402/10/27</t>
  </si>
  <si>
    <t>1402/10/26</t>
  </si>
  <si>
    <t>1402/10/25</t>
  </si>
  <si>
    <t>1402/10/24</t>
  </si>
  <si>
    <t>1402/10/23</t>
  </si>
  <si>
    <t>1402/10/22</t>
  </si>
  <si>
    <t>1402/10/21</t>
  </si>
  <si>
    <t>1402/10/20</t>
  </si>
  <si>
    <t>1402/10/19</t>
  </si>
  <si>
    <t>1402/10/18</t>
  </si>
  <si>
    <t>1402/10/17</t>
  </si>
  <si>
    <t>1402/10/16</t>
  </si>
  <si>
    <t>1402/10/15</t>
  </si>
  <si>
    <t>1402/10/14</t>
  </si>
  <si>
    <t>1402/10/13</t>
  </si>
  <si>
    <t>1402/10/12</t>
  </si>
  <si>
    <t>1402/10/11</t>
  </si>
  <si>
    <t>1402/10/10</t>
  </si>
  <si>
    <t>1401/12/29</t>
  </si>
  <si>
    <t>1401/12/28</t>
  </si>
  <si>
    <t>1401/12/27</t>
  </si>
  <si>
    <t>1401/12/26</t>
  </si>
  <si>
    <t>1401/12/25</t>
  </si>
  <si>
    <t>1401/12/24</t>
  </si>
  <si>
    <t>1401/12/23</t>
  </si>
  <si>
    <t>1401/12/22</t>
  </si>
  <si>
    <t>1401/12/21</t>
  </si>
  <si>
    <t>1401/12/20</t>
  </si>
  <si>
    <t>1401/12/19</t>
  </si>
  <si>
    <t>1401/12/18</t>
  </si>
  <si>
    <t>1401/12/17</t>
  </si>
  <si>
    <t>1401/12/16</t>
  </si>
  <si>
    <t>1401/12/15</t>
  </si>
  <si>
    <t>1401/12/14</t>
  </si>
  <si>
    <t>1401/12/13</t>
  </si>
  <si>
    <t>1401/12/12</t>
  </si>
  <si>
    <t>1401/12/11</t>
  </si>
  <si>
    <t>1401/12/10</t>
  </si>
  <si>
    <t>1401/11/30</t>
  </si>
  <si>
    <t>1401/11/29</t>
  </si>
  <si>
    <t>1401/11/28</t>
  </si>
  <si>
    <t>1401/11/27</t>
  </si>
  <si>
    <t>1401/11/26</t>
  </si>
  <si>
    <t>1401/11/25</t>
  </si>
  <si>
    <t>1401/11/24</t>
  </si>
  <si>
    <t>1401/11/23</t>
  </si>
  <si>
    <t>1401/11/22</t>
  </si>
  <si>
    <t>1401/11/21</t>
  </si>
  <si>
    <t>1401/11/20</t>
  </si>
  <si>
    <t>1401/11/19</t>
  </si>
  <si>
    <t>1401/11/18</t>
  </si>
  <si>
    <t>1401/11/17</t>
  </si>
  <si>
    <t>1401/11/16</t>
  </si>
  <si>
    <t>1401/11/15</t>
  </si>
  <si>
    <t>1401/11/14</t>
  </si>
  <si>
    <t>1401/11/13</t>
  </si>
  <si>
    <t>1401/11/12</t>
  </si>
  <si>
    <t>1401/11/11</t>
  </si>
  <si>
    <t>1401/11/10</t>
  </si>
  <si>
    <t>1401/10/30</t>
  </si>
  <si>
    <t>1401/10/29</t>
  </si>
  <si>
    <t>1401/10/28</t>
  </si>
  <si>
    <t>1401/10/27</t>
  </si>
  <si>
    <t>1401/10/26</t>
  </si>
  <si>
    <t>1401/10/25</t>
  </si>
  <si>
    <t>1401/10/24</t>
  </si>
  <si>
    <t>1401/10/23</t>
  </si>
  <si>
    <t>1401/10/22</t>
  </si>
  <si>
    <t>1401/10/21</t>
  </si>
  <si>
    <t>1401/10/20</t>
  </si>
  <si>
    <t>1401/10/19</t>
  </si>
  <si>
    <t>1401/10/18</t>
  </si>
  <si>
    <t>1401/10/17</t>
  </si>
  <si>
    <t>1401/10/16</t>
  </si>
  <si>
    <t>1401/10/15</t>
  </si>
  <si>
    <t>1401/10/14</t>
  </si>
  <si>
    <t>1401/10/13</t>
  </si>
  <si>
    <t>1401/10/12</t>
  </si>
  <si>
    <t>1401/10/11</t>
  </si>
  <si>
    <t>1401/10/10</t>
  </si>
  <si>
    <t>1400/12/29</t>
  </si>
  <si>
    <t>1400/12/28</t>
  </si>
  <si>
    <t>1400/12/27</t>
  </si>
  <si>
    <t>1400/12/26</t>
  </si>
  <si>
    <t>1400/12/25</t>
  </si>
  <si>
    <t>1400/12/24</t>
  </si>
  <si>
    <t>1400/12/23</t>
  </si>
  <si>
    <t>1400/12/22</t>
  </si>
  <si>
    <t>1400/12/21</t>
  </si>
  <si>
    <t>1400/12/20</t>
  </si>
  <si>
    <t>1400/12/19</t>
  </si>
  <si>
    <t>1400/12/18</t>
  </si>
  <si>
    <t>1400/12/17</t>
  </si>
  <si>
    <t>1400/12/16</t>
  </si>
  <si>
    <t>1400/12/15</t>
  </si>
  <si>
    <t>1400/12/14</t>
  </si>
  <si>
    <t>1400/12/13</t>
  </si>
  <si>
    <t>1400/12/12</t>
  </si>
  <si>
    <t>1400/12/11</t>
  </si>
  <si>
    <t>1400/12/10</t>
  </si>
  <si>
    <t>1400/11/30</t>
  </si>
  <si>
    <t>1400/11/29</t>
  </si>
  <si>
    <t>1400/11/28</t>
  </si>
  <si>
    <t>1400/11/27</t>
  </si>
  <si>
    <t>1400/11/26</t>
  </si>
  <si>
    <t>1400/11/25</t>
  </si>
  <si>
    <t>1400/11/24</t>
  </si>
  <si>
    <t>1400/11/23</t>
  </si>
  <si>
    <t>1400/11/22</t>
  </si>
  <si>
    <t>1400/11/21</t>
  </si>
  <si>
    <t>1400/11/20</t>
  </si>
  <si>
    <t>1400/11/19</t>
  </si>
  <si>
    <t>1400/11/18</t>
  </si>
  <si>
    <t>1400/11/17</t>
  </si>
  <si>
    <t>1400/11/16</t>
  </si>
  <si>
    <t>1400/11/15</t>
  </si>
  <si>
    <t>1400/11/14</t>
  </si>
  <si>
    <t>1400/11/13</t>
  </si>
  <si>
    <t>1400/11/12</t>
  </si>
  <si>
    <t>1400/11/11</t>
  </si>
  <si>
    <t>1400/11/10</t>
  </si>
  <si>
    <t>1400/10/30</t>
  </si>
  <si>
    <t>1400/10/29</t>
  </si>
  <si>
    <t>1400/10/28</t>
  </si>
  <si>
    <t>1400/10/27</t>
  </si>
  <si>
    <t>1400/10/26</t>
  </si>
  <si>
    <t>1400/10/25</t>
  </si>
  <si>
    <t>1400/10/24</t>
  </si>
  <si>
    <t>1400/10/23</t>
  </si>
  <si>
    <t>1400/10/22</t>
  </si>
  <si>
    <t>1400/10/21</t>
  </si>
  <si>
    <t>1400/10/20</t>
  </si>
  <si>
    <t>1400/10/19</t>
  </si>
  <si>
    <t>1400/10/18</t>
  </si>
  <si>
    <t>1400/10/17</t>
  </si>
  <si>
    <t>1400/10/16</t>
  </si>
  <si>
    <t>1400/10/15</t>
  </si>
  <si>
    <t>1400/10/14</t>
  </si>
  <si>
    <t>1400/10/13</t>
  </si>
  <si>
    <t>1400/10/12</t>
  </si>
  <si>
    <t>1400/10/11</t>
  </si>
  <si>
    <t>1400/10/10</t>
  </si>
  <si>
    <t>1399/12/30</t>
  </si>
  <si>
    <t>1399/12/29</t>
  </si>
  <si>
    <t>1399/12/28</t>
  </si>
  <si>
    <t>1399/12/27</t>
  </si>
  <si>
    <t>1399/12/26</t>
  </si>
  <si>
    <t>1399/12/25</t>
  </si>
  <si>
    <t>1399/12/24</t>
  </si>
  <si>
    <t>1399/12/23</t>
  </si>
  <si>
    <t>1399/12/22</t>
  </si>
  <si>
    <t>1399/12/21</t>
  </si>
  <si>
    <t>1399/12/20</t>
  </si>
  <si>
    <t>1399/12/19</t>
  </si>
  <si>
    <t>1399/12/18</t>
  </si>
  <si>
    <t>1399/12/17</t>
  </si>
  <si>
    <t>1399/12/16</t>
  </si>
  <si>
    <t>1399/12/15</t>
  </si>
  <si>
    <t>1399/12/14</t>
  </si>
  <si>
    <t>1399/12/13</t>
  </si>
  <si>
    <t>1399/12/12</t>
  </si>
  <si>
    <t>1399/12/11</t>
  </si>
  <si>
    <t>1399/12/10</t>
  </si>
  <si>
    <t>1399/11/30</t>
  </si>
  <si>
    <t>1399/11/29</t>
  </si>
  <si>
    <t>1399/11/28</t>
  </si>
  <si>
    <t>1399/11/27</t>
  </si>
  <si>
    <t>1399/11/26</t>
  </si>
  <si>
    <t>1399/11/25</t>
  </si>
  <si>
    <t>1399/11/24</t>
  </si>
  <si>
    <t>1399/11/23</t>
  </si>
  <si>
    <t>1399/11/22</t>
  </si>
  <si>
    <t>1399/11/21</t>
  </si>
  <si>
    <t>1399/11/20</t>
  </si>
  <si>
    <t>1399/11/19</t>
  </si>
  <si>
    <t>1399/11/18</t>
  </si>
  <si>
    <t>1399/11/17</t>
  </si>
  <si>
    <t>1399/11/16</t>
  </si>
  <si>
    <t>1399/11/15</t>
  </si>
  <si>
    <t>1399/11/14</t>
  </si>
  <si>
    <t>1399/11/13</t>
  </si>
  <si>
    <t>1399/11/12</t>
  </si>
  <si>
    <t>1399/11/11</t>
  </si>
  <si>
    <t>1399/11/10</t>
  </si>
  <si>
    <t>1399/10/30</t>
  </si>
  <si>
    <t>1399/10/29</t>
  </si>
  <si>
    <t>1399/10/28</t>
  </si>
  <si>
    <t>1399/10/27</t>
  </si>
  <si>
    <t>1399/10/26</t>
  </si>
  <si>
    <t>1399/10/25</t>
  </si>
  <si>
    <t>1399/10/24</t>
  </si>
  <si>
    <t>1399/10/23</t>
  </si>
  <si>
    <t>1399/10/22</t>
  </si>
  <si>
    <t>1399/10/21</t>
  </si>
  <si>
    <t>1399/10/20</t>
  </si>
  <si>
    <t>1399/10/19</t>
  </si>
  <si>
    <t>1399/10/18</t>
  </si>
  <si>
    <t>1399/10/17</t>
  </si>
  <si>
    <t>1399/10/16</t>
  </si>
  <si>
    <t>1399/10/15</t>
  </si>
  <si>
    <t>1399/10/14</t>
  </si>
  <si>
    <t>1399/10/13</t>
  </si>
  <si>
    <t>1399/10/12</t>
  </si>
  <si>
    <t>1399/10/11</t>
  </si>
  <si>
    <t>1399/10/10</t>
  </si>
  <si>
    <t>1398/12/29</t>
  </si>
  <si>
    <t>1398/12/28</t>
  </si>
  <si>
    <t>1398/12/27</t>
  </si>
  <si>
    <t>1398/12/26</t>
  </si>
  <si>
    <t>1398/12/25</t>
  </si>
  <si>
    <t>1398/12/24</t>
  </si>
  <si>
    <t>1398/12/23</t>
  </si>
  <si>
    <t>1398/12/22</t>
  </si>
  <si>
    <t>1398/12/21</t>
  </si>
  <si>
    <t>1398/12/20</t>
  </si>
  <si>
    <t>1398/12/19</t>
  </si>
  <si>
    <t>1398/12/18</t>
  </si>
  <si>
    <t>1398/12/17</t>
  </si>
  <si>
    <t>1398/12/16</t>
  </si>
  <si>
    <t>1398/12/15</t>
  </si>
  <si>
    <t>1398/12/14</t>
  </si>
  <si>
    <t>1398/12/13</t>
  </si>
  <si>
    <t>1398/12/12</t>
  </si>
  <si>
    <t>1398/12/11</t>
  </si>
  <si>
    <t>1398/12/10</t>
  </si>
  <si>
    <t>1398/11/30</t>
  </si>
  <si>
    <t>1398/11/29</t>
  </si>
  <si>
    <t>1398/11/28</t>
  </si>
  <si>
    <t>1398/11/27</t>
  </si>
  <si>
    <t>1398/11/26</t>
  </si>
  <si>
    <t>1398/11/25</t>
  </si>
  <si>
    <t>1398/11/24</t>
  </si>
  <si>
    <t>1398/11/23</t>
  </si>
  <si>
    <t>1398/11/22</t>
  </si>
  <si>
    <t>1398/11/21</t>
  </si>
  <si>
    <t>1398/11/20</t>
  </si>
  <si>
    <t>1398/11/19</t>
  </si>
  <si>
    <t>1398/11/18</t>
  </si>
  <si>
    <t>1398/11/17</t>
  </si>
  <si>
    <t>1398/11/16</t>
  </si>
  <si>
    <t>1398/11/15</t>
  </si>
  <si>
    <t>1398/11/14</t>
  </si>
  <si>
    <t>1398/11/13</t>
  </si>
  <si>
    <t>1398/11/12</t>
  </si>
  <si>
    <t>1398/11/11</t>
  </si>
  <si>
    <t>1398/11/10</t>
  </si>
  <si>
    <t>1398/10/30</t>
  </si>
  <si>
    <t>1398/10/29</t>
  </si>
  <si>
    <t>1398/10/28</t>
  </si>
  <si>
    <t>1398/10/27</t>
  </si>
  <si>
    <t>1398/10/26</t>
  </si>
  <si>
    <t>1398/10/25</t>
  </si>
  <si>
    <t>1398/10/24</t>
  </si>
  <si>
    <t>1398/10/23</t>
  </si>
  <si>
    <t>1398/10/22</t>
  </si>
  <si>
    <t>1398/10/21</t>
  </si>
  <si>
    <t>1398/10/20</t>
  </si>
  <si>
    <t>1398/10/19</t>
  </si>
  <si>
    <t>1398/10/18</t>
  </si>
  <si>
    <t>1398/10/17</t>
  </si>
  <si>
    <t>1398/10/16</t>
  </si>
  <si>
    <t>1398/10/15</t>
  </si>
  <si>
    <t>1398/10/14</t>
  </si>
  <si>
    <t>1398/10/13</t>
  </si>
  <si>
    <t>1398/10/12</t>
  </si>
  <si>
    <t>1398/10/11</t>
  </si>
  <si>
    <t>1398/10/10</t>
  </si>
  <si>
    <t>1397/12/29</t>
  </si>
  <si>
    <t>1397/12/28</t>
  </si>
  <si>
    <t>1397/12/27</t>
  </si>
  <si>
    <t>1397/12/26</t>
  </si>
  <si>
    <t>1397/12/25</t>
  </si>
  <si>
    <t>1397/12/24</t>
  </si>
  <si>
    <t>1397/12/23</t>
  </si>
  <si>
    <t>1397/12/22</t>
  </si>
  <si>
    <t>1397/12/21</t>
  </si>
  <si>
    <t>1397/12/20</t>
  </si>
  <si>
    <t>1397/12/19</t>
  </si>
  <si>
    <t>1397/12/18</t>
  </si>
  <si>
    <t>1397/12/17</t>
  </si>
  <si>
    <t>1397/12/16</t>
  </si>
  <si>
    <t>1397/12/15</t>
  </si>
  <si>
    <t>1397/12/14</t>
  </si>
  <si>
    <t>1397/12/13</t>
  </si>
  <si>
    <t>1397/12/12</t>
  </si>
  <si>
    <t>1397/12/11</t>
  </si>
  <si>
    <t>1397/12/10</t>
  </si>
  <si>
    <t>1397/11/30</t>
  </si>
  <si>
    <t>1397/11/29</t>
  </si>
  <si>
    <t>1397/11/28</t>
  </si>
  <si>
    <t>1397/11/27</t>
  </si>
  <si>
    <t>1397/11/26</t>
  </si>
  <si>
    <t>1397/11/25</t>
  </si>
  <si>
    <t>1397/11/24</t>
  </si>
  <si>
    <t>1397/11/23</t>
  </si>
  <si>
    <t>1397/11/22</t>
  </si>
  <si>
    <t>1397/11/21</t>
  </si>
  <si>
    <t>1397/11/20</t>
  </si>
  <si>
    <t>1397/11/19</t>
  </si>
  <si>
    <t>1397/11/18</t>
  </si>
  <si>
    <t>1397/11/17</t>
  </si>
  <si>
    <t>1397/11/16</t>
  </si>
  <si>
    <t>1397/11/15</t>
  </si>
  <si>
    <t>1397/11/14</t>
  </si>
  <si>
    <t>1397/11/13</t>
  </si>
  <si>
    <t>1397/11/12</t>
  </si>
  <si>
    <t>1397/11/11</t>
  </si>
  <si>
    <t>1397/11/10</t>
  </si>
  <si>
    <t>1397/10/30</t>
  </si>
  <si>
    <t>1397/10/29</t>
  </si>
  <si>
    <t>1397/10/28</t>
  </si>
  <si>
    <t>1397/10/27</t>
  </si>
  <si>
    <t>1397/10/26</t>
  </si>
  <si>
    <t>1397/10/25</t>
  </si>
  <si>
    <t>1397/10/24</t>
  </si>
  <si>
    <t>1397/10/23</t>
  </si>
  <si>
    <t>1397/10/22</t>
  </si>
  <si>
    <t>1397/10/21</t>
  </si>
  <si>
    <t>1397/10/20</t>
  </si>
  <si>
    <t>1397/10/19</t>
  </si>
  <si>
    <t>1397/10/18</t>
  </si>
  <si>
    <t>1397/10/17</t>
  </si>
  <si>
    <t>1397/10/16</t>
  </si>
  <si>
    <t>1397/10/15</t>
  </si>
  <si>
    <t>1397/10/14</t>
  </si>
  <si>
    <t>1397/10/13</t>
  </si>
  <si>
    <t>1397/10/12</t>
  </si>
  <si>
    <t>1397/10/11</t>
  </si>
  <si>
    <t>1397/10/10</t>
  </si>
  <si>
    <t>1396/12/29</t>
  </si>
  <si>
    <t>1396/12/28</t>
  </si>
  <si>
    <t>1396/12/27</t>
  </si>
  <si>
    <t>1396/12/26</t>
  </si>
  <si>
    <t>1396/12/25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</si>
  <si>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</si>
  <si>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</si>
  <si>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</si>
  <si>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</si>
  <si>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</si>
  <si>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</si>
  <si>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</si>
  <si>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</si>
  <si>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</si>
  <si>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</si>
  <si>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</si>
  <si>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</si>
  <si>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</si>
  <si>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</si>
  <si>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</si>
  <si>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1396/11/30</t>
  </si>
  <si>
    <t>1396/11/29</t>
  </si>
  <si>
    <t>1396/11/28</t>
  </si>
  <si>
    <t>1396/11/27</t>
  </si>
  <si>
    <t>1396/11/26</t>
  </si>
  <si>
    <t>1396/11/25</t>
  </si>
  <si>
    <t>1396/11/24</t>
  </si>
  <si>
    <t>1396/11/23</t>
  </si>
  <si>
    <t>1396/11/22</t>
  </si>
  <si>
    <t>1396/11/21</t>
  </si>
  <si>
    <t>1396/11/20</t>
  </si>
  <si>
    <t>1396/11/19</t>
  </si>
  <si>
    <t>1396/11/18</t>
  </si>
  <si>
    <t>1396/11/17</t>
  </si>
  <si>
    <t>1396/11/16</t>
  </si>
  <si>
    <t>1396/11/15</t>
  </si>
  <si>
    <t>1396/11/14</t>
  </si>
  <si>
    <t>1396/11/13</t>
  </si>
  <si>
    <t>1396/11/12</t>
  </si>
  <si>
    <t>1396/11/11</t>
  </si>
  <si>
    <t>1396/11/10</t>
  </si>
  <si>
    <t>1396/10/30</t>
  </si>
  <si>
    <t>1396/10/29</t>
  </si>
  <si>
    <t>1396/10/28</t>
  </si>
  <si>
    <t>1396/10/27</t>
  </si>
  <si>
    <t>1396/10/26</t>
  </si>
  <si>
    <t>1396/10/25</t>
  </si>
  <si>
    <t>1396/10/24</t>
  </si>
  <si>
    <t>1396/10/23</t>
  </si>
  <si>
    <t>1396/10/22</t>
  </si>
  <si>
    <t>1396/10/21</t>
  </si>
  <si>
    <t>1396/10/20</t>
  </si>
  <si>
    <t>1396/10/19</t>
  </si>
  <si>
    <t>1396/10/18</t>
  </si>
  <si>
    <t>1396/10/17</t>
  </si>
  <si>
    <t>1396/10/16</t>
  </si>
  <si>
    <t>1396/10/15</t>
  </si>
  <si>
    <t>1396/10/14</t>
  </si>
  <si>
    <t>1396/10/13</t>
  </si>
  <si>
    <t>1396/10/12</t>
  </si>
  <si>
    <t>1396/10/11</t>
  </si>
  <si>
    <t>1396/10/10</t>
  </si>
  <si>
    <t>1395/12/30</t>
  </si>
  <si>
    <t>1395/12/29</t>
  </si>
  <si>
    <t>1395/12/28</t>
  </si>
  <si>
    <t>1395/12/27</t>
  </si>
  <si>
    <t>1395/12/26</t>
  </si>
  <si>
    <t>1395/12/25</t>
  </si>
  <si>
    <t>1395/12/24</t>
  </si>
  <si>
    <t>1395/12/23</t>
  </si>
  <si>
    <t>1395/12/22</t>
  </si>
  <si>
    <t>1395/12/21</t>
  </si>
  <si>
    <t>1395/12/20</t>
  </si>
  <si>
    <t>1395/12/19</t>
  </si>
  <si>
    <t>1395/12/18</t>
  </si>
  <si>
    <t>1395/12/17</t>
  </si>
  <si>
    <t>1395/12/16</t>
  </si>
  <si>
    <t>1395/12/15</t>
  </si>
  <si>
    <t>1395/12/14</t>
  </si>
  <si>
    <t>1395/12/13</t>
  </si>
  <si>
    <t>1395/12/12</t>
  </si>
  <si>
    <t>1395/12/11</t>
  </si>
  <si>
    <t>1395/12/10</t>
  </si>
  <si>
    <t>1395/11/30</t>
  </si>
  <si>
    <t>1395/11/29</t>
  </si>
  <si>
    <t>1395/11/28</t>
  </si>
  <si>
    <t>1395/11/27</t>
  </si>
  <si>
    <t>1395/11/26</t>
  </si>
  <si>
    <t>1395/11/25</t>
  </si>
  <si>
    <t>1395/11/24</t>
  </si>
  <si>
    <t>1395/11/23</t>
  </si>
  <si>
    <t>1395/11/22</t>
  </si>
  <si>
    <t>1395/11/21</t>
  </si>
  <si>
    <t>1395/11/20</t>
  </si>
  <si>
    <t>1395/11/19</t>
  </si>
  <si>
    <t>1395/11/18</t>
  </si>
  <si>
    <t>1395/11/17</t>
  </si>
  <si>
    <t>1395/11/16</t>
  </si>
  <si>
    <t>1395/11/15</t>
  </si>
  <si>
    <t>1395/11/14</t>
  </si>
  <si>
    <t>1395/11/13</t>
  </si>
  <si>
    <t>1395/11/12</t>
  </si>
  <si>
    <t>1395/11/11</t>
  </si>
  <si>
    <t>1395/11/10</t>
  </si>
  <si>
    <t>1395/10/30</t>
  </si>
  <si>
    <t>1395/10/29</t>
  </si>
  <si>
    <t>1395/10/28</t>
  </si>
  <si>
    <t>1395/10/27</t>
  </si>
  <si>
    <t>1395/10/26</t>
  </si>
  <si>
    <t>1395/10/25</t>
  </si>
  <si>
    <t>1395/10/24</t>
  </si>
  <si>
    <t>1395/10/23</t>
  </si>
  <si>
    <t>1395/10/22</t>
  </si>
  <si>
    <t>1395/10/21</t>
  </si>
  <si>
    <t>1395/10/20</t>
  </si>
  <si>
    <t>1395/10/19</t>
  </si>
  <si>
    <t>1395/10/18</t>
  </si>
  <si>
    <t>1395/10/17</t>
  </si>
  <si>
    <t>1395/10/16</t>
  </si>
  <si>
    <t>1395/10/15</t>
  </si>
  <si>
    <t>1395/10/14</t>
  </si>
  <si>
    <t>1395/10/13</t>
  </si>
  <si>
    <t>1395/10/12</t>
  </si>
  <si>
    <t>1395/10/11</t>
  </si>
  <si>
    <t>1395/10/10</t>
  </si>
  <si>
    <t>1394/12/29</t>
  </si>
  <si>
    <t>1394/12/28</t>
  </si>
  <si>
    <t>1394/12/27</t>
  </si>
  <si>
    <t>1394/12/26</t>
  </si>
  <si>
    <t>1394/12/25</t>
  </si>
  <si>
    <t>1394/12/24</t>
  </si>
  <si>
    <t>1394/12/23</t>
  </si>
  <si>
    <t>1394/12/22</t>
  </si>
  <si>
    <t>1394/12/21</t>
  </si>
  <si>
    <t>1394/12/20</t>
  </si>
  <si>
    <t>1394/12/19</t>
  </si>
  <si>
    <t>1394/12/18</t>
  </si>
  <si>
    <t>1394/12/17</t>
  </si>
  <si>
    <t>1394/12/16</t>
  </si>
  <si>
    <t>1394/12/15</t>
  </si>
  <si>
    <t>1394/12/14</t>
  </si>
  <si>
    <t>1394/12/13</t>
  </si>
  <si>
    <t>1394/12/12</t>
  </si>
  <si>
    <t>1394/12/11</t>
  </si>
  <si>
    <t>1394/12/10</t>
  </si>
  <si>
    <t>1394/11/30</t>
  </si>
  <si>
    <t>1394/11/29</t>
  </si>
  <si>
    <t>1394/11/28</t>
  </si>
  <si>
    <t>1394/11/27</t>
  </si>
  <si>
    <t>1394/11/26</t>
  </si>
  <si>
    <t>1394/11/25</t>
  </si>
  <si>
    <t>1394/11/24</t>
  </si>
  <si>
    <t>1394/11/23</t>
  </si>
  <si>
    <t>1394/11/22</t>
  </si>
  <si>
    <t>1394/11/21</t>
  </si>
  <si>
    <t>1394/11/20</t>
  </si>
  <si>
    <t>1394/11/19</t>
  </si>
  <si>
    <t>1394/11/18</t>
  </si>
  <si>
    <t>1394/11/17</t>
  </si>
  <si>
    <t>1394/11/16</t>
  </si>
  <si>
    <t>1394/11/15</t>
  </si>
  <si>
    <t>1394/11/14</t>
  </si>
  <si>
    <t>1394/11/13</t>
  </si>
  <si>
    <t>1394/11/12</t>
  </si>
  <si>
    <t>1394/11/11</t>
  </si>
  <si>
    <t>1394/11/10</t>
  </si>
  <si>
    <t>1394/10/30</t>
  </si>
  <si>
    <t>1394/10/29</t>
  </si>
  <si>
    <t>1394/10/28</t>
  </si>
  <si>
    <t>1394/10/27</t>
  </si>
  <si>
    <t>1394/10/26</t>
  </si>
  <si>
    <t>1394/10/25</t>
  </si>
  <si>
    <t>1394/10/24</t>
  </si>
  <si>
    <t>1394/10/23</t>
  </si>
  <si>
    <t>1394/10/22</t>
  </si>
  <si>
    <t>1394/10/21</t>
  </si>
  <si>
    <t>1394/10/20</t>
  </si>
  <si>
    <t>1394/10/19</t>
  </si>
  <si>
    <t>1394/10/18</t>
  </si>
  <si>
    <t>1394/10/17</t>
  </si>
  <si>
    <t>1394/10/16</t>
  </si>
  <si>
    <t>1394/10/15</t>
  </si>
  <si>
    <t>1394/10/14</t>
  </si>
  <si>
    <t>1394/10/13</t>
  </si>
  <si>
    <t>1394/10/12</t>
  </si>
  <si>
    <t>1394/10/11</t>
  </si>
  <si>
    <t>1394/10/10</t>
  </si>
  <si>
    <t>1393/12/29</t>
  </si>
  <si>
    <t>1393/12/28</t>
  </si>
  <si>
    <t>1393/12/27</t>
  </si>
  <si>
    <t>1393/12/26</t>
  </si>
  <si>
    <t>1393/12/25</t>
  </si>
  <si>
    <t>1393/12/24</t>
  </si>
  <si>
    <t>1393/12/23</t>
  </si>
  <si>
    <t>1393/12/22</t>
  </si>
  <si>
    <t>1393/12/21</t>
  </si>
  <si>
    <t>1393/12/20</t>
  </si>
  <si>
    <t>1393/12/19</t>
  </si>
  <si>
    <t>1393/12/18</t>
  </si>
  <si>
    <t>1393/12/17</t>
  </si>
  <si>
    <t>1393/12/16</t>
  </si>
  <si>
    <t>1393/12/15</t>
  </si>
  <si>
    <t>1393/12/14</t>
  </si>
  <si>
    <t>1393/12/13</t>
  </si>
  <si>
    <t>1393/12/12</t>
  </si>
  <si>
    <t>1393/12/11</t>
  </si>
  <si>
    <t>1393/12/10</t>
  </si>
  <si>
    <t>1393/11/30</t>
  </si>
  <si>
    <t>1393/11/29</t>
  </si>
  <si>
    <t>1393/11/28</t>
  </si>
  <si>
    <t>1393/11/27</t>
  </si>
  <si>
    <t>1393/11/26</t>
  </si>
  <si>
    <t>1393/11/25</t>
  </si>
  <si>
    <t>1393/11/24</t>
  </si>
  <si>
    <t>1393/11/23</t>
  </si>
  <si>
    <t>1393/11/22</t>
  </si>
  <si>
    <t>1393/11/21</t>
  </si>
  <si>
    <t>1393/11/20</t>
  </si>
  <si>
    <t>1393/11/19</t>
  </si>
  <si>
    <t>1393/11/18</t>
  </si>
  <si>
    <t>1393/11/17</t>
  </si>
  <si>
    <t>1393/11/16</t>
  </si>
  <si>
    <t>1393/11/15</t>
  </si>
  <si>
    <t>1393/11/14</t>
  </si>
  <si>
    <t>1393/11/13</t>
  </si>
  <si>
    <t>1393/11/12</t>
  </si>
  <si>
    <t>1393/11/11</t>
  </si>
  <si>
    <t>1393/11/10</t>
  </si>
  <si>
    <t>1393/10/30</t>
  </si>
  <si>
    <t>1393/10/29</t>
  </si>
  <si>
    <t>1393/10/28</t>
  </si>
  <si>
    <t>1393/10/27</t>
  </si>
  <si>
    <t>1393/10/26</t>
  </si>
  <si>
    <t>1393/10/25</t>
  </si>
  <si>
    <t>1393/10/24</t>
  </si>
  <si>
    <t>1393/10/23</t>
  </si>
  <si>
    <t>1393/10/22</t>
  </si>
  <si>
    <t>1393/10/21</t>
  </si>
  <si>
    <t>1393/10/20</t>
  </si>
  <si>
    <t>1393/10/19</t>
  </si>
  <si>
    <t>1393/10/18</t>
  </si>
  <si>
    <t>1393/10/17</t>
  </si>
  <si>
    <t>1393/10/16</t>
  </si>
  <si>
    <t>1393/10/15</t>
  </si>
  <si>
    <t>1393/10/14</t>
  </si>
  <si>
    <t>1393/10/13</t>
  </si>
  <si>
    <t>1393/10/12</t>
  </si>
  <si>
    <t>1393/10/11</t>
  </si>
  <si>
    <t>1393/10/10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</si>
  <si>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</si>
  <si>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</si>
  <si>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</si>
  <si>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</si>
  <si>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</si>
  <si>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</si>
  <si>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</si>
  <si>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</si>
  <si>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</si>
  <si>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</si>
  <si>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</si>
  <si>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</si>
  <si>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</si>
  <si>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</si>
  <si>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</si>
  <si>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</si>
  <si>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</si>
  <si>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</si>
  <si>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</si>
  <si>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</si>
  <si>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</si>
  <si>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</si>
  <si>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</si>
  <si>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</si>
  <si>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</si>
  <si>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</si>
  <si>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</si>
  <si>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</si>
  <si>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</si>
  <si>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</si>
  <si>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</si>
  <si>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</si>
  <si>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</si>
  <si>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</si>
  <si>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</si>
  <si>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</si>
  <si>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</si>
  <si>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</si>
  <si>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</si>
  <si>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</si>
  <si>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</si>
  <si>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1392/10/30</t>
  </si>
  <si>
    <t>1392/10/29</t>
  </si>
  <si>
    <t>1392/10/28</t>
  </si>
  <si>
    <t>1392/10/27</t>
  </si>
  <si>
    <t>1392/10/26</t>
  </si>
  <si>
    <t>1392/10/25</t>
  </si>
  <si>
    <t>1392/10/24</t>
  </si>
  <si>
    <t>1392/10/23</t>
  </si>
  <si>
    <t>1392/10/22</t>
  </si>
  <si>
    <t>1392/10/21</t>
  </si>
  <si>
    <t>1392/10/20</t>
  </si>
  <si>
    <t>1392/10/19</t>
  </si>
  <si>
    <t>1392/10/18</t>
  </si>
  <si>
    <t>1392/10/17</t>
  </si>
  <si>
    <t>1392/10/16</t>
  </si>
  <si>
    <t>1392/10/15</t>
  </si>
  <si>
    <t>1392/10/14</t>
  </si>
  <si>
    <t>1392/10/13</t>
  </si>
  <si>
    <t>1392/10/12</t>
  </si>
  <si>
    <t>1392/10/11</t>
  </si>
  <si>
    <t>1392/10/10</t>
  </si>
  <si>
    <t>1391/12/30</t>
  </si>
  <si>
    <t>1391/12/29</t>
  </si>
  <si>
    <t>1391/12/28</t>
  </si>
  <si>
    <t>1391/12/27</t>
  </si>
  <si>
    <t>1391/12/26</t>
  </si>
  <si>
    <t>1391/12/25</t>
  </si>
  <si>
    <t>1391/12/24</t>
  </si>
  <si>
    <t>1391/12/23</t>
  </si>
  <si>
    <t>1391/12/22</t>
  </si>
  <si>
    <t>1391/12/21</t>
  </si>
  <si>
    <t>1391/12/20</t>
  </si>
  <si>
    <t>1391/12/19</t>
  </si>
  <si>
    <t>1391/12/18</t>
  </si>
  <si>
    <t>1391/12/17</t>
  </si>
  <si>
    <t>1391/12/16</t>
  </si>
  <si>
    <t>1391/12/15</t>
  </si>
  <si>
    <t>1391/12/14</t>
  </si>
  <si>
    <t>1391/12/13</t>
  </si>
  <si>
    <t>1391/12/12</t>
  </si>
  <si>
    <t>1391/12/11</t>
  </si>
  <si>
    <t>1391/12/10</t>
  </si>
  <si>
    <t>1391/11/30</t>
  </si>
  <si>
    <t>1391/11/29</t>
  </si>
  <si>
    <t>1391/11/28</t>
  </si>
  <si>
    <t>1391/11/27</t>
  </si>
  <si>
    <t>1391/11/26</t>
  </si>
  <si>
    <t>1391/11/25</t>
  </si>
  <si>
    <t>1391/11/24</t>
  </si>
  <si>
    <t>1391/11/23</t>
  </si>
  <si>
    <t>1391/11/22</t>
  </si>
  <si>
    <t>1391/11/21</t>
  </si>
  <si>
    <t>1391/11/20</t>
  </si>
  <si>
    <t>1391/11/19</t>
  </si>
  <si>
    <t>1391/11/18</t>
  </si>
  <si>
    <t>1391/11/17</t>
  </si>
  <si>
    <t>1391/11/16</t>
  </si>
  <si>
    <t>1391/11/15</t>
  </si>
  <si>
    <t>1391/11/14</t>
  </si>
  <si>
    <t>1391/11/13</t>
  </si>
  <si>
    <t>1391/11/12</t>
  </si>
  <si>
    <t>1391/11/11</t>
  </si>
  <si>
    <t>1391/11/10</t>
  </si>
  <si>
    <t>1391/10/30</t>
  </si>
  <si>
    <t>1391/10/29</t>
  </si>
  <si>
    <t>1391/10/28</t>
  </si>
  <si>
    <t>1391/10/27</t>
  </si>
  <si>
    <t>1391/10/26</t>
  </si>
  <si>
    <t>1391/10/25</t>
  </si>
  <si>
    <t>1391/10/24</t>
  </si>
  <si>
    <t>1391/10/23</t>
  </si>
  <si>
    <t>1391/10/22</t>
  </si>
  <si>
    <t>1391/10/21</t>
  </si>
  <si>
    <t>1391/10/20</t>
  </si>
  <si>
    <t>1391/10/19</t>
  </si>
  <si>
    <t>1391/10/18</t>
  </si>
  <si>
    <t>1391/10/17</t>
  </si>
  <si>
    <t>1391/10/16</t>
  </si>
  <si>
    <t>1391/10/15</t>
  </si>
  <si>
    <t>1391/10/14</t>
  </si>
  <si>
    <t>1391/10/13</t>
  </si>
  <si>
    <t>1391/10/12</t>
  </si>
  <si>
    <t>1391/10/11</t>
  </si>
  <si>
    <t>1391/10/10</t>
  </si>
  <si>
    <t>1390/12/29</t>
  </si>
  <si>
    <t>1390/12/28</t>
  </si>
  <si>
    <t>1390/12/27</t>
  </si>
  <si>
    <t>1390/12/26</t>
  </si>
  <si>
    <t>1390/12/25</t>
  </si>
  <si>
    <t>1390/12/24</t>
  </si>
  <si>
    <t>1390/12/23</t>
  </si>
  <si>
    <t>1390/12/22</t>
  </si>
  <si>
    <t>1390/12/21</t>
  </si>
  <si>
    <t>1390/12/20</t>
  </si>
  <si>
    <t>1390/12/19</t>
  </si>
  <si>
    <t>1390/12/18</t>
  </si>
  <si>
    <t>1390/12/17</t>
  </si>
  <si>
    <t>1390/12/16</t>
  </si>
  <si>
    <t>1390/12/15</t>
  </si>
  <si>
    <t>1390/12/14</t>
  </si>
  <si>
    <t>1390/12/13</t>
  </si>
  <si>
    <t>1390/12/12</t>
  </si>
  <si>
    <t>1390/12/11</t>
  </si>
  <si>
    <t>1390/12/10</t>
  </si>
  <si>
    <t>1390/11/30</t>
  </si>
  <si>
    <t>1390/11/29</t>
  </si>
  <si>
    <t>1390/11/28</t>
  </si>
  <si>
    <t>1390/11/27</t>
  </si>
  <si>
    <t>1390/11/26</t>
  </si>
  <si>
    <t>1390/11/25</t>
  </si>
  <si>
    <t>1390/11/24</t>
  </si>
  <si>
    <t>1390/11/23</t>
  </si>
  <si>
    <t>1390/11/22</t>
  </si>
  <si>
    <t>1390/11/21</t>
  </si>
  <si>
    <t>1390/11/20</t>
  </si>
  <si>
    <t>1390/11/19</t>
  </si>
  <si>
    <t>1390/11/18</t>
  </si>
  <si>
    <t>1390/11/17</t>
  </si>
  <si>
    <t>1390/11/16</t>
  </si>
  <si>
    <t>1390/11/15</t>
  </si>
  <si>
    <t>1390/11/14</t>
  </si>
  <si>
    <t>1390/11/13</t>
  </si>
  <si>
    <t>1390/11/12</t>
  </si>
  <si>
    <t>1390/11/11</t>
  </si>
  <si>
    <t>1390/11/10</t>
  </si>
  <si>
    <t>1390/10/30</t>
  </si>
  <si>
    <t>1390/10/29</t>
  </si>
  <si>
    <t>1390/10/28</t>
  </si>
  <si>
    <t>1390/10/27</t>
  </si>
  <si>
    <t>1390/10/26</t>
  </si>
  <si>
    <t>1390/10/25</t>
  </si>
  <si>
    <t>1390/10/24</t>
  </si>
  <si>
    <t>1390/10/23</t>
  </si>
  <si>
    <t>1390/10/22</t>
  </si>
  <si>
    <t>1390/10/21</t>
  </si>
  <si>
    <t>1390/10/20</t>
  </si>
  <si>
    <t>1390/10/19</t>
  </si>
  <si>
    <t>1390/10/18</t>
  </si>
  <si>
    <t>1390/10/17</t>
  </si>
  <si>
    <t>1390/10/16</t>
  </si>
  <si>
    <t>1390/10/15</t>
  </si>
  <si>
    <t>1390/10/14</t>
  </si>
  <si>
    <t>1390/10/13</t>
  </si>
  <si>
    <t>1390/10/12</t>
  </si>
  <si>
    <t>1390/10/11</t>
  </si>
  <si>
    <t>1390/10/10</t>
  </si>
  <si>
    <t>JalalyDate</t>
  </si>
  <si>
    <t>GregorianDate</t>
  </si>
  <si>
    <t>1390/1/1</t>
  </si>
  <si>
    <t>1390/1/2</t>
  </si>
  <si>
    <t>1390/1/3</t>
  </si>
  <si>
    <t>1390/1/4</t>
  </si>
  <si>
    <t>1390/1/5</t>
  </si>
  <si>
    <t>1390/1/6</t>
  </si>
  <si>
    <t>1390/1/7</t>
  </si>
  <si>
    <t>1390/1/8</t>
  </si>
  <si>
    <t>1390/1/9</t>
  </si>
  <si>
    <t>1390/1/10</t>
  </si>
  <si>
    <t>1390/1/11</t>
  </si>
  <si>
    <t>1390/1/12</t>
  </si>
  <si>
    <t>1390/1/13</t>
  </si>
  <si>
    <t>1390/1/14</t>
  </si>
  <si>
    <t>1390/1/15</t>
  </si>
  <si>
    <t>1390/1/16</t>
  </si>
  <si>
    <t>1390/1/17</t>
  </si>
  <si>
    <t>1390/1/18</t>
  </si>
  <si>
    <t>1390/1/19</t>
  </si>
  <si>
    <t>1390/1/20</t>
  </si>
  <si>
    <t>1390/1/21</t>
  </si>
  <si>
    <t>1390/1/22</t>
  </si>
  <si>
    <t>1390/1/23</t>
  </si>
  <si>
    <t>1390/1/24</t>
  </si>
  <si>
    <t>1390/1/25</t>
  </si>
  <si>
    <t>1390/1/26</t>
  </si>
  <si>
    <t>1390/1/27</t>
  </si>
  <si>
    <t>1390/1/28</t>
  </si>
  <si>
    <t>1390/1/29</t>
  </si>
  <si>
    <t>1390/1/30</t>
  </si>
  <si>
    <t>1390/1/31</t>
  </si>
  <si>
    <t>1390/2/1</t>
  </si>
  <si>
    <t>1390/2/2</t>
  </si>
  <si>
    <t>1390/2/3</t>
  </si>
  <si>
    <t>1390/2/4</t>
  </si>
  <si>
    <t>1390/2/5</t>
  </si>
  <si>
    <t>1390/2/6</t>
  </si>
  <si>
    <t>1390/2/7</t>
  </si>
  <si>
    <t>1390/2/8</t>
  </si>
  <si>
    <t>1390/2/9</t>
  </si>
  <si>
    <t>1390/2/10</t>
  </si>
  <si>
    <t>1390/2/11</t>
  </si>
  <si>
    <t>1390/2/12</t>
  </si>
  <si>
    <t>1390/2/13</t>
  </si>
  <si>
    <t>1390/2/14</t>
  </si>
  <si>
    <t>1390/2/15</t>
  </si>
  <si>
    <t>1390/2/16</t>
  </si>
  <si>
    <t>1390/2/17</t>
  </si>
  <si>
    <t>1390/2/18</t>
  </si>
  <si>
    <t>1390/2/19</t>
  </si>
  <si>
    <t>1390/2/20</t>
  </si>
  <si>
    <t>1390/2/21</t>
  </si>
  <si>
    <t>1390/2/22</t>
  </si>
  <si>
    <t>1390/2/23</t>
  </si>
  <si>
    <t>1390/2/24</t>
  </si>
  <si>
    <t>1390/2/25</t>
  </si>
  <si>
    <t>1390/2/26</t>
  </si>
  <si>
    <t>1390/2/27</t>
  </si>
  <si>
    <t>1390/2/28</t>
  </si>
  <si>
    <t>1390/2/29</t>
  </si>
  <si>
    <t>1390/2/30</t>
  </si>
  <si>
    <t>1390/2/31</t>
  </si>
  <si>
    <t>1390/3/1</t>
  </si>
  <si>
    <t>1390/3/2</t>
  </si>
  <si>
    <t>1390/3/3</t>
  </si>
  <si>
    <t>1390/3/4</t>
  </si>
  <si>
    <t>1390/3/5</t>
  </si>
  <si>
    <t>1390/3/6</t>
  </si>
  <si>
    <t>1390/3/7</t>
  </si>
  <si>
    <t>1390/3/8</t>
  </si>
  <si>
    <t>1390/3/9</t>
  </si>
  <si>
    <t>1390/3/10</t>
  </si>
  <si>
    <t>1390/3/11</t>
  </si>
  <si>
    <t>1390/3/12</t>
  </si>
  <si>
    <t>1390/3/13</t>
  </si>
  <si>
    <t>1390/3/14</t>
  </si>
  <si>
    <t>1390/3/15</t>
  </si>
  <si>
    <t>1390/3/16</t>
  </si>
  <si>
    <t>1390/3/17</t>
  </si>
  <si>
    <t>1390/3/18</t>
  </si>
  <si>
    <t>1390/3/19</t>
  </si>
  <si>
    <t>1390/3/20</t>
  </si>
  <si>
    <t>1390/3/21</t>
  </si>
  <si>
    <t>1390/3/22</t>
  </si>
  <si>
    <t>1390/3/23</t>
  </si>
  <si>
    <t>1390/3/24</t>
  </si>
  <si>
    <t>1390/3/25</t>
  </si>
  <si>
    <t>1390/3/26</t>
  </si>
  <si>
    <t>1390/3/27</t>
  </si>
  <si>
    <t>1390/3/28</t>
  </si>
  <si>
    <t>1390/3/29</t>
  </si>
  <si>
    <t>1390/3/30</t>
  </si>
  <si>
    <t>1390/3/31</t>
  </si>
  <si>
    <t>1390/4/1</t>
  </si>
  <si>
    <t>1390/4/2</t>
  </si>
  <si>
    <t>1390/4/3</t>
  </si>
  <si>
    <t>1390/4/4</t>
  </si>
  <si>
    <t>1390/4/5</t>
  </si>
  <si>
    <t>1390/4/6</t>
  </si>
  <si>
    <t>1390/4/7</t>
  </si>
  <si>
    <t>1390/4/8</t>
  </si>
  <si>
    <t>1390/4/9</t>
  </si>
  <si>
    <t>1390/4/10</t>
  </si>
  <si>
    <t>1390/4/11</t>
  </si>
  <si>
    <t>1390/4/12</t>
  </si>
  <si>
    <t>1390/4/13</t>
  </si>
  <si>
    <t>1390/4/14</t>
  </si>
  <si>
    <t>1390/4/15</t>
  </si>
  <si>
    <t>1390/4/16</t>
  </si>
  <si>
    <t>1390/4/17</t>
  </si>
  <si>
    <t>1390/4/18</t>
  </si>
  <si>
    <t>1390/4/19</t>
  </si>
  <si>
    <t>1390/4/20</t>
  </si>
  <si>
    <t>1390/4/21</t>
  </si>
  <si>
    <t>1390/4/22</t>
  </si>
  <si>
    <t>1390/4/23</t>
  </si>
  <si>
    <t>1390/4/24</t>
  </si>
  <si>
    <t>1390/4/25</t>
  </si>
  <si>
    <t>1390/4/26</t>
  </si>
  <si>
    <t>1390/4/27</t>
  </si>
  <si>
    <t>1390/4/28</t>
  </si>
  <si>
    <t>1390/4/29</t>
  </si>
  <si>
    <t>1390/4/30</t>
  </si>
  <si>
    <t>1390/4/31</t>
  </si>
  <si>
    <t>1390/5/1</t>
  </si>
  <si>
    <t>1390/5/2</t>
  </si>
  <si>
    <t>1390/5/3</t>
  </si>
  <si>
    <t>1390/5/4</t>
  </si>
  <si>
    <t>1390/5/5</t>
  </si>
  <si>
    <t>1390/5/6</t>
  </si>
  <si>
    <t>1390/5/7</t>
  </si>
  <si>
    <t>1390/5/8</t>
  </si>
  <si>
    <t>1390/5/9</t>
  </si>
  <si>
    <t>1390/5/10</t>
  </si>
  <si>
    <t>1390/5/11</t>
  </si>
  <si>
    <t>1390/5/12</t>
  </si>
  <si>
    <t>1390/5/13</t>
  </si>
  <si>
    <t>1390/5/14</t>
  </si>
  <si>
    <t>1390/5/15</t>
  </si>
  <si>
    <t>1390/5/16</t>
  </si>
  <si>
    <t>1390/5/17</t>
  </si>
  <si>
    <t>1390/5/18</t>
  </si>
  <si>
    <t>1390/5/19</t>
  </si>
  <si>
    <t>1390/5/20</t>
  </si>
  <si>
    <t>1390/5/21</t>
  </si>
  <si>
    <t>1390/5/22</t>
  </si>
  <si>
    <t>1390/5/23</t>
  </si>
  <si>
    <t>1390/5/24</t>
  </si>
  <si>
    <t>1390/5/25</t>
  </si>
  <si>
    <t>1390/5/26</t>
  </si>
  <si>
    <t>1390/5/27</t>
  </si>
  <si>
    <t>1390/5/28</t>
  </si>
  <si>
    <t>1390/5/29</t>
  </si>
  <si>
    <t>1390/5/30</t>
  </si>
  <si>
    <t>1390/5/31</t>
  </si>
  <si>
    <t>1390/6/1</t>
  </si>
  <si>
    <t>1390/6/2</t>
  </si>
  <si>
    <t>1390/6/3</t>
  </si>
  <si>
    <t>1390/6/4</t>
  </si>
  <si>
    <t>1390/6/5</t>
  </si>
  <si>
    <t>1390/6/6</t>
  </si>
  <si>
    <t>1390/6/7</t>
  </si>
  <si>
    <t>1390/6/8</t>
  </si>
  <si>
    <t>1390/6/9</t>
  </si>
  <si>
    <t>1390/6/10</t>
  </si>
  <si>
    <t>1390/6/11</t>
  </si>
  <si>
    <t>1390/6/12</t>
  </si>
  <si>
    <t>1390/6/13</t>
  </si>
  <si>
    <t>1390/6/14</t>
  </si>
  <si>
    <t>1390/6/15</t>
  </si>
  <si>
    <t>1390/6/16</t>
  </si>
  <si>
    <t>1390/6/17</t>
  </si>
  <si>
    <t>1390/6/18</t>
  </si>
  <si>
    <t>1390/6/19</t>
  </si>
  <si>
    <t>1390/6/20</t>
  </si>
  <si>
    <t>1390/6/21</t>
  </si>
  <si>
    <t>1390/6/22</t>
  </si>
  <si>
    <t>1390/6/23</t>
  </si>
  <si>
    <t>1390/6/24</t>
  </si>
  <si>
    <t>1390/6/25</t>
  </si>
  <si>
    <t>1390/6/26</t>
  </si>
  <si>
    <t>1390/6/27</t>
  </si>
  <si>
    <t>1390/6/28</t>
  </si>
  <si>
    <t>1390/6/29</t>
  </si>
  <si>
    <t>1390/6/30</t>
  </si>
  <si>
    <t>1390/6/31</t>
  </si>
  <si>
    <t>1390/7/1</t>
  </si>
  <si>
    <t>1390/7/2</t>
  </si>
  <si>
    <t>1390/7/3</t>
  </si>
  <si>
    <t>1390/7/4</t>
  </si>
  <si>
    <t>1390/7/5</t>
  </si>
  <si>
    <t>1390/7/6</t>
  </si>
  <si>
    <t>1390/7/7</t>
  </si>
  <si>
    <t>1390/7/8</t>
  </si>
  <si>
    <t>1390/7/9</t>
  </si>
  <si>
    <t>1390/7/10</t>
  </si>
  <si>
    <t>1390/7/11</t>
  </si>
  <si>
    <t>1390/7/12</t>
  </si>
  <si>
    <t>1390/7/13</t>
  </si>
  <si>
    <t>1390/7/14</t>
  </si>
  <si>
    <t>1390/7/15</t>
  </si>
  <si>
    <t>1390/7/16</t>
  </si>
  <si>
    <t>1390/7/17</t>
  </si>
  <si>
    <t>1390/7/18</t>
  </si>
  <si>
    <t>1390/7/19</t>
  </si>
  <si>
    <t>1390/7/20</t>
  </si>
  <si>
    <t>1390/7/21</t>
  </si>
  <si>
    <t>1390/7/22</t>
  </si>
  <si>
    <t>1390/7/23</t>
  </si>
  <si>
    <t>1390/7/24</t>
  </si>
  <si>
    <t>1390/7/25</t>
  </si>
  <si>
    <t>1390/7/26</t>
  </si>
  <si>
    <t>1390/7/27</t>
  </si>
  <si>
    <t>1390/7/28</t>
  </si>
  <si>
    <t>1390/7/29</t>
  </si>
  <si>
    <t>1390/7/30</t>
  </si>
  <si>
    <t>1390/8/1</t>
  </si>
  <si>
    <t>1390/8/2</t>
  </si>
  <si>
    <t>1390/8/3</t>
  </si>
  <si>
    <t>1390/8/4</t>
  </si>
  <si>
    <t>1390/8/5</t>
  </si>
  <si>
    <t>1390/8/6</t>
  </si>
  <si>
    <t>1390/8/7</t>
  </si>
  <si>
    <t>1390/8/8</t>
  </si>
  <si>
    <t>1390/8/9</t>
  </si>
  <si>
    <t>1390/8/10</t>
  </si>
  <si>
    <t>1390/8/11</t>
  </si>
  <si>
    <t>1390/8/12</t>
  </si>
  <si>
    <t>1390/8/13</t>
  </si>
  <si>
    <t>1390/8/14</t>
  </si>
  <si>
    <t>1390/8/15</t>
  </si>
  <si>
    <t>1390/8/16</t>
  </si>
  <si>
    <t>1390/8/17</t>
  </si>
  <si>
    <t>1390/8/18</t>
  </si>
  <si>
    <t>1390/8/19</t>
  </si>
  <si>
    <t>1390/8/20</t>
  </si>
  <si>
    <t>1390/8/21</t>
  </si>
  <si>
    <t>1390/8/22</t>
  </si>
  <si>
    <t>1390/8/23</t>
  </si>
  <si>
    <t>1390/8/24</t>
  </si>
  <si>
    <t>1390/8/25</t>
  </si>
  <si>
    <t>1390/8/26</t>
  </si>
  <si>
    <t>1390/8/27</t>
  </si>
  <si>
    <t>1390/8/28</t>
  </si>
  <si>
    <t>1390/8/29</t>
  </si>
  <si>
    <t>1390/8/30</t>
  </si>
  <si>
    <t>1390/9/1</t>
  </si>
  <si>
    <t>1390/9/2</t>
  </si>
  <si>
    <t>1390/9/3</t>
  </si>
  <si>
    <t>1390/9/4</t>
  </si>
  <si>
    <t>1390/9/5</t>
  </si>
  <si>
    <t>1390/9/6</t>
  </si>
  <si>
    <t>1390/9/7</t>
  </si>
  <si>
    <t>1390/9/8</t>
  </si>
  <si>
    <t>1390/9/9</t>
  </si>
  <si>
    <t>1390/9/10</t>
  </si>
  <si>
    <t>1390/9/11</t>
  </si>
  <si>
    <t>1390/9/12</t>
  </si>
  <si>
    <t>1390/9/13</t>
  </si>
  <si>
    <t>1390/9/14</t>
  </si>
  <si>
    <t>1390/9/15</t>
  </si>
  <si>
    <t>1390/9/16</t>
  </si>
  <si>
    <t>1390/9/17</t>
  </si>
  <si>
    <t>1390/9/18</t>
  </si>
  <si>
    <t>1390/9/19</t>
  </si>
  <si>
    <t>1390/9/20</t>
  </si>
  <si>
    <t>1390/9/21</t>
  </si>
  <si>
    <t>1390/9/22</t>
  </si>
  <si>
    <t>1390/9/23</t>
  </si>
  <si>
    <t>1390/9/24</t>
  </si>
  <si>
    <t>1390/9/25</t>
  </si>
  <si>
    <t>1390/9/26</t>
  </si>
  <si>
    <t>1390/9/27</t>
  </si>
  <si>
    <t>1390/9/28</t>
  </si>
  <si>
    <t>1390/9/29</t>
  </si>
  <si>
    <t>1390/9/30</t>
  </si>
  <si>
    <t>1390/10/1</t>
  </si>
  <si>
    <t>1390/10/2</t>
  </si>
  <si>
    <t>1390/10/3</t>
  </si>
  <si>
    <t>1390/10/4</t>
  </si>
  <si>
    <t>1390/10/5</t>
  </si>
  <si>
    <t>1390/10/6</t>
  </si>
  <si>
    <t>1390/10/7</t>
  </si>
  <si>
    <t>1390/10/8</t>
  </si>
  <si>
    <t>1390/10/9</t>
  </si>
  <si>
    <t>1390/11/1</t>
  </si>
  <si>
    <t>1390/11/2</t>
  </si>
  <si>
    <t>1390/11/3</t>
  </si>
  <si>
    <t>1390/11/4</t>
  </si>
  <si>
    <t>1390/11/5</t>
  </si>
  <si>
    <t>1390/11/6</t>
  </si>
  <si>
    <t>1390/11/7</t>
  </si>
  <si>
    <t>1390/11/8</t>
  </si>
  <si>
    <t>1390/11/9</t>
  </si>
  <si>
    <t>1390/12/1</t>
  </si>
  <si>
    <t>1390/12/2</t>
  </si>
  <si>
    <t>1390/12/3</t>
  </si>
  <si>
    <t>1390/12/4</t>
  </si>
  <si>
    <t>1390/12/5</t>
  </si>
  <si>
    <t>1390/12/6</t>
  </si>
  <si>
    <t>1390/12/7</t>
  </si>
  <si>
    <t>1390/12/8</t>
  </si>
  <si>
    <t>1390/12/9</t>
  </si>
  <si>
    <t>1391/1/1</t>
  </si>
  <si>
    <t>1391/1/2</t>
  </si>
  <si>
    <t>1391/1/3</t>
  </si>
  <si>
    <t>1391/1/4</t>
  </si>
  <si>
    <t>1391/1/5</t>
  </si>
  <si>
    <t>1391/1/6</t>
  </si>
  <si>
    <t>1391/1/7</t>
  </si>
  <si>
    <t>1391/1/8</t>
  </si>
  <si>
    <t>1391/1/9</t>
  </si>
  <si>
    <t>1391/1/10</t>
  </si>
  <si>
    <t>1391/1/11</t>
  </si>
  <si>
    <t>1391/1/12</t>
  </si>
  <si>
    <t>1391/1/13</t>
  </si>
  <si>
    <t>1391/1/14</t>
  </si>
  <si>
    <t>1391/1/15</t>
  </si>
  <si>
    <t>1391/1/16</t>
  </si>
  <si>
    <t>1391/1/17</t>
  </si>
  <si>
    <t>1391/1/18</t>
  </si>
  <si>
    <t>1391/1/19</t>
  </si>
  <si>
    <t>1391/1/20</t>
  </si>
  <si>
    <t>1391/1/21</t>
  </si>
  <si>
    <t>1391/1/22</t>
  </si>
  <si>
    <t>1391/1/23</t>
  </si>
  <si>
    <t>1391/1/24</t>
  </si>
  <si>
    <t>1391/1/25</t>
  </si>
  <si>
    <t>1391/1/26</t>
  </si>
  <si>
    <t>1391/1/27</t>
  </si>
  <si>
    <t>1391/1/28</t>
  </si>
  <si>
    <t>1391/1/29</t>
  </si>
  <si>
    <t>1391/1/30</t>
  </si>
  <si>
    <t>1391/1/31</t>
  </si>
  <si>
    <t>1391/2/1</t>
  </si>
  <si>
    <t>1391/2/2</t>
  </si>
  <si>
    <t>1391/2/3</t>
  </si>
  <si>
    <t>1391/2/4</t>
  </si>
  <si>
    <t>1391/2/5</t>
  </si>
  <si>
    <t>1391/2/6</t>
  </si>
  <si>
    <t>1391/2/7</t>
  </si>
  <si>
    <t>1391/2/8</t>
  </si>
  <si>
    <t>1391/2/9</t>
  </si>
  <si>
    <t>1391/2/10</t>
  </si>
  <si>
    <t>1391/2/11</t>
  </si>
  <si>
    <t>1391/2/12</t>
  </si>
  <si>
    <t>1391/2/13</t>
  </si>
  <si>
    <t>1391/2/14</t>
  </si>
  <si>
    <t>1391/2/15</t>
  </si>
  <si>
    <t>1391/2/16</t>
  </si>
  <si>
    <t>1391/2/17</t>
  </si>
  <si>
    <t>1391/2/18</t>
  </si>
  <si>
    <t>1391/2/19</t>
  </si>
  <si>
    <t>1391/2/20</t>
  </si>
  <si>
    <t>1391/2/21</t>
  </si>
  <si>
    <t>1391/2/22</t>
  </si>
  <si>
    <t>1391/2/23</t>
  </si>
  <si>
    <t>1391/2/24</t>
  </si>
  <si>
    <t>1391/2/25</t>
  </si>
  <si>
    <t>1391/2/26</t>
  </si>
  <si>
    <t>1391/2/27</t>
  </si>
  <si>
    <t>1391/2/28</t>
  </si>
  <si>
    <t>1391/2/29</t>
  </si>
  <si>
    <t>1391/2/30</t>
  </si>
  <si>
    <t>1391/2/31</t>
  </si>
  <si>
    <t>1391/3/1</t>
  </si>
  <si>
    <t>1391/3/2</t>
  </si>
  <si>
    <t>1391/3/3</t>
  </si>
  <si>
    <t>1391/3/4</t>
  </si>
  <si>
    <t>1391/3/5</t>
  </si>
  <si>
    <t>1391/3/6</t>
  </si>
  <si>
    <t>1391/3/7</t>
  </si>
  <si>
    <t>1391/3/8</t>
  </si>
  <si>
    <t>1391/3/9</t>
  </si>
  <si>
    <t>1391/3/10</t>
  </si>
  <si>
    <t>1391/3/11</t>
  </si>
  <si>
    <t>1391/3/12</t>
  </si>
  <si>
    <t>1391/3/13</t>
  </si>
  <si>
    <t>1391/3/14</t>
  </si>
  <si>
    <t>1391/3/15</t>
  </si>
  <si>
    <t>1391/3/16</t>
  </si>
  <si>
    <t>1391/3/17</t>
  </si>
  <si>
    <t>1391/3/18</t>
  </si>
  <si>
    <t>1391/3/19</t>
  </si>
  <si>
    <t>1391/3/20</t>
  </si>
  <si>
    <t>1391/3/21</t>
  </si>
  <si>
    <t>1391/3/22</t>
  </si>
  <si>
    <t>1391/3/23</t>
  </si>
  <si>
    <t>1391/3/24</t>
  </si>
  <si>
    <t>1391/3/25</t>
  </si>
  <si>
    <t>1391/3/26</t>
  </si>
  <si>
    <t>1391/3/27</t>
  </si>
  <si>
    <t>1391/3/28</t>
  </si>
  <si>
    <t>1391/3/29</t>
  </si>
  <si>
    <t>1391/3/30</t>
  </si>
  <si>
    <t>1391/3/31</t>
  </si>
  <si>
    <t>1391/4/1</t>
  </si>
  <si>
    <t>1391/4/2</t>
  </si>
  <si>
    <t>1391/4/3</t>
  </si>
  <si>
    <t>1391/4/4</t>
  </si>
  <si>
    <t>1391/4/5</t>
  </si>
  <si>
    <t>1391/4/6</t>
  </si>
  <si>
    <t>1391/4/7</t>
  </si>
  <si>
    <t>1391/4/8</t>
  </si>
  <si>
    <t>1391/4/9</t>
  </si>
  <si>
    <t>1391/4/10</t>
  </si>
  <si>
    <t>1391/4/11</t>
  </si>
  <si>
    <t>1391/4/12</t>
  </si>
  <si>
    <t>1391/4/13</t>
  </si>
  <si>
    <t>1391/4/14</t>
  </si>
  <si>
    <t>1391/4/15</t>
  </si>
  <si>
    <t>1391/4/16</t>
  </si>
  <si>
    <t>1391/4/17</t>
  </si>
  <si>
    <t>1391/4/18</t>
  </si>
  <si>
    <t>1391/4/19</t>
  </si>
  <si>
    <t>1391/4/20</t>
  </si>
  <si>
    <t>1391/4/21</t>
  </si>
  <si>
    <t>1391/4/22</t>
  </si>
  <si>
    <t>1391/4/23</t>
  </si>
  <si>
    <t>1391/4/24</t>
  </si>
  <si>
    <t>1391/4/25</t>
  </si>
  <si>
    <t>1391/4/26</t>
  </si>
  <si>
    <t>1391/4/27</t>
  </si>
  <si>
    <t>1391/4/28</t>
  </si>
  <si>
    <t>1391/4/29</t>
  </si>
  <si>
    <t>1391/4/30</t>
  </si>
  <si>
    <t>1391/4/31</t>
  </si>
  <si>
    <t>1391/5/1</t>
  </si>
  <si>
    <t>1391/5/2</t>
  </si>
  <si>
    <t>1391/5/3</t>
  </si>
  <si>
    <t>1391/5/4</t>
  </si>
  <si>
    <t>1391/5/5</t>
  </si>
  <si>
    <t>1391/5/6</t>
  </si>
  <si>
    <t>1391/5/7</t>
  </si>
  <si>
    <t>1391/5/8</t>
  </si>
  <si>
    <t>1391/5/9</t>
  </si>
  <si>
    <t>1391/5/10</t>
  </si>
  <si>
    <t>1391/5/11</t>
  </si>
  <si>
    <t>1391/5/12</t>
  </si>
  <si>
    <t>1391/5/13</t>
  </si>
  <si>
    <t>1391/5/14</t>
  </si>
  <si>
    <t>1391/5/15</t>
  </si>
  <si>
    <t>1391/5/16</t>
  </si>
  <si>
    <t>1391/5/17</t>
  </si>
  <si>
    <t>1391/5/18</t>
  </si>
  <si>
    <t>1391/5/19</t>
  </si>
  <si>
    <t>1391/5/20</t>
  </si>
  <si>
    <t>1391/5/21</t>
  </si>
  <si>
    <t>1391/5/22</t>
  </si>
  <si>
    <t>1391/5/23</t>
  </si>
  <si>
    <t>1391/5/24</t>
  </si>
  <si>
    <t>1391/5/25</t>
  </si>
  <si>
    <t>1391/5/26</t>
  </si>
  <si>
    <t>1391/5/27</t>
  </si>
  <si>
    <t>1391/5/28</t>
  </si>
  <si>
    <t>1391/5/29</t>
  </si>
  <si>
    <t>1391/5/30</t>
  </si>
  <si>
    <t>1391/5/31</t>
  </si>
  <si>
    <t>1391/6/1</t>
  </si>
  <si>
    <t>1391/6/2</t>
  </si>
  <si>
    <t>1391/6/3</t>
  </si>
  <si>
    <t>1391/6/4</t>
  </si>
  <si>
    <t>1391/6/5</t>
  </si>
  <si>
    <t>1391/6/6</t>
  </si>
  <si>
    <t>1391/6/7</t>
  </si>
  <si>
    <t>1391/6/8</t>
  </si>
  <si>
    <t>1391/6/9</t>
  </si>
  <si>
    <t>1391/6/10</t>
  </si>
  <si>
    <t>1391/6/11</t>
  </si>
  <si>
    <t>1391/6/12</t>
  </si>
  <si>
    <t>1391/6/13</t>
  </si>
  <si>
    <t>1391/6/14</t>
  </si>
  <si>
    <t>1391/6/15</t>
  </si>
  <si>
    <t>1391/6/16</t>
  </si>
  <si>
    <t>1391/6/17</t>
  </si>
  <si>
    <t>1391/6/18</t>
  </si>
  <si>
    <t>1391/6/19</t>
  </si>
  <si>
    <t>1391/6/20</t>
  </si>
  <si>
    <t>1391/6/21</t>
  </si>
  <si>
    <t>1391/6/22</t>
  </si>
  <si>
    <t>1391/6/23</t>
  </si>
  <si>
    <t>1391/6/24</t>
  </si>
  <si>
    <t>1391/6/25</t>
  </si>
  <si>
    <t>1391/6/26</t>
  </si>
  <si>
    <t>1391/6/27</t>
  </si>
  <si>
    <t>1391/6/28</t>
  </si>
  <si>
    <t>1391/6/29</t>
  </si>
  <si>
    <t>1391/6/30</t>
  </si>
  <si>
    <t>1391/6/31</t>
  </si>
  <si>
    <t>1391/7/1</t>
  </si>
  <si>
    <t>1391/7/2</t>
  </si>
  <si>
    <t>1391/7/3</t>
  </si>
  <si>
    <t>1391/7/4</t>
  </si>
  <si>
    <t>1391/7/5</t>
  </si>
  <si>
    <t>1391/7/6</t>
  </si>
  <si>
    <t>1391/7/7</t>
  </si>
  <si>
    <t>1391/7/8</t>
  </si>
  <si>
    <t>1391/7/9</t>
  </si>
  <si>
    <t>1391/7/10</t>
  </si>
  <si>
    <t>1391/7/11</t>
  </si>
  <si>
    <t>1391/7/12</t>
  </si>
  <si>
    <t>1391/7/13</t>
  </si>
  <si>
    <t>1391/7/14</t>
  </si>
  <si>
    <t>1391/7/15</t>
  </si>
  <si>
    <t>1391/7/16</t>
  </si>
  <si>
    <t>1391/7/17</t>
  </si>
  <si>
    <t>1391/7/18</t>
  </si>
  <si>
    <t>1391/7/19</t>
  </si>
  <si>
    <t>1391/7/20</t>
  </si>
  <si>
    <t>1391/7/21</t>
  </si>
  <si>
    <t>1391/7/22</t>
  </si>
  <si>
    <t>1391/7/23</t>
  </si>
  <si>
    <t>1391/7/24</t>
  </si>
  <si>
    <t>1391/7/25</t>
  </si>
  <si>
    <t>1391/7/26</t>
  </si>
  <si>
    <t>1391/7/27</t>
  </si>
  <si>
    <t>1391/7/28</t>
  </si>
  <si>
    <t>1391/7/29</t>
  </si>
  <si>
    <t>1391/7/30</t>
  </si>
  <si>
    <t>1391/8/1</t>
  </si>
  <si>
    <t>1391/8/2</t>
  </si>
  <si>
    <t>1391/8/3</t>
  </si>
  <si>
    <t>1391/8/4</t>
  </si>
  <si>
    <t>1391/8/5</t>
  </si>
  <si>
    <t>1391/8/6</t>
  </si>
  <si>
    <t>1391/8/7</t>
  </si>
  <si>
    <t>1391/8/8</t>
  </si>
  <si>
    <t>1391/8/9</t>
  </si>
  <si>
    <t>1391/8/10</t>
  </si>
  <si>
    <t>1391/8/11</t>
  </si>
  <si>
    <t>1391/8/12</t>
  </si>
  <si>
    <t>1391/8/13</t>
  </si>
  <si>
    <t>1391/8/14</t>
  </si>
  <si>
    <t>1391/8/15</t>
  </si>
  <si>
    <t>1391/8/16</t>
  </si>
  <si>
    <t>1391/8/17</t>
  </si>
  <si>
    <t>1391/8/18</t>
  </si>
  <si>
    <t>1391/8/19</t>
  </si>
  <si>
    <t>1391/8/20</t>
  </si>
  <si>
    <t>1391/8/21</t>
  </si>
  <si>
    <t>1391/8/22</t>
  </si>
  <si>
    <t>1391/8/23</t>
  </si>
  <si>
    <t>1391/8/24</t>
  </si>
  <si>
    <t>1391/8/25</t>
  </si>
  <si>
    <t>1391/8/26</t>
  </si>
  <si>
    <t>1391/8/27</t>
  </si>
  <si>
    <t>1391/8/28</t>
  </si>
  <si>
    <t>1391/8/29</t>
  </si>
  <si>
    <t>1391/8/30</t>
  </si>
  <si>
    <t>1391/9/1</t>
  </si>
  <si>
    <t>1391/9/2</t>
  </si>
  <si>
    <t>1391/9/3</t>
  </si>
  <si>
    <t>1391/9/4</t>
  </si>
  <si>
    <t>1391/9/5</t>
  </si>
  <si>
    <t>1391/9/6</t>
  </si>
  <si>
    <t>1391/9/7</t>
  </si>
  <si>
    <t>1391/9/8</t>
  </si>
  <si>
    <t>1391/9/9</t>
  </si>
  <si>
    <t>1391/9/10</t>
  </si>
  <si>
    <t>1391/9/11</t>
  </si>
  <si>
    <t>1391/9/12</t>
  </si>
  <si>
    <t>1391/9/13</t>
  </si>
  <si>
    <t>1391/9/14</t>
  </si>
  <si>
    <t>1391/9/15</t>
  </si>
  <si>
    <t>1391/9/16</t>
  </si>
  <si>
    <t>1391/9/17</t>
  </si>
  <si>
    <t>1391/9/18</t>
  </si>
  <si>
    <t>1391/9/19</t>
  </si>
  <si>
    <t>1391/9/20</t>
  </si>
  <si>
    <t>1391/9/21</t>
  </si>
  <si>
    <t>1391/9/22</t>
  </si>
  <si>
    <t>1391/9/23</t>
  </si>
  <si>
    <t>1391/9/24</t>
  </si>
  <si>
    <t>1391/9/25</t>
  </si>
  <si>
    <t>1391/9/26</t>
  </si>
  <si>
    <t>1391/9/27</t>
  </si>
  <si>
    <t>1391/9/28</t>
  </si>
  <si>
    <t>1391/9/29</t>
  </si>
  <si>
    <t>1391/9/30</t>
  </si>
  <si>
    <t>1391/10/1</t>
  </si>
  <si>
    <t>1391/10/2</t>
  </si>
  <si>
    <t>1391/10/3</t>
  </si>
  <si>
    <t>1391/10/4</t>
  </si>
  <si>
    <t>1391/10/5</t>
  </si>
  <si>
    <t>1391/10/6</t>
  </si>
  <si>
    <t>1391/10/7</t>
  </si>
  <si>
    <t>1391/10/8</t>
  </si>
  <si>
    <t>1391/10/9</t>
  </si>
  <si>
    <t>1391/11/1</t>
  </si>
  <si>
    <t>1391/11/2</t>
  </si>
  <si>
    <t>1391/11/3</t>
  </si>
  <si>
    <t>1391/11/4</t>
  </si>
  <si>
    <t>1391/11/5</t>
  </si>
  <si>
    <t>1391/11/6</t>
  </si>
  <si>
    <t>1391/11/7</t>
  </si>
  <si>
    <t>1391/11/8</t>
  </si>
  <si>
    <t>1391/11/9</t>
  </si>
  <si>
    <t>1391/12/1</t>
  </si>
  <si>
    <t>1391/12/2</t>
  </si>
  <si>
    <t>1391/12/3</t>
  </si>
  <si>
    <t>1391/12/4</t>
  </si>
  <si>
    <t>1391/12/5</t>
  </si>
  <si>
    <t>1391/12/6</t>
  </si>
  <si>
    <t>1391/12/7</t>
  </si>
  <si>
    <t>1391/12/8</t>
  </si>
  <si>
    <t>1391/12/9</t>
  </si>
  <si>
    <t>1392/1/1</t>
  </si>
  <si>
    <t>1392/1/2</t>
  </si>
  <si>
    <t>1392/1/3</t>
  </si>
  <si>
    <t>1392/1/4</t>
  </si>
  <si>
    <t>1392/1/5</t>
  </si>
  <si>
    <t>1392/1/6</t>
  </si>
  <si>
    <t>1392/1/7</t>
  </si>
  <si>
    <t>1392/1/8</t>
  </si>
  <si>
    <t>1392/1/9</t>
  </si>
  <si>
    <t>1392/1/10</t>
  </si>
  <si>
    <t>1392/1/11</t>
  </si>
  <si>
    <t>1392/1/12</t>
  </si>
  <si>
    <t>1392/1/13</t>
  </si>
  <si>
    <t>1392/1/14</t>
  </si>
  <si>
    <t>1392/1/15</t>
  </si>
  <si>
    <t>1392/1/16</t>
  </si>
  <si>
    <t>1392/1/17</t>
  </si>
  <si>
    <t>1392/1/18</t>
  </si>
  <si>
    <t>1392/1/19</t>
  </si>
  <si>
    <t>1392/1/20</t>
  </si>
  <si>
    <t>1392/1/21</t>
  </si>
  <si>
    <t>1392/1/22</t>
  </si>
  <si>
    <t>1392/1/23</t>
  </si>
  <si>
    <t>1392/1/24</t>
  </si>
  <si>
    <t>1392/1/25</t>
  </si>
  <si>
    <t>1392/1/26</t>
  </si>
  <si>
    <t>1392/1/27</t>
  </si>
  <si>
    <t>1392/1/28</t>
  </si>
  <si>
    <t>1392/1/29</t>
  </si>
  <si>
    <t>1392/1/30</t>
  </si>
  <si>
    <t>1392/1/31</t>
  </si>
  <si>
    <t>1392/2/1</t>
  </si>
  <si>
    <t>1392/2/2</t>
  </si>
  <si>
    <t>1392/2/3</t>
  </si>
  <si>
    <t>1392/2/4</t>
  </si>
  <si>
    <t>1392/2/5</t>
  </si>
  <si>
    <t>1392/2/6</t>
  </si>
  <si>
    <t>1392/2/7</t>
  </si>
  <si>
    <t>1392/2/8</t>
  </si>
  <si>
    <t>1392/2/9</t>
  </si>
  <si>
    <t>1392/2/10</t>
  </si>
  <si>
    <t>1392/2/11</t>
  </si>
  <si>
    <t>1392/2/12</t>
  </si>
  <si>
    <t>1392/2/13</t>
  </si>
  <si>
    <t>1392/2/14</t>
  </si>
  <si>
    <t>1392/2/15</t>
  </si>
  <si>
    <t>1392/2/16</t>
  </si>
  <si>
    <t>1392/2/17</t>
  </si>
  <si>
    <t>1392/2/18</t>
  </si>
  <si>
    <t>1392/2/19</t>
  </si>
  <si>
    <t>1392/2/20</t>
  </si>
  <si>
    <t>1392/2/21</t>
  </si>
  <si>
    <t>1392/2/22</t>
  </si>
  <si>
    <t>1392/2/23</t>
  </si>
  <si>
    <t>1392/2/24</t>
  </si>
  <si>
    <t>1392/2/25</t>
  </si>
  <si>
    <t>1392/2/26</t>
  </si>
  <si>
    <t>1392/2/27</t>
  </si>
  <si>
    <t>1392/2/28</t>
  </si>
  <si>
    <t>1392/2/29</t>
  </si>
  <si>
    <t>1392/2/30</t>
  </si>
  <si>
    <t>1392/2/31</t>
  </si>
  <si>
    <t>1392/3/1</t>
  </si>
  <si>
    <t>1392/3/2</t>
  </si>
  <si>
    <t>1392/3/3</t>
  </si>
  <si>
    <t>1392/3/4</t>
  </si>
  <si>
    <t>1392/3/5</t>
  </si>
  <si>
    <t>1392/3/6</t>
  </si>
  <si>
    <t>1392/3/7</t>
  </si>
  <si>
    <t>1392/3/8</t>
  </si>
  <si>
    <t>1392/3/9</t>
  </si>
  <si>
    <t>1392/3/10</t>
  </si>
  <si>
    <t>1392/3/11</t>
  </si>
  <si>
    <t>1392/3/12</t>
  </si>
  <si>
    <t>1392/3/13</t>
  </si>
  <si>
    <t>1392/3/14</t>
  </si>
  <si>
    <t>1392/3/15</t>
  </si>
  <si>
    <t>1392/3/16</t>
  </si>
  <si>
    <t>1392/3/17</t>
  </si>
  <si>
    <t>1392/3/18</t>
  </si>
  <si>
    <t>1392/3/19</t>
  </si>
  <si>
    <t>1392/3/20</t>
  </si>
  <si>
    <t>1392/3/21</t>
  </si>
  <si>
    <t>1392/3/22</t>
  </si>
  <si>
    <t>1392/3/23</t>
  </si>
  <si>
    <t>1392/3/24</t>
  </si>
  <si>
    <t>1392/3/25</t>
  </si>
  <si>
    <t>1392/3/26</t>
  </si>
  <si>
    <t>1392/3/27</t>
  </si>
  <si>
    <t>1392/3/28</t>
  </si>
  <si>
    <t>1392/3/29</t>
  </si>
  <si>
    <t>1392/3/30</t>
  </si>
  <si>
    <t>1392/3/31</t>
  </si>
  <si>
    <t>1392/4/1</t>
  </si>
  <si>
    <t>1392/4/2</t>
  </si>
  <si>
    <t>1392/4/3</t>
  </si>
  <si>
    <t>1392/4/4</t>
  </si>
  <si>
    <t>1392/4/5</t>
  </si>
  <si>
    <t>1392/4/6</t>
  </si>
  <si>
    <t>1392/4/7</t>
  </si>
  <si>
    <t>1392/4/8</t>
  </si>
  <si>
    <t>1392/4/9</t>
  </si>
  <si>
    <t>1392/4/10</t>
  </si>
  <si>
    <t>1392/4/11</t>
  </si>
  <si>
    <t>1392/4/12</t>
  </si>
  <si>
    <t>1392/4/13</t>
  </si>
  <si>
    <t>1392/4/14</t>
  </si>
  <si>
    <t>1392/4/15</t>
  </si>
  <si>
    <t>1392/4/16</t>
  </si>
  <si>
    <t>1392/4/17</t>
  </si>
  <si>
    <t>1392/4/18</t>
  </si>
  <si>
    <t>1392/4/19</t>
  </si>
  <si>
    <t>1392/4/20</t>
  </si>
  <si>
    <t>1392/4/21</t>
  </si>
  <si>
    <t>1392/4/22</t>
  </si>
  <si>
    <t>1392/4/23</t>
  </si>
  <si>
    <t>1392/4/24</t>
  </si>
  <si>
    <t>1392/4/25</t>
  </si>
  <si>
    <t>1392/4/26</t>
  </si>
  <si>
    <t>1392/4/27</t>
  </si>
  <si>
    <t>1392/4/28</t>
  </si>
  <si>
    <t>1392/4/29</t>
  </si>
  <si>
    <t>1392/4/30</t>
  </si>
  <si>
    <t>1392/4/31</t>
  </si>
  <si>
    <t>1392/5/1</t>
  </si>
  <si>
    <t>1392/5/2</t>
  </si>
  <si>
    <t>1392/5/3</t>
  </si>
  <si>
    <t>1392/5/4</t>
  </si>
  <si>
    <t>1392/5/5</t>
  </si>
  <si>
    <t>1392/5/6</t>
  </si>
  <si>
    <t>1392/5/7</t>
  </si>
  <si>
    <t>1392/5/8</t>
  </si>
  <si>
    <t>1392/5/9</t>
  </si>
  <si>
    <t>1392/5/10</t>
  </si>
  <si>
    <t>1392/5/11</t>
  </si>
  <si>
    <t>1392/5/12</t>
  </si>
  <si>
    <t>1392/5/13</t>
  </si>
  <si>
    <t>1392/5/14</t>
  </si>
  <si>
    <t>1392/5/15</t>
  </si>
  <si>
    <t>1392/5/16</t>
  </si>
  <si>
    <t>1392/5/17</t>
  </si>
  <si>
    <t>1392/5/18</t>
  </si>
  <si>
    <t>1392/5/19</t>
  </si>
  <si>
    <t>1392/5/20</t>
  </si>
  <si>
    <t>1392/5/21</t>
  </si>
  <si>
    <t>1392/5/22</t>
  </si>
  <si>
    <t>1392/5/23</t>
  </si>
  <si>
    <t>1392/5/24</t>
  </si>
  <si>
    <t>1392/5/25</t>
  </si>
  <si>
    <t>1392/5/26</t>
  </si>
  <si>
    <t>1392/5/27</t>
  </si>
  <si>
    <t>1392/5/28</t>
  </si>
  <si>
    <t>1392/5/29</t>
  </si>
  <si>
    <t>1392/5/30</t>
  </si>
  <si>
    <t>1392/5/31</t>
  </si>
  <si>
    <t>1392/6/1</t>
  </si>
  <si>
    <t>1392/6/2</t>
  </si>
  <si>
    <t>1392/6/3</t>
  </si>
  <si>
    <t>1392/6/4</t>
  </si>
  <si>
    <t>1392/6/5</t>
  </si>
  <si>
    <t>1392/6/6</t>
  </si>
  <si>
    <t>1392/6/7</t>
  </si>
  <si>
    <t>1392/6/8</t>
  </si>
  <si>
    <t>1392/6/9</t>
  </si>
  <si>
    <t>1392/6/10</t>
  </si>
  <si>
    <t>1392/6/11</t>
  </si>
  <si>
    <t>1392/6/12</t>
  </si>
  <si>
    <t>1392/6/13</t>
  </si>
  <si>
    <t>1392/6/14</t>
  </si>
  <si>
    <t>1392/6/15</t>
  </si>
  <si>
    <t>1392/6/16</t>
  </si>
  <si>
    <t>1392/6/17</t>
  </si>
  <si>
    <t>1392/6/18</t>
  </si>
  <si>
    <t>1392/6/19</t>
  </si>
  <si>
    <t>1392/6/20</t>
  </si>
  <si>
    <t>1392/6/21</t>
  </si>
  <si>
    <t>1392/6/22</t>
  </si>
  <si>
    <t>1392/6/23</t>
  </si>
  <si>
    <t>1392/6/24</t>
  </si>
  <si>
    <t>1392/6/25</t>
  </si>
  <si>
    <t>1392/6/26</t>
  </si>
  <si>
    <t>1392/6/27</t>
  </si>
  <si>
    <t>1392/6/28</t>
  </si>
  <si>
    <t>1392/6/29</t>
  </si>
  <si>
    <t>1392/6/30</t>
  </si>
  <si>
    <t>1392/6/31</t>
  </si>
  <si>
    <t>1392/7/1</t>
  </si>
  <si>
    <t>1392/7/2</t>
  </si>
  <si>
    <t>1392/7/3</t>
  </si>
  <si>
    <t>1392/7/4</t>
  </si>
  <si>
    <t>1392/7/5</t>
  </si>
  <si>
    <t>1392/7/6</t>
  </si>
  <si>
    <t>1392/7/7</t>
  </si>
  <si>
    <t>1392/7/8</t>
  </si>
  <si>
    <t>1392/7/9</t>
  </si>
  <si>
    <t>1392/7/10</t>
  </si>
  <si>
    <t>1392/7/11</t>
  </si>
  <si>
    <t>1392/7/12</t>
  </si>
  <si>
    <t>1392/7/13</t>
  </si>
  <si>
    <t>1392/7/14</t>
  </si>
  <si>
    <t>1392/7/15</t>
  </si>
  <si>
    <t>1392/7/16</t>
  </si>
  <si>
    <t>1392/7/17</t>
  </si>
  <si>
    <t>1392/7/18</t>
  </si>
  <si>
    <t>1392/7/19</t>
  </si>
  <si>
    <t>1392/7/20</t>
  </si>
  <si>
    <t>1392/7/21</t>
  </si>
  <si>
    <t>1392/7/22</t>
  </si>
  <si>
    <t>1392/7/23</t>
  </si>
  <si>
    <t>1392/7/24</t>
  </si>
  <si>
    <t>1392/7/25</t>
  </si>
  <si>
    <t>1392/7/26</t>
  </si>
  <si>
    <t>1392/7/27</t>
  </si>
  <si>
    <t>1392/7/28</t>
  </si>
  <si>
    <t>1392/7/29</t>
  </si>
  <si>
    <t>1392/7/30</t>
  </si>
  <si>
    <t>1392/8/1</t>
  </si>
  <si>
    <t>1392/8/2</t>
  </si>
  <si>
    <t>1392/8/3</t>
  </si>
  <si>
    <t>1392/8/4</t>
  </si>
  <si>
    <t>1392/8/5</t>
  </si>
  <si>
    <t>1392/8/6</t>
  </si>
  <si>
    <t>1392/8/7</t>
  </si>
  <si>
    <t>1392/8/8</t>
  </si>
  <si>
    <t>1392/8/9</t>
  </si>
  <si>
    <t>1392/8/10</t>
  </si>
  <si>
    <t>1392/8/11</t>
  </si>
  <si>
    <t>1392/8/12</t>
  </si>
  <si>
    <t>1392/8/13</t>
  </si>
  <si>
    <t>1392/8/14</t>
  </si>
  <si>
    <t>1392/8/15</t>
  </si>
  <si>
    <t>1392/8/16</t>
  </si>
  <si>
    <t>1392/8/17</t>
  </si>
  <si>
    <t>1392/8/18</t>
  </si>
  <si>
    <t>1392/8/19</t>
  </si>
  <si>
    <t>1392/8/20</t>
  </si>
  <si>
    <t>1392/8/21</t>
  </si>
  <si>
    <t>1392/8/22</t>
  </si>
  <si>
    <t>1392/8/23</t>
  </si>
  <si>
    <t>1392/8/24</t>
  </si>
  <si>
    <t>1392/8/25</t>
  </si>
  <si>
    <t>1392/8/26</t>
  </si>
  <si>
    <t>1392/8/27</t>
  </si>
  <si>
    <t>1392/8/28</t>
  </si>
  <si>
    <t>1392/8/29</t>
  </si>
  <si>
    <t>1392/8/30</t>
  </si>
  <si>
    <t>1392/9/1</t>
  </si>
  <si>
    <t>1392/9/2</t>
  </si>
  <si>
    <t>1392/9/3</t>
  </si>
  <si>
    <t>1392/9/4</t>
  </si>
  <si>
    <t>1392/9/5</t>
  </si>
  <si>
    <t>1392/9/6</t>
  </si>
  <si>
    <t>1392/9/7</t>
  </si>
  <si>
    <t>1392/9/8</t>
  </si>
  <si>
    <t>1392/9/9</t>
  </si>
  <si>
    <t>1392/9/10</t>
  </si>
  <si>
    <t>1392/9/11</t>
  </si>
  <si>
    <t>1392/9/12</t>
  </si>
  <si>
    <t>1392/9/13</t>
  </si>
  <si>
    <t>1392/9/14</t>
  </si>
  <si>
    <t>1392/9/15</t>
  </si>
  <si>
    <t>1392/9/16</t>
  </si>
  <si>
    <t>1392/9/17</t>
  </si>
  <si>
    <t>1392/9/18</t>
  </si>
  <si>
    <t>1392/9/19</t>
  </si>
  <si>
    <t>1392/9/20</t>
  </si>
  <si>
    <t>1392/9/21</t>
  </si>
  <si>
    <t>1392/9/22</t>
  </si>
  <si>
    <t>1392/9/23</t>
  </si>
  <si>
    <t>1392/9/24</t>
  </si>
  <si>
    <t>1392/9/25</t>
  </si>
  <si>
    <t>1392/9/26</t>
  </si>
  <si>
    <t>1392/9/27</t>
  </si>
  <si>
    <t>1392/9/28</t>
  </si>
  <si>
    <t>1392/9/29</t>
  </si>
  <si>
    <t>1392/9/30</t>
  </si>
  <si>
    <t>1392/10/1</t>
  </si>
  <si>
    <t>1392/10/2</t>
  </si>
  <si>
    <t>1392/10/3</t>
  </si>
  <si>
    <t>1392/10/4</t>
  </si>
  <si>
    <t>1392/10/5</t>
  </si>
  <si>
    <t>1392/10/6</t>
  </si>
  <si>
    <t>1392/10/7</t>
  </si>
  <si>
    <t>1392/10/8</t>
  </si>
  <si>
    <t>1392/10/9</t>
  </si>
  <si>
    <t>1392/11/1</t>
  </si>
  <si>
    <t>1392/11/2</t>
  </si>
  <si>
    <t>1392/11/3</t>
  </si>
  <si>
    <t>1392/11/4</t>
  </si>
  <si>
    <t>1392/11/5</t>
  </si>
  <si>
    <t>1392/11/6</t>
  </si>
  <si>
    <t>1392/11/7</t>
  </si>
  <si>
    <t>1392/11/8</t>
  </si>
  <si>
    <t>1392/11/9</t>
  </si>
  <si>
    <t>1392/12/1</t>
  </si>
  <si>
    <t>1392/12/2</t>
  </si>
  <si>
    <t>1392/12/3</t>
  </si>
  <si>
    <t>1392/12/4</t>
  </si>
  <si>
    <t>1392/12/5</t>
  </si>
  <si>
    <t>1392/12/6</t>
  </si>
  <si>
    <t>1392/12/7</t>
  </si>
  <si>
    <t>1392/12/8</t>
  </si>
  <si>
    <t>1392/12/9</t>
  </si>
  <si>
    <t>1393/1/1</t>
  </si>
  <si>
    <t>1393/1/2</t>
  </si>
  <si>
    <t>1393/1/3</t>
  </si>
  <si>
    <t>1393/1/4</t>
  </si>
  <si>
    <t>1393/1/5</t>
  </si>
  <si>
    <t>1393/1/6</t>
  </si>
  <si>
    <t>1393/1/7</t>
  </si>
  <si>
    <t>1393/1/8</t>
  </si>
  <si>
    <t>1393/1/9</t>
  </si>
  <si>
    <t>1393/1/10</t>
  </si>
  <si>
    <t>1393/1/11</t>
  </si>
  <si>
    <t>1393/1/12</t>
  </si>
  <si>
    <t>1393/1/13</t>
  </si>
  <si>
    <t>1393/1/14</t>
  </si>
  <si>
    <t>1393/1/15</t>
  </si>
  <si>
    <t>1393/1/16</t>
  </si>
  <si>
    <t>1393/1/17</t>
  </si>
  <si>
    <t>1393/1/18</t>
  </si>
  <si>
    <t>1393/1/19</t>
  </si>
  <si>
    <t>1393/1/20</t>
  </si>
  <si>
    <t>1393/1/21</t>
  </si>
  <si>
    <t>1393/1/22</t>
  </si>
  <si>
    <t>1393/1/23</t>
  </si>
  <si>
    <t>1393/1/24</t>
  </si>
  <si>
    <t>1393/1/25</t>
  </si>
  <si>
    <t>1393/1/26</t>
  </si>
  <si>
    <t>1393/1/27</t>
  </si>
  <si>
    <t>1393/1/28</t>
  </si>
  <si>
    <t>1393/1/29</t>
  </si>
  <si>
    <t>1393/1/30</t>
  </si>
  <si>
    <t>1393/1/31</t>
  </si>
  <si>
    <t>1393/2/1</t>
  </si>
  <si>
    <t>1393/2/2</t>
  </si>
  <si>
    <t>1393/2/3</t>
  </si>
  <si>
    <t>1393/2/4</t>
  </si>
  <si>
    <t>1393/2/5</t>
  </si>
  <si>
    <t>1393/2/6</t>
  </si>
  <si>
    <t>1393/2/7</t>
  </si>
  <si>
    <t>1393/2/8</t>
  </si>
  <si>
    <t>1393/2/9</t>
  </si>
  <si>
    <t>1393/2/10</t>
  </si>
  <si>
    <t>1393/2/11</t>
  </si>
  <si>
    <t>1393/2/12</t>
  </si>
  <si>
    <t>1393/2/13</t>
  </si>
  <si>
    <t>1393/2/14</t>
  </si>
  <si>
    <t>1393/2/15</t>
  </si>
  <si>
    <t>1393/2/16</t>
  </si>
  <si>
    <t>1393/2/17</t>
  </si>
  <si>
    <t>1393/2/18</t>
  </si>
  <si>
    <t>1393/2/19</t>
  </si>
  <si>
    <t>1393/2/20</t>
  </si>
  <si>
    <t>1393/2/21</t>
  </si>
  <si>
    <t>1393/2/22</t>
  </si>
  <si>
    <t>1393/2/23</t>
  </si>
  <si>
    <t>1393/2/24</t>
  </si>
  <si>
    <t>1393/2/25</t>
  </si>
  <si>
    <t>1393/2/26</t>
  </si>
  <si>
    <t>1393/2/27</t>
  </si>
  <si>
    <t>1393/2/28</t>
  </si>
  <si>
    <t>1393/2/29</t>
  </si>
  <si>
    <t>1393/2/30</t>
  </si>
  <si>
    <t>1393/2/31</t>
  </si>
  <si>
    <t>1393/3/1</t>
  </si>
  <si>
    <t>1393/3/2</t>
  </si>
  <si>
    <t>1393/3/3</t>
  </si>
  <si>
    <t>1393/3/4</t>
  </si>
  <si>
    <t>1393/3/5</t>
  </si>
  <si>
    <t>1393/3/6</t>
  </si>
  <si>
    <t>1393/3/7</t>
  </si>
  <si>
    <t>1393/3/8</t>
  </si>
  <si>
    <t>1393/3/9</t>
  </si>
  <si>
    <t>1393/3/10</t>
  </si>
  <si>
    <t>1393/3/11</t>
  </si>
  <si>
    <t>1393/3/12</t>
  </si>
  <si>
    <t>1393/3/13</t>
  </si>
  <si>
    <t>1393/3/14</t>
  </si>
  <si>
    <t>1393/3/15</t>
  </si>
  <si>
    <t>1393/3/16</t>
  </si>
  <si>
    <t>1393/3/17</t>
  </si>
  <si>
    <t>1393/3/18</t>
  </si>
  <si>
    <t>1393/3/19</t>
  </si>
  <si>
    <t>1393/3/20</t>
  </si>
  <si>
    <t>1393/3/21</t>
  </si>
  <si>
    <t>1393/3/22</t>
  </si>
  <si>
    <t>1393/3/23</t>
  </si>
  <si>
    <t>1393/3/24</t>
  </si>
  <si>
    <t>1393/3/25</t>
  </si>
  <si>
    <t>1393/3/26</t>
  </si>
  <si>
    <t>1393/3/27</t>
  </si>
  <si>
    <t>1393/3/28</t>
  </si>
  <si>
    <t>1393/3/29</t>
  </si>
  <si>
    <t>1393/3/30</t>
  </si>
  <si>
    <t>1393/3/31</t>
  </si>
  <si>
    <t>1393/4/1</t>
  </si>
  <si>
    <t>1393/4/2</t>
  </si>
  <si>
    <t>1393/4/3</t>
  </si>
  <si>
    <t>1393/4/4</t>
  </si>
  <si>
    <t>1393/4/5</t>
  </si>
  <si>
    <t>1393/4/6</t>
  </si>
  <si>
    <t>1393/4/7</t>
  </si>
  <si>
    <t>1393/4/8</t>
  </si>
  <si>
    <t>1393/4/9</t>
  </si>
  <si>
    <t>1393/4/10</t>
  </si>
  <si>
    <t>1393/4/11</t>
  </si>
  <si>
    <t>1393/4/12</t>
  </si>
  <si>
    <t>1393/4/13</t>
  </si>
  <si>
    <t>1393/4/14</t>
  </si>
  <si>
    <t>1393/4/15</t>
  </si>
  <si>
    <t>1393/4/16</t>
  </si>
  <si>
    <t>1393/4/17</t>
  </si>
  <si>
    <t>1393/4/18</t>
  </si>
  <si>
    <t>1393/4/19</t>
  </si>
  <si>
    <t>1393/4/20</t>
  </si>
  <si>
    <t>1393/4/21</t>
  </si>
  <si>
    <t>1393/4/22</t>
  </si>
  <si>
    <t>1393/4/23</t>
  </si>
  <si>
    <t>1393/4/24</t>
  </si>
  <si>
    <t>1393/4/25</t>
  </si>
  <si>
    <t>1393/4/26</t>
  </si>
  <si>
    <t>1393/4/27</t>
  </si>
  <si>
    <t>1393/4/28</t>
  </si>
  <si>
    <t>1393/4/29</t>
  </si>
  <si>
    <t>1393/4/30</t>
  </si>
  <si>
    <t>1393/4/31</t>
  </si>
  <si>
    <t>1393/5/1</t>
  </si>
  <si>
    <t>1393/5/2</t>
  </si>
  <si>
    <t>1393/5/3</t>
  </si>
  <si>
    <t>1393/5/4</t>
  </si>
  <si>
    <t>1393/5/5</t>
  </si>
  <si>
    <t>1393/5/6</t>
  </si>
  <si>
    <t>1393/5/7</t>
  </si>
  <si>
    <t>1393/5/8</t>
  </si>
  <si>
    <t>1393/5/9</t>
  </si>
  <si>
    <t>1393/5/10</t>
  </si>
  <si>
    <t>1393/5/11</t>
  </si>
  <si>
    <t>1393/5/12</t>
  </si>
  <si>
    <t>1393/5/13</t>
  </si>
  <si>
    <t>1393/5/14</t>
  </si>
  <si>
    <t>1393/5/15</t>
  </si>
  <si>
    <t>1393/5/16</t>
  </si>
  <si>
    <t>1393/5/17</t>
  </si>
  <si>
    <t>1393/5/18</t>
  </si>
  <si>
    <t>1393/5/19</t>
  </si>
  <si>
    <t>1393/5/20</t>
  </si>
  <si>
    <t>1393/5/21</t>
  </si>
  <si>
    <t>1393/5/22</t>
  </si>
  <si>
    <t>1393/5/23</t>
  </si>
  <si>
    <t>1393/5/24</t>
  </si>
  <si>
    <t>1393/5/25</t>
  </si>
  <si>
    <t>1393/5/26</t>
  </si>
  <si>
    <t>1393/5/27</t>
  </si>
  <si>
    <t>1393/5/28</t>
  </si>
  <si>
    <t>1393/5/29</t>
  </si>
  <si>
    <t>1393/5/30</t>
  </si>
  <si>
    <t>1393/5/31</t>
  </si>
  <si>
    <t>1393/6/1</t>
  </si>
  <si>
    <t>1393/6/2</t>
  </si>
  <si>
    <t>1393/6/3</t>
  </si>
  <si>
    <t>1393/6/4</t>
  </si>
  <si>
    <t>1393/6/5</t>
  </si>
  <si>
    <t>1393/6/6</t>
  </si>
  <si>
    <t>1393/6/7</t>
  </si>
  <si>
    <t>1393/6/8</t>
  </si>
  <si>
    <t>1393/6/9</t>
  </si>
  <si>
    <t>1393/6/10</t>
  </si>
  <si>
    <t>1393/6/11</t>
  </si>
  <si>
    <t>1393/6/12</t>
  </si>
  <si>
    <t>1393/6/13</t>
  </si>
  <si>
    <t>1393/6/14</t>
  </si>
  <si>
    <t>1393/6/15</t>
  </si>
  <si>
    <t>1393/6/16</t>
  </si>
  <si>
    <t>1393/6/17</t>
  </si>
  <si>
    <t>1393/6/18</t>
  </si>
  <si>
    <t>1393/6/19</t>
  </si>
  <si>
    <t>1393/6/20</t>
  </si>
  <si>
    <t>1393/6/21</t>
  </si>
  <si>
    <t>1393/6/22</t>
  </si>
  <si>
    <t>1393/6/23</t>
  </si>
  <si>
    <t>1393/6/24</t>
  </si>
  <si>
    <t>1393/6/25</t>
  </si>
  <si>
    <t>1393/6/26</t>
  </si>
  <si>
    <t>1393/6/27</t>
  </si>
  <si>
    <t>1393/6/28</t>
  </si>
  <si>
    <t>1393/6/29</t>
  </si>
  <si>
    <t>1393/6/30</t>
  </si>
  <si>
    <t>1393/6/31</t>
  </si>
  <si>
    <t>1393/7/1</t>
  </si>
  <si>
    <t>1393/7/2</t>
  </si>
  <si>
    <t>1393/7/3</t>
  </si>
  <si>
    <t>1393/7/4</t>
  </si>
  <si>
    <t>1393/7/5</t>
  </si>
  <si>
    <t>1393/7/6</t>
  </si>
  <si>
    <t>1393/7/7</t>
  </si>
  <si>
    <t>1393/7/8</t>
  </si>
  <si>
    <t>1393/7/9</t>
  </si>
  <si>
    <t>1393/7/10</t>
  </si>
  <si>
    <t>1393/7/11</t>
  </si>
  <si>
    <t>1393/7/12</t>
  </si>
  <si>
    <t>1393/7/13</t>
  </si>
  <si>
    <t>1393/7/14</t>
  </si>
  <si>
    <t>1393/7/15</t>
  </si>
  <si>
    <t>1393/7/16</t>
  </si>
  <si>
    <t>1393/7/17</t>
  </si>
  <si>
    <t>1393/7/18</t>
  </si>
  <si>
    <t>1393/7/19</t>
  </si>
  <si>
    <t>1393/7/20</t>
  </si>
  <si>
    <t>1393/7/21</t>
  </si>
  <si>
    <t>1393/7/22</t>
  </si>
  <si>
    <t>1393/7/23</t>
  </si>
  <si>
    <t>1393/7/24</t>
  </si>
  <si>
    <t>1393/7/25</t>
  </si>
  <si>
    <t>1393/7/26</t>
  </si>
  <si>
    <t>1393/7/27</t>
  </si>
  <si>
    <t>1393/7/28</t>
  </si>
  <si>
    <t>1393/7/29</t>
  </si>
  <si>
    <t>1393/7/30</t>
  </si>
  <si>
    <t>1393/8/1</t>
  </si>
  <si>
    <t>1393/8/2</t>
  </si>
  <si>
    <t>1393/8/3</t>
  </si>
  <si>
    <t>1393/8/4</t>
  </si>
  <si>
    <t>1393/8/5</t>
  </si>
  <si>
    <t>1393/8/6</t>
  </si>
  <si>
    <t>1393/8/7</t>
  </si>
  <si>
    <t>1393/8/8</t>
  </si>
  <si>
    <t>1393/8/9</t>
  </si>
  <si>
    <t>1393/8/10</t>
  </si>
  <si>
    <t>1393/8/11</t>
  </si>
  <si>
    <t>1393/8/12</t>
  </si>
  <si>
    <t>1393/8/13</t>
  </si>
  <si>
    <t>1393/8/14</t>
  </si>
  <si>
    <t>1393/8/15</t>
  </si>
  <si>
    <t>1393/8/16</t>
  </si>
  <si>
    <t>1393/8/17</t>
  </si>
  <si>
    <t>1393/8/18</t>
  </si>
  <si>
    <t>1393/8/19</t>
  </si>
  <si>
    <t>1393/8/20</t>
  </si>
  <si>
    <t>1393/8/21</t>
  </si>
  <si>
    <t>1393/8/22</t>
  </si>
  <si>
    <t>1393/8/23</t>
  </si>
  <si>
    <t>1393/8/24</t>
  </si>
  <si>
    <t>1393/8/25</t>
  </si>
  <si>
    <t>1393/8/26</t>
  </si>
  <si>
    <t>1393/8/27</t>
  </si>
  <si>
    <t>1393/8/28</t>
  </si>
  <si>
    <t>1393/8/29</t>
  </si>
  <si>
    <t>1393/8/30</t>
  </si>
  <si>
    <t>1393/9/1</t>
  </si>
  <si>
    <t>1393/9/2</t>
  </si>
  <si>
    <t>1393/9/3</t>
  </si>
  <si>
    <t>1393/9/4</t>
  </si>
  <si>
    <t>1393/9/5</t>
  </si>
  <si>
    <t>1393/9/6</t>
  </si>
  <si>
    <t>1393/9/7</t>
  </si>
  <si>
    <t>1393/9/8</t>
  </si>
  <si>
    <t>1393/9/9</t>
  </si>
  <si>
    <t>1393/9/10</t>
  </si>
  <si>
    <t>1393/9/11</t>
  </si>
  <si>
    <t>1393/9/12</t>
  </si>
  <si>
    <t>1393/9/13</t>
  </si>
  <si>
    <t>1393/9/14</t>
  </si>
  <si>
    <t>1393/9/15</t>
  </si>
  <si>
    <t>1393/9/16</t>
  </si>
  <si>
    <t>1393/9/17</t>
  </si>
  <si>
    <t>1393/9/18</t>
  </si>
  <si>
    <t>1393/9/19</t>
  </si>
  <si>
    <t>1393/9/20</t>
  </si>
  <si>
    <t>1393/9/21</t>
  </si>
  <si>
    <t>1393/9/22</t>
  </si>
  <si>
    <t>1393/9/23</t>
  </si>
  <si>
    <t>1393/9/24</t>
  </si>
  <si>
    <t>1393/9/25</t>
  </si>
  <si>
    <t>1393/9/26</t>
  </si>
  <si>
    <t>1393/9/27</t>
  </si>
  <si>
    <t>1393/9/28</t>
  </si>
  <si>
    <t>1393/9/29</t>
  </si>
  <si>
    <t>1393/9/30</t>
  </si>
  <si>
    <t>1393/10/1</t>
  </si>
  <si>
    <t>1393/10/2</t>
  </si>
  <si>
    <t>1393/10/3</t>
  </si>
  <si>
    <t>1393/10/4</t>
  </si>
  <si>
    <t>1393/10/5</t>
  </si>
  <si>
    <t>1393/10/6</t>
  </si>
  <si>
    <t>1393/10/7</t>
  </si>
  <si>
    <t>1393/10/8</t>
  </si>
  <si>
    <t>1393/10/9</t>
  </si>
  <si>
    <t>1393/11/1</t>
  </si>
  <si>
    <t>1393/11/2</t>
  </si>
  <si>
    <t>1393/11/3</t>
  </si>
  <si>
    <t>1393/11/4</t>
  </si>
  <si>
    <t>1393/11/5</t>
  </si>
  <si>
    <t>1393/11/6</t>
  </si>
  <si>
    <t>1393/11/7</t>
  </si>
  <si>
    <t>1393/11/8</t>
  </si>
  <si>
    <t>1393/11/9</t>
  </si>
  <si>
    <t>1393/12/1</t>
  </si>
  <si>
    <t>1393/12/2</t>
  </si>
  <si>
    <t>1393/12/3</t>
  </si>
  <si>
    <t>1393/12/4</t>
  </si>
  <si>
    <t>1393/12/5</t>
  </si>
  <si>
    <t>1393/12/6</t>
  </si>
  <si>
    <t>1393/12/7</t>
  </si>
  <si>
    <t>1393/12/8</t>
  </si>
  <si>
    <t>1393/12/9</t>
  </si>
  <si>
    <t>1394/1/1</t>
  </si>
  <si>
    <t>1394/1/2</t>
  </si>
  <si>
    <t>1394/1/3</t>
  </si>
  <si>
    <t>1394/1/4</t>
  </si>
  <si>
    <t>1394/1/5</t>
  </si>
  <si>
    <t>1394/1/6</t>
  </si>
  <si>
    <t>1394/1/7</t>
  </si>
  <si>
    <t>1394/1/8</t>
  </si>
  <si>
    <t>1394/1/9</t>
  </si>
  <si>
    <t>1394/1/10</t>
  </si>
  <si>
    <t>1394/1/11</t>
  </si>
  <si>
    <t>1394/1/12</t>
  </si>
  <si>
    <t>1394/1/13</t>
  </si>
  <si>
    <t>1394/1/14</t>
  </si>
  <si>
    <t>1394/1/15</t>
  </si>
  <si>
    <t>1394/1/16</t>
  </si>
  <si>
    <t>1394/1/17</t>
  </si>
  <si>
    <t>1394/1/18</t>
  </si>
  <si>
    <t>1394/1/19</t>
  </si>
  <si>
    <t>1394/1/20</t>
  </si>
  <si>
    <t>1394/1/21</t>
  </si>
  <si>
    <t>1394/1/22</t>
  </si>
  <si>
    <t>1394/1/23</t>
  </si>
  <si>
    <t>1394/1/24</t>
  </si>
  <si>
    <t>1394/1/25</t>
  </si>
  <si>
    <t>1394/1/26</t>
  </si>
  <si>
    <t>1394/1/27</t>
  </si>
  <si>
    <t>1394/1/28</t>
  </si>
  <si>
    <t>1394/1/29</t>
  </si>
  <si>
    <t>1394/1/30</t>
  </si>
  <si>
    <t>1394/1/31</t>
  </si>
  <si>
    <t>1394/2/1</t>
  </si>
  <si>
    <t>1394/2/2</t>
  </si>
  <si>
    <t>1394/2/3</t>
  </si>
  <si>
    <t>1394/2/4</t>
  </si>
  <si>
    <t>1394/2/5</t>
  </si>
  <si>
    <t>1394/2/6</t>
  </si>
  <si>
    <t>1394/2/7</t>
  </si>
  <si>
    <t>1394/2/8</t>
  </si>
  <si>
    <t>1394/2/9</t>
  </si>
  <si>
    <t>1394/2/10</t>
  </si>
  <si>
    <t>1394/2/11</t>
  </si>
  <si>
    <t>1394/2/12</t>
  </si>
  <si>
    <t>1394/2/13</t>
  </si>
  <si>
    <t>1394/2/14</t>
  </si>
  <si>
    <t>1394/2/15</t>
  </si>
  <si>
    <t>1394/2/16</t>
  </si>
  <si>
    <t>1394/2/17</t>
  </si>
  <si>
    <t>1394/2/18</t>
  </si>
  <si>
    <t>1394/2/19</t>
  </si>
  <si>
    <t>1394/2/20</t>
  </si>
  <si>
    <t>1394/2/21</t>
  </si>
  <si>
    <t>1394/2/22</t>
  </si>
  <si>
    <t>1394/2/23</t>
  </si>
  <si>
    <t>1394/2/24</t>
  </si>
  <si>
    <t>1394/2/25</t>
  </si>
  <si>
    <t>1394/2/26</t>
  </si>
  <si>
    <t>1394/2/27</t>
  </si>
  <si>
    <t>1394/2/28</t>
  </si>
  <si>
    <t>1394/2/29</t>
  </si>
  <si>
    <t>1394/2/30</t>
  </si>
  <si>
    <t>1394/2/31</t>
  </si>
  <si>
    <t>1394/3/1</t>
  </si>
  <si>
    <t>1394/3/2</t>
  </si>
  <si>
    <t>1394/3/3</t>
  </si>
  <si>
    <t>1394/3/4</t>
  </si>
  <si>
    <t>1394/3/5</t>
  </si>
  <si>
    <t>1394/3/6</t>
  </si>
  <si>
    <t>1394/3/7</t>
  </si>
  <si>
    <t>1394/3/8</t>
  </si>
  <si>
    <t>1394/3/9</t>
  </si>
  <si>
    <t>1394/3/10</t>
  </si>
  <si>
    <t>1394/3/11</t>
  </si>
  <si>
    <t>1394/3/12</t>
  </si>
  <si>
    <t>1394/3/13</t>
  </si>
  <si>
    <t>1394/3/14</t>
  </si>
  <si>
    <t>1394/3/15</t>
  </si>
  <si>
    <t>1394/3/16</t>
  </si>
  <si>
    <t>1394/3/17</t>
  </si>
  <si>
    <t>1394/3/18</t>
  </si>
  <si>
    <t>1394/3/19</t>
  </si>
  <si>
    <t>1394/3/20</t>
  </si>
  <si>
    <t>1394/3/21</t>
  </si>
  <si>
    <t>1394/3/22</t>
  </si>
  <si>
    <t>1394/3/23</t>
  </si>
  <si>
    <t>1394/3/24</t>
  </si>
  <si>
    <t>1394/3/25</t>
  </si>
  <si>
    <t>1394/3/26</t>
  </si>
  <si>
    <t>1394/3/27</t>
  </si>
  <si>
    <t>1394/3/28</t>
  </si>
  <si>
    <t>1394/3/29</t>
  </si>
  <si>
    <t>1394/3/30</t>
  </si>
  <si>
    <t>1394/3/31</t>
  </si>
  <si>
    <t>1394/4/1</t>
  </si>
  <si>
    <t>1394/4/2</t>
  </si>
  <si>
    <t>1394/4/3</t>
  </si>
  <si>
    <t>1394/4/4</t>
  </si>
  <si>
    <t>1394/4/5</t>
  </si>
  <si>
    <t>1394/4/6</t>
  </si>
  <si>
    <t>1394/4/7</t>
  </si>
  <si>
    <t>1394/4/8</t>
  </si>
  <si>
    <t>1394/4/9</t>
  </si>
  <si>
    <t>1394/4/10</t>
  </si>
  <si>
    <t>1394/4/11</t>
  </si>
  <si>
    <t>1394/4/12</t>
  </si>
  <si>
    <t>1394/4/13</t>
  </si>
  <si>
    <t>1394/4/14</t>
  </si>
  <si>
    <t>1394/4/15</t>
  </si>
  <si>
    <t>1394/4/16</t>
  </si>
  <si>
    <t>1394/4/17</t>
  </si>
  <si>
    <t>1394/4/18</t>
  </si>
  <si>
    <t>1394/4/19</t>
  </si>
  <si>
    <t>1394/4/20</t>
  </si>
  <si>
    <t>1394/4/21</t>
  </si>
  <si>
    <t>1394/4/22</t>
  </si>
  <si>
    <t>1394/4/23</t>
  </si>
  <si>
    <t>1394/4/24</t>
  </si>
  <si>
    <t>1394/4/25</t>
  </si>
  <si>
    <t>1394/4/26</t>
  </si>
  <si>
    <t>1394/4/27</t>
  </si>
  <si>
    <t>1394/4/28</t>
  </si>
  <si>
    <t>1394/4/29</t>
  </si>
  <si>
    <t>1394/4/30</t>
  </si>
  <si>
    <t>1394/4/31</t>
  </si>
  <si>
    <t>1394/5/1</t>
  </si>
  <si>
    <t>1394/5/2</t>
  </si>
  <si>
    <t>1394/5/3</t>
  </si>
  <si>
    <t>1394/5/4</t>
  </si>
  <si>
    <t>1394/5/5</t>
  </si>
  <si>
    <t>1394/5/6</t>
  </si>
  <si>
    <t>1394/5/7</t>
  </si>
  <si>
    <t>1394/5/8</t>
  </si>
  <si>
    <t>1394/5/9</t>
  </si>
  <si>
    <t>1394/5/10</t>
  </si>
  <si>
    <t>1394/5/11</t>
  </si>
  <si>
    <t>1394/5/12</t>
  </si>
  <si>
    <t>1394/5/13</t>
  </si>
  <si>
    <t>1394/5/14</t>
  </si>
  <si>
    <t>1394/5/15</t>
  </si>
  <si>
    <t>1394/5/16</t>
  </si>
  <si>
    <t>1394/5/17</t>
  </si>
  <si>
    <t>1394/5/18</t>
  </si>
  <si>
    <t>1394/5/19</t>
  </si>
  <si>
    <t>1394/5/20</t>
  </si>
  <si>
    <t>1394/5/21</t>
  </si>
  <si>
    <t>1394/5/22</t>
  </si>
  <si>
    <t>1394/5/23</t>
  </si>
  <si>
    <t>1394/5/24</t>
  </si>
  <si>
    <t>1394/5/25</t>
  </si>
  <si>
    <t>1394/5/26</t>
  </si>
  <si>
    <t>1394/5/27</t>
  </si>
  <si>
    <t>1394/5/28</t>
  </si>
  <si>
    <t>1394/5/29</t>
  </si>
  <si>
    <t>1394/5/30</t>
  </si>
  <si>
    <t>1394/5/31</t>
  </si>
  <si>
    <t>1394/6/1</t>
  </si>
  <si>
    <t>1394/6/2</t>
  </si>
  <si>
    <t>1394/6/3</t>
  </si>
  <si>
    <t>1394/6/4</t>
  </si>
  <si>
    <t>1394/6/5</t>
  </si>
  <si>
    <t>1394/6/6</t>
  </si>
  <si>
    <t>1394/6/7</t>
  </si>
  <si>
    <t>1394/6/8</t>
  </si>
  <si>
    <t>1394/6/9</t>
  </si>
  <si>
    <t>1394/6/10</t>
  </si>
  <si>
    <t>1394/6/11</t>
  </si>
  <si>
    <t>1394/6/12</t>
  </si>
  <si>
    <t>1394/6/13</t>
  </si>
  <si>
    <t>1394/6/14</t>
  </si>
  <si>
    <t>1394/6/15</t>
  </si>
  <si>
    <t>1394/6/16</t>
  </si>
  <si>
    <t>1394/6/17</t>
  </si>
  <si>
    <t>1394/6/18</t>
  </si>
  <si>
    <t>1394/6/19</t>
  </si>
  <si>
    <t>1394/6/20</t>
  </si>
  <si>
    <t>1394/6/21</t>
  </si>
  <si>
    <t>1394/6/22</t>
  </si>
  <si>
    <t>1394/6/23</t>
  </si>
  <si>
    <t>1394/6/24</t>
  </si>
  <si>
    <t>1394/6/25</t>
  </si>
  <si>
    <t>1394/6/26</t>
  </si>
  <si>
    <t>1394/6/27</t>
  </si>
  <si>
    <t>1394/6/28</t>
  </si>
  <si>
    <t>1394/6/29</t>
  </si>
  <si>
    <t>1394/6/30</t>
  </si>
  <si>
    <t>1394/6/31</t>
  </si>
  <si>
    <t>1394/7/1</t>
  </si>
  <si>
    <t>1394/7/2</t>
  </si>
  <si>
    <t>1394/7/3</t>
  </si>
  <si>
    <t>1394/7/4</t>
  </si>
  <si>
    <t>1394/7/5</t>
  </si>
  <si>
    <t>1394/7/6</t>
  </si>
  <si>
    <t>1394/7/7</t>
  </si>
  <si>
    <t>1394/7/8</t>
  </si>
  <si>
    <t>1394/7/9</t>
  </si>
  <si>
    <t>1394/7/10</t>
  </si>
  <si>
    <t>1394/7/11</t>
  </si>
  <si>
    <t>1394/7/12</t>
  </si>
  <si>
    <t>1394/7/13</t>
  </si>
  <si>
    <t>1394/7/14</t>
  </si>
  <si>
    <t>1394/7/15</t>
  </si>
  <si>
    <t>1394/7/16</t>
  </si>
  <si>
    <t>1394/7/17</t>
  </si>
  <si>
    <t>1394/7/18</t>
  </si>
  <si>
    <t>1394/7/19</t>
  </si>
  <si>
    <t>1394/7/20</t>
  </si>
  <si>
    <t>1394/7/21</t>
  </si>
  <si>
    <t>1394/7/22</t>
  </si>
  <si>
    <t>1394/7/23</t>
  </si>
  <si>
    <t>1394/7/24</t>
  </si>
  <si>
    <t>1394/7/25</t>
  </si>
  <si>
    <t>1394/7/26</t>
  </si>
  <si>
    <t>1394/7/27</t>
  </si>
  <si>
    <t>1394/7/28</t>
  </si>
  <si>
    <t>1394/7/29</t>
  </si>
  <si>
    <t>1394/7/30</t>
  </si>
  <si>
    <t>1394/8/1</t>
  </si>
  <si>
    <t>1394/8/2</t>
  </si>
  <si>
    <t>1394/8/3</t>
  </si>
  <si>
    <t>1394/8/4</t>
  </si>
  <si>
    <t>1394/8/5</t>
  </si>
  <si>
    <t>1394/8/6</t>
  </si>
  <si>
    <t>1394/8/7</t>
  </si>
  <si>
    <t>1394/8/8</t>
  </si>
  <si>
    <t>1394/8/9</t>
  </si>
  <si>
    <t>1394/8/10</t>
  </si>
  <si>
    <t>1394/8/11</t>
  </si>
  <si>
    <t>1394/8/12</t>
  </si>
  <si>
    <t>1394/8/13</t>
  </si>
  <si>
    <t>1394/8/14</t>
  </si>
  <si>
    <t>1394/8/15</t>
  </si>
  <si>
    <t>1394/8/16</t>
  </si>
  <si>
    <t>1394/8/17</t>
  </si>
  <si>
    <t>1394/8/18</t>
  </si>
  <si>
    <t>1394/8/19</t>
  </si>
  <si>
    <t>1394/8/20</t>
  </si>
  <si>
    <t>1394/8/21</t>
  </si>
  <si>
    <t>1394/8/22</t>
  </si>
  <si>
    <t>1394/8/23</t>
  </si>
  <si>
    <t>1394/8/24</t>
  </si>
  <si>
    <t>1394/8/25</t>
  </si>
  <si>
    <t>1394/8/26</t>
  </si>
  <si>
    <t>1394/8/27</t>
  </si>
  <si>
    <t>1394/8/28</t>
  </si>
  <si>
    <t>1394/8/29</t>
  </si>
  <si>
    <t>1394/8/30</t>
  </si>
  <si>
    <t>1394/9/1</t>
  </si>
  <si>
    <t>1394/9/2</t>
  </si>
  <si>
    <t>1394/9/3</t>
  </si>
  <si>
    <t>1394/9/4</t>
  </si>
  <si>
    <t>1394/9/5</t>
  </si>
  <si>
    <t>1394/9/6</t>
  </si>
  <si>
    <t>1394/9/7</t>
  </si>
  <si>
    <t>1394/9/8</t>
  </si>
  <si>
    <t>1394/9/9</t>
  </si>
  <si>
    <t>1394/9/10</t>
  </si>
  <si>
    <t>1394/9/11</t>
  </si>
  <si>
    <t>1394/9/12</t>
  </si>
  <si>
    <t>1394/9/13</t>
  </si>
  <si>
    <t>1394/9/14</t>
  </si>
  <si>
    <t>1394/9/15</t>
  </si>
  <si>
    <t>1394/9/16</t>
  </si>
  <si>
    <t>1394/9/17</t>
  </si>
  <si>
    <t>1394/9/18</t>
  </si>
  <si>
    <t>1394/9/19</t>
  </si>
  <si>
    <t>1394/9/20</t>
  </si>
  <si>
    <t>1394/9/21</t>
  </si>
  <si>
    <t>1394/9/22</t>
  </si>
  <si>
    <t>1394/9/23</t>
  </si>
  <si>
    <t>1394/9/24</t>
  </si>
  <si>
    <t>1394/9/25</t>
  </si>
  <si>
    <t>1394/9/26</t>
  </si>
  <si>
    <t>1394/9/27</t>
  </si>
  <si>
    <t>1394/9/28</t>
  </si>
  <si>
    <t>1394/9/29</t>
  </si>
  <si>
    <t>1394/9/30</t>
  </si>
  <si>
    <t>1394/10/1</t>
  </si>
  <si>
    <t>1394/10/2</t>
  </si>
  <si>
    <t>1394/10/3</t>
  </si>
  <si>
    <t>1394/10/4</t>
  </si>
  <si>
    <t>1394/10/5</t>
  </si>
  <si>
    <t>1394/10/6</t>
  </si>
  <si>
    <t>1394/10/7</t>
  </si>
  <si>
    <t>1394/10/8</t>
  </si>
  <si>
    <t>1394/10/9</t>
  </si>
  <si>
    <t>1394/11/1</t>
  </si>
  <si>
    <t>1394/11/2</t>
  </si>
  <si>
    <t>1394/11/3</t>
  </si>
  <si>
    <t>1394/11/4</t>
  </si>
  <si>
    <t>1394/11/5</t>
  </si>
  <si>
    <t>1394/11/6</t>
  </si>
  <si>
    <t>1394/11/7</t>
  </si>
  <si>
    <t>1394/11/8</t>
  </si>
  <si>
    <t>1394/11/9</t>
  </si>
  <si>
    <t>1394/12/1</t>
  </si>
  <si>
    <t>1394/12/2</t>
  </si>
  <si>
    <t>1394/12/3</t>
  </si>
  <si>
    <t>1394/12/4</t>
  </si>
  <si>
    <t>1394/12/5</t>
  </si>
  <si>
    <t>1394/12/6</t>
  </si>
  <si>
    <t>1394/12/7</t>
  </si>
  <si>
    <t>1394/12/8</t>
  </si>
  <si>
    <t>1394/12/9</t>
  </si>
  <si>
    <t>1395/1/1</t>
  </si>
  <si>
    <t>1395/1/2</t>
  </si>
  <si>
    <t>1395/1/3</t>
  </si>
  <si>
    <t>1395/1/4</t>
  </si>
  <si>
    <t>1395/1/5</t>
  </si>
  <si>
    <t>1395/1/6</t>
  </si>
  <si>
    <t>1395/1/7</t>
  </si>
  <si>
    <t>1395/1/8</t>
  </si>
  <si>
    <t>1395/1/9</t>
  </si>
  <si>
    <t>1395/1/10</t>
  </si>
  <si>
    <t>1395/1/11</t>
  </si>
  <si>
    <t>1395/1/12</t>
  </si>
  <si>
    <t>1395/1/13</t>
  </si>
  <si>
    <t>1395/1/14</t>
  </si>
  <si>
    <t>1395/1/15</t>
  </si>
  <si>
    <t>1395/1/16</t>
  </si>
  <si>
    <t>1395/1/17</t>
  </si>
  <si>
    <t>1395/1/18</t>
  </si>
  <si>
    <t>1395/1/19</t>
  </si>
  <si>
    <t>1395/1/20</t>
  </si>
  <si>
    <t>1395/1/21</t>
  </si>
  <si>
    <t>1395/1/22</t>
  </si>
  <si>
    <t>1395/1/23</t>
  </si>
  <si>
    <t>1395/1/24</t>
  </si>
  <si>
    <t>1395/1/25</t>
  </si>
  <si>
    <t>1395/1/26</t>
  </si>
  <si>
    <t>1395/1/27</t>
  </si>
  <si>
    <t>1395/1/28</t>
  </si>
  <si>
    <t>1395/1/29</t>
  </si>
  <si>
    <t>1395/1/30</t>
  </si>
  <si>
    <t>1395/1/31</t>
  </si>
  <si>
    <t>1395/2/1</t>
  </si>
  <si>
    <t>1395/2/2</t>
  </si>
  <si>
    <t>1395/2/3</t>
  </si>
  <si>
    <t>1395/2/4</t>
  </si>
  <si>
    <t>1395/2/5</t>
  </si>
  <si>
    <t>1395/2/6</t>
  </si>
  <si>
    <t>1395/2/7</t>
  </si>
  <si>
    <t>1395/2/8</t>
  </si>
  <si>
    <t>1395/2/9</t>
  </si>
  <si>
    <t>1395/2/10</t>
  </si>
  <si>
    <t>1395/2/11</t>
  </si>
  <si>
    <t>1395/2/12</t>
  </si>
  <si>
    <t>1395/2/13</t>
  </si>
  <si>
    <t>1395/2/14</t>
  </si>
  <si>
    <t>1395/2/15</t>
  </si>
  <si>
    <t>1395/2/16</t>
  </si>
  <si>
    <t>1395/2/17</t>
  </si>
  <si>
    <t>1395/2/18</t>
  </si>
  <si>
    <t>1395/2/19</t>
  </si>
  <si>
    <t>1395/2/20</t>
  </si>
  <si>
    <t>1395/2/21</t>
  </si>
  <si>
    <t>1395/2/22</t>
  </si>
  <si>
    <t>1395/2/23</t>
  </si>
  <si>
    <t>1395/2/24</t>
  </si>
  <si>
    <t>1395/2/25</t>
  </si>
  <si>
    <t>1395/2/26</t>
  </si>
  <si>
    <t>1395/2/27</t>
  </si>
  <si>
    <t>1395/2/28</t>
  </si>
  <si>
    <t>1395/2/29</t>
  </si>
  <si>
    <t>1395/2/30</t>
  </si>
  <si>
    <t>1395/2/31</t>
  </si>
  <si>
    <t>1395/3/1</t>
  </si>
  <si>
    <t>1395/3/2</t>
  </si>
  <si>
    <t>1395/3/3</t>
  </si>
  <si>
    <t>1395/3/4</t>
  </si>
  <si>
    <t>1395/3/5</t>
  </si>
  <si>
    <t>1395/3/6</t>
  </si>
  <si>
    <t>1395/3/7</t>
  </si>
  <si>
    <t>1395/3/8</t>
  </si>
  <si>
    <t>1395/3/9</t>
  </si>
  <si>
    <t>1395/3/10</t>
  </si>
  <si>
    <t>1395/3/11</t>
  </si>
  <si>
    <t>1395/3/12</t>
  </si>
  <si>
    <t>1395/3/13</t>
  </si>
  <si>
    <t>1395/3/14</t>
  </si>
  <si>
    <t>1395/3/15</t>
  </si>
  <si>
    <t>1395/3/16</t>
  </si>
  <si>
    <t>1395/3/17</t>
  </si>
  <si>
    <t>1395/3/18</t>
  </si>
  <si>
    <t>1395/3/19</t>
  </si>
  <si>
    <t>1395/3/20</t>
  </si>
  <si>
    <t>1395/3/21</t>
  </si>
  <si>
    <t>1395/3/22</t>
  </si>
  <si>
    <t>1395/3/23</t>
  </si>
  <si>
    <t>1395/3/24</t>
  </si>
  <si>
    <t>1395/3/25</t>
  </si>
  <si>
    <t>1395/3/26</t>
  </si>
  <si>
    <t>1395/3/27</t>
  </si>
  <si>
    <t>1395/3/28</t>
  </si>
  <si>
    <t>1395/3/29</t>
  </si>
  <si>
    <t>1395/3/30</t>
  </si>
  <si>
    <t>1395/3/31</t>
  </si>
  <si>
    <t>1395/4/1</t>
  </si>
  <si>
    <t>1395/4/2</t>
  </si>
  <si>
    <t>1395/4/3</t>
  </si>
  <si>
    <t>1395/4/4</t>
  </si>
  <si>
    <t>1395/4/5</t>
  </si>
  <si>
    <t>1395/4/6</t>
  </si>
  <si>
    <t>1395/4/7</t>
  </si>
  <si>
    <t>1395/4/8</t>
  </si>
  <si>
    <t>1395/4/9</t>
  </si>
  <si>
    <t>1395/4/10</t>
  </si>
  <si>
    <t>1395/4/11</t>
  </si>
  <si>
    <t>1395/4/12</t>
  </si>
  <si>
    <t>1395/4/13</t>
  </si>
  <si>
    <t>1395/4/14</t>
  </si>
  <si>
    <t>1395/4/15</t>
  </si>
  <si>
    <t>1395/4/16</t>
  </si>
  <si>
    <t>1395/4/17</t>
  </si>
  <si>
    <t>1395/4/18</t>
  </si>
  <si>
    <t>1395/4/19</t>
  </si>
  <si>
    <t>1395/4/20</t>
  </si>
  <si>
    <t>1395/4/21</t>
  </si>
  <si>
    <t>1395/4/22</t>
  </si>
  <si>
    <t>1395/4/23</t>
  </si>
  <si>
    <t>1395/4/24</t>
  </si>
  <si>
    <t>1395/4/25</t>
  </si>
  <si>
    <t>1395/4/26</t>
  </si>
  <si>
    <t>1395/4/27</t>
  </si>
  <si>
    <t>1395/4/28</t>
  </si>
  <si>
    <t>1395/4/29</t>
  </si>
  <si>
    <t>1395/4/30</t>
  </si>
  <si>
    <t>1395/4/31</t>
  </si>
  <si>
    <t>1395/5/1</t>
  </si>
  <si>
    <t>1395/5/2</t>
  </si>
  <si>
    <t>1395/5/3</t>
  </si>
  <si>
    <t>1395/5/4</t>
  </si>
  <si>
    <t>1395/5/5</t>
  </si>
  <si>
    <t>1395/5/6</t>
  </si>
  <si>
    <t>1395/5/7</t>
  </si>
  <si>
    <t>1395/5/8</t>
  </si>
  <si>
    <t>1395/5/9</t>
  </si>
  <si>
    <t>1395/5/10</t>
  </si>
  <si>
    <t>1395/5/11</t>
  </si>
  <si>
    <t>1395/5/12</t>
  </si>
  <si>
    <t>1395/5/13</t>
  </si>
  <si>
    <t>1395/5/14</t>
  </si>
  <si>
    <t>1395/5/15</t>
  </si>
  <si>
    <t>1395/5/16</t>
  </si>
  <si>
    <t>1395/5/17</t>
  </si>
  <si>
    <t>1395/5/18</t>
  </si>
  <si>
    <t>1395/5/19</t>
  </si>
  <si>
    <t>1395/5/20</t>
  </si>
  <si>
    <t>1395/5/21</t>
  </si>
  <si>
    <t>1395/5/22</t>
  </si>
  <si>
    <t>1395/5/23</t>
  </si>
  <si>
    <t>1395/5/24</t>
  </si>
  <si>
    <t>1395/5/25</t>
  </si>
  <si>
    <t>1395/5/26</t>
  </si>
  <si>
    <t>1395/5/27</t>
  </si>
  <si>
    <t>1395/5/28</t>
  </si>
  <si>
    <t>1395/5/29</t>
  </si>
  <si>
    <t>1395/5/30</t>
  </si>
  <si>
    <t>1395/5/31</t>
  </si>
  <si>
    <t>1395/6/1</t>
  </si>
  <si>
    <t>1395/6/2</t>
  </si>
  <si>
    <t>1395/6/3</t>
  </si>
  <si>
    <t>1395/6/4</t>
  </si>
  <si>
    <t>1395/6/5</t>
  </si>
  <si>
    <t>1395/6/6</t>
  </si>
  <si>
    <t>1395/6/7</t>
  </si>
  <si>
    <t>1395/6/8</t>
  </si>
  <si>
    <t>1395/6/9</t>
  </si>
  <si>
    <t>1395/6/10</t>
  </si>
  <si>
    <t>1395/6/11</t>
  </si>
  <si>
    <t>1395/6/12</t>
  </si>
  <si>
    <t>1395/6/13</t>
  </si>
  <si>
    <t>1395/6/14</t>
  </si>
  <si>
    <t>1395/6/15</t>
  </si>
  <si>
    <t>1395/6/16</t>
  </si>
  <si>
    <t>1395/6/17</t>
  </si>
  <si>
    <t>1395/6/18</t>
  </si>
  <si>
    <t>1395/6/19</t>
  </si>
  <si>
    <t>1395/6/20</t>
  </si>
  <si>
    <t>1395/6/21</t>
  </si>
  <si>
    <t>1395/6/22</t>
  </si>
  <si>
    <t>1395/6/23</t>
  </si>
  <si>
    <t>1395/6/24</t>
  </si>
  <si>
    <t>1395/6/25</t>
  </si>
  <si>
    <t>1395/6/26</t>
  </si>
  <si>
    <t>1395/6/27</t>
  </si>
  <si>
    <t>1395/6/28</t>
  </si>
  <si>
    <t>1395/6/29</t>
  </si>
  <si>
    <t>1395/6/30</t>
  </si>
  <si>
    <t>1395/6/31</t>
  </si>
  <si>
    <t>1395/7/1</t>
  </si>
  <si>
    <t>1395/7/2</t>
  </si>
  <si>
    <t>1395/7/3</t>
  </si>
  <si>
    <t>1395/7/4</t>
  </si>
  <si>
    <t>1395/7/5</t>
  </si>
  <si>
    <t>1395/7/6</t>
  </si>
  <si>
    <t>1395/7/7</t>
  </si>
  <si>
    <t>1395/7/8</t>
  </si>
  <si>
    <t>1395/7/9</t>
  </si>
  <si>
    <t>1395/7/10</t>
  </si>
  <si>
    <t>1395/7/11</t>
  </si>
  <si>
    <t>1395/7/12</t>
  </si>
  <si>
    <t>1395/7/13</t>
  </si>
  <si>
    <t>1395/7/14</t>
  </si>
  <si>
    <t>1395/7/15</t>
  </si>
  <si>
    <t>1395/7/16</t>
  </si>
  <si>
    <t>1395/7/17</t>
  </si>
  <si>
    <t>1395/7/18</t>
  </si>
  <si>
    <t>1395/7/19</t>
  </si>
  <si>
    <t>1395/7/20</t>
  </si>
  <si>
    <t>1395/7/21</t>
  </si>
  <si>
    <t>1395/7/22</t>
  </si>
  <si>
    <t>1395/7/23</t>
  </si>
  <si>
    <t>1395/7/24</t>
  </si>
  <si>
    <t>1395/7/25</t>
  </si>
  <si>
    <t>1395/7/26</t>
  </si>
  <si>
    <t>1395/7/27</t>
  </si>
  <si>
    <t>1395/7/28</t>
  </si>
  <si>
    <t>1395/7/29</t>
  </si>
  <si>
    <t>1395/7/30</t>
  </si>
  <si>
    <t>1395/8/1</t>
  </si>
  <si>
    <t>1395/8/2</t>
  </si>
  <si>
    <t>1395/8/3</t>
  </si>
  <si>
    <t>1395/8/4</t>
  </si>
  <si>
    <t>1395/8/5</t>
  </si>
  <si>
    <t>1395/8/6</t>
  </si>
  <si>
    <t>1395/8/7</t>
  </si>
  <si>
    <t>1395/8/8</t>
  </si>
  <si>
    <t>1395/8/9</t>
  </si>
  <si>
    <t>1395/8/10</t>
  </si>
  <si>
    <t>1395/8/11</t>
  </si>
  <si>
    <t>1395/8/12</t>
  </si>
  <si>
    <t>1395/8/13</t>
  </si>
  <si>
    <t>1395/8/14</t>
  </si>
  <si>
    <t>1395/8/15</t>
  </si>
  <si>
    <t>1395/8/16</t>
  </si>
  <si>
    <t>1395/8/17</t>
  </si>
  <si>
    <t>1395/8/18</t>
  </si>
  <si>
    <t>1395/8/19</t>
  </si>
  <si>
    <t>1395/8/20</t>
  </si>
  <si>
    <t>1395/8/21</t>
  </si>
  <si>
    <t>1395/8/22</t>
  </si>
  <si>
    <t>1395/8/23</t>
  </si>
  <si>
    <t>1395/8/24</t>
  </si>
  <si>
    <t>1395/8/25</t>
  </si>
  <si>
    <t>1395/8/26</t>
  </si>
  <si>
    <t>1395/8/27</t>
  </si>
  <si>
    <t>1395/8/28</t>
  </si>
  <si>
    <t>1395/8/29</t>
  </si>
  <si>
    <t>1395/8/30</t>
  </si>
  <si>
    <t>1395/9/1</t>
  </si>
  <si>
    <t>1395/9/2</t>
  </si>
  <si>
    <t>1395/9/3</t>
  </si>
  <si>
    <t>1395/9/4</t>
  </si>
  <si>
    <t>1395/9/5</t>
  </si>
  <si>
    <t>1395/9/6</t>
  </si>
  <si>
    <t>1395/9/7</t>
  </si>
  <si>
    <t>1395/9/8</t>
  </si>
  <si>
    <t>1395/9/9</t>
  </si>
  <si>
    <t>1395/9/10</t>
  </si>
  <si>
    <t>1395/9/11</t>
  </si>
  <si>
    <t>1395/9/12</t>
  </si>
  <si>
    <t>1395/9/13</t>
  </si>
  <si>
    <t>1395/9/14</t>
  </si>
  <si>
    <t>1395/9/15</t>
  </si>
  <si>
    <t>1395/9/16</t>
  </si>
  <si>
    <t>1395/9/17</t>
  </si>
  <si>
    <t>1395/9/18</t>
  </si>
  <si>
    <t>1395/9/19</t>
  </si>
  <si>
    <t>1395/9/20</t>
  </si>
  <si>
    <t>1395/9/21</t>
  </si>
  <si>
    <t>1395/9/22</t>
  </si>
  <si>
    <t>1395/9/23</t>
  </si>
  <si>
    <t>1395/9/24</t>
  </si>
  <si>
    <t>1395/9/25</t>
  </si>
  <si>
    <t>1395/9/26</t>
  </si>
  <si>
    <t>1395/9/27</t>
  </si>
  <si>
    <t>1395/9/28</t>
  </si>
  <si>
    <t>1395/9/29</t>
  </si>
  <si>
    <t>1395/9/30</t>
  </si>
  <si>
    <t>1395/10/1</t>
  </si>
  <si>
    <t>1395/10/2</t>
  </si>
  <si>
    <t>1395/10/3</t>
  </si>
  <si>
    <t>1395/10/4</t>
  </si>
  <si>
    <t>1395/10/5</t>
  </si>
  <si>
    <t>1395/10/6</t>
  </si>
  <si>
    <t>1395/10/7</t>
  </si>
  <si>
    <t>1395/10/8</t>
  </si>
  <si>
    <t>1395/10/9</t>
  </si>
  <si>
    <t>1395/11/1</t>
  </si>
  <si>
    <t>1395/11/2</t>
  </si>
  <si>
    <t>1395/11/3</t>
  </si>
  <si>
    <t>1395/11/4</t>
  </si>
  <si>
    <t>1395/11/5</t>
  </si>
  <si>
    <t>1395/11/6</t>
  </si>
  <si>
    <t>1395/11/7</t>
  </si>
  <si>
    <t>1395/11/8</t>
  </si>
  <si>
    <t>1395/11/9</t>
  </si>
  <si>
    <t>1395/12/1</t>
  </si>
  <si>
    <t>1395/12/2</t>
  </si>
  <si>
    <t>1395/12/3</t>
  </si>
  <si>
    <t>1395/12/4</t>
  </si>
  <si>
    <t>1395/12/5</t>
  </si>
  <si>
    <t>1395/12/6</t>
  </si>
  <si>
    <t>1395/12/7</t>
  </si>
  <si>
    <t>1395/12/8</t>
  </si>
  <si>
    <t>1395/12/9</t>
  </si>
  <si>
    <t>1396/1/1</t>
  </si>
  <si>
    <t>1396/1/2</t>
  </si>
  <si>
    <t>1396/1/3</t>
  </si>
  <si>
    <t>1396/1/4</t>
  </si>
  <si>
    <t>1396/1/5</t>
  </si>
  <si>
    <t>1396/1/6</t>
  </si>
  <si>
    <t>1396/1/7</t>
  </si>
  <si>
    <t>1396/1/8</t>
  </si>
  <si>
    <t>1396/1/9</t>
  </si>
  <si>
    <t>1396/1/10</t>
  </si>
  <si>
    <t>1396/1/11</t>
  </si>
  <si>
    <t>1396/1/12</t>
  </si>
  <si>
    <t>1396/1/13</t>
  </si>
  <si>
    <t>1396/1/14</t>
  </si>
  <si>
    <t>1396/1/15</t>
  </si>
  <si>
    <t>1396/1/16</t>
  </si>
  <si>
    <t>1396/1/17</t>
  </si>
  <si>
    <t>1396/1/18</t>
  </si>
  <si>
    <t>1396/1/19</t>
  </si>
  <si>
    <t>1396/1/20</t>
  </si>
  <si>
    <t>1396/1/21</t>
  </si>
  <si>
    <t>1396/1/22</t>
  </si>
  <si>
    <t>1396/1/23</t>
  </si>
  <si>
    <t>1396/1/24</t>
  </si>
  <si>
    <t>1396/1/25</t>
  </si>
  <si>
    <t>1396/1/26</t>
  </si>
  <si>
    <t>1396/1/27</t>
  </si>
  <si>
    <t>1396/1/28</t>
  </si>
  <si>
    <t>1396/1/29</t>
  </si>
  <si>
    <t>1396/1/30</t>
  </si>
  <si>
    <t>1396/1/31</t>
  </si>
  <si>
    <t>1396/2/1</t>
  </si>
  <si>
    <t>1396/2/2</t>
  </si>
  <si>
    <t>1396/2/3</t>
  </si>
  <si>
    <t>1396/2/4</t>
  </si>
  <si>
    <t>1396/2/5</t>
  </si>
  <si>
    <t>1396/2/6</t>
  </si>
  <si>
    <t>1396/2/7</t>
  </si>
  <si>
    <t>1396/2/8</t>
  </si>
  <si>
    <t>1396/2/9</t>
  </si>
  <si>
    <t>1396/2/10</t>
  </si>
  <si>
    <t>1396/2/11</t>
  </si>
  <si>
    <t>1396/2/12</t>
  </si>
  <si>
    <t>1396/2/13</t>
  </si>
  <si>
    <t>1396/2/14</t>
  </si>
  <si>
    <t>1396/2/15</t>
  </si>
  <si>
    <t>1396/2/16</t>
  </si>
  <si>
    <t>1396/2/17</t>
  </si>
  <si>
    <t>1396/2/18</t>
  </si>
  <si>
    <t>1396/2/19</t>
  </si>
  <si>
    <t>1396/2/20</t>
  </si>
  <si>
    <t>1396/2/21</t>
  </si>
  <si>
    <t>1396/2/22</t>
  </si>
  <si>
    <t>1396/2/23</t>
  </si>
  <si>
    <t>1396/2/24</t>
  </si>
  <si>
    <t>1396/2/25</t>
  </si>
  <si>
    <t>1396/2/26</t>
  </si>
  <si>
    <t>1396/2/27</t>
  </si>
  <si>
    <t>1396/2/28</t>
  </si>
  <si>
    <t>1396/2/29</t>
  </si>
  <si>
    <t>1396/2/30</t>
  </si>
  <si>
    <t>1396/2/31</t>
  </si>
  <si>
    <t>1396/3/1</t>
  </si>
  <si>
    <t>1396/3/2</t>
  </si>
  <si>
    <t>1396/3/3</t>
  </si>
  <si>
    <t>1396/3/4</t>
  </si>
  <si>
    <t>1396/3/5</t>
  </si>
  <si>
    <t>1396/3/6</t>
  </si>
  <si>
    <t>1396/3/7</t>
  </si>
  <si>
    <t>1396/3/8</t>
  </si>
  <si>
    <t>1396/3/9</t>
  </si>
  <si>
    <t>1396/3/10</t>
  </si>
  <si>
    <t>1396/3/11</t>
  </si>
  <si>
    <t>1396/3/12</t>
  </si>
  <si>
    <t>1396/3/13</t>
  </si>
  <si>
    <t>1396/3/14</t>
  </si>
  <si>
    <t>1396/3/15</t>
  </si>
  <si>
    <t>1396/3/16</t>
  </si>
  <si>
    <t>1396/3/17</t>
  </si>
  <si>
    <t>1396/3/18</t>
  </si>
  <si>
    <t>1396/3/19</t>
  </si>
  <si>
    <t>1396/3/20</t>
  </si>
  <si>
    <t>1396/3/21</t>
  </si>
  <si>
    <t>1396/3/22</t>
  </si>
  <si>
    <t>1396/3/23</t>
  </si>
  <si>
    <t>1396/3/24</t>
  </si>
  <si>
    <t>1396/3/25</t>
  </si>
  <si>
    <t>1396/3/26</t>
  </si>
  <si>
    <t>1396/3/27</t>
  </si>
  <si>
    <t>1396/3/28</t>
  </si>
  <si>
    <t>1396/3/29</t>
  </si>
  <si>
    <t>1396/3/30</t>
  </si>
  <si>
    <t>1396/3/31</t>
  </si>
  <si>
    <t>1396/4/1</t>
  </si>
  <si>
    <t>1396/4/2</t>
  </si>
  <si>
    <t>1396/4/3</t>
  </si>
  <si>
    <t>1396/4/4</t>
  </si>
  <si>
    <t>1396/4/5</t>
  </si>
  <si>
    <t>1396/4/6</t>
  </si>
  <si>
    <t>1396/4/7</t>
  </si>
  <si>
    <t>1396/4/8</t>
  </si>
  <si>
    <t>1396/4/9</t>
  </si>
  <si>
    <t>1396/4/10</t>
  </si>
  <si>
    <t>1396/4/11</t>
  </si>
  <si>
    <t>1396/4/12</t>
  </si>
  <si>
    <t>1396/4/13</t>
  </si>
  <si>
    <t>1396/4/14</t>
  </si>
  <si>
    <t>1396/4/15</t>
  </si>
  <si>
    <t>1396/4/16</t>
  </si>
  <si>
    <t>1396/4/17</t>
  </si>
  <si>
    <t>1396/4/18</t>
  </si>
  <si>
    <t>1396/4/19</t>
  </si>
  <si>
    <t>1396/4/20</t>
  </si>
  <si>
    <t>1396/4/21</t>
  </si>
  <si>
    <t>1396/4/22</t>
  </si>
  <si>
    <t>1396/4/23</t>
  </si>
  <si>
    <t>1396/4/24</t>
  </si>
  <si>
    <t>1396/4/25</t>
  </si>
  <si>
    <t>1396/4/26</t>
  </si>
  <si>
    <t>1396/4/27</t>
  </si>
  <si>
    <t>1396/4/28</t>
  </si>
  <si>
    <t>1396/4/30</t>
  </si>
  <si>
    <t>1396/5/1</t>
  </si>
  <si>
    <t>1396/5/3</t>
  </si>
  <si>
    <t>1396/5/5</t>
  </si>
  <si>
    <t>1396/5/6</t>
  </si>
  <si>
    <t>1396/5/8</t>
  </si>
  <si>
    <t>1396/5/12</t>
  </si>
  <si>
    <t>1396/5/27</t>
  </si>
  <si>
    <t>1396/6/2</t>
  </si>
  <si>
    <t>1396/6/3</t>
  </si>
  <si>
    <t>1396/6/4</t>
  </si>
  <si>
    <t>1396/6/10</t>
  </si>
  <si>
    <t>1396/6/18</t>
  </si>
  <si>
    <t>1396/6/24</t>
  </si>
  <si>
    <t>1396/6/30</t>
  </si>
  <si>
    <t>1396/7/7</t>
  </si>
  <si>
    <t>1396/7/9</t>
  </si>
  <si>
    <t>1396/7/12</t>
  </si>
  <si>
    <t>1396/7/20</t>
  </si>
  <si>
    <t>1396/7/21</t>
  </si>
  <si>
    <t>1396/7/28</t>
  </si>
  <si>
    <t>1396/8/18</t>
  </si>
  <si>
    <t>1396/9/3</t>
  </si>
  <si>
    <t>1396/9/6</t>
  </si>
  <si>
    <t>1396/9/19</t>
  </si>
  <si>
    <t>1396/9/20</t>
  </si>
  <si>
    <t>1396/9/21</t>
  </si>
  <si>
    <t>1396/9/22</t>
  </si>
  <si>
    <t>1396/9/23</t>
  </si>
  <si>
    <t>1396/9/24</t>
  </si>
  <si>
    <t>1396/9/25</t>
  </si>
  <si>
    <t>1396/9/26</t>
  </si>
  <si>
    <t>1396/9/27</t>
  </si>
  <si>
    <t>1396/9/28</t>
  </si>
  <si>
    <t>1396/9/29</t>
  </si>
  <si>
    <t>1396/9/30</t>
  </si>
  <si>
    <t>1396/10/1</t>
  </si>
  <si>
    <t>1396/10/2</t>
  </si>
  <si>
    <t>1396/10/3</t>
  </si>
  <si>
    <t>1396/10/4</t>
  </si>
  <si>
    <t>1396/10/5</t>
  </si>
  <si>
    <t>1396/10/6</t>
  </si>
  <si>
    <t>1396/10/7</t>
  </si>
  <si>
    <t>1396/10/8</t>
  </si>
  <si>
    <t>1396/10/9</t>
  </si>
  <si>
    <t>1396/11/1</t>
  </si>
  <si>
    <t>1396/11/2</t>
  </si>
  <si>
    <t>1396/11/3</t>
  </si>
  <si>
    <t>1396/11/4</t>
  </si>
  <si>
    <t>1396/11/5</t>
  </si>
  <si>
    <t>1396/11/6</t>
  </si>
  <si>
    <t>1396/11/7</t>
  </si>
  <si>
    <t>1396/11/8</t>
  </si>
  <si>
    <t>1396/11/9</t>
  </si>
  <si>
    <t>1396/12/1</t>
  </si>
  <si>
    <t>1396/12/2</t>
  </si>
  <si>
    <t>1396/12/3</t>
  </si>
  <si>
    <t>1396/12/4</t>
  </si>
  <si>
    <t>1396/12/5</t>
  </si>
  <si>
    <t>1396/12/6</t>
  </si>
  <si>
    <t>1396/12/7</t>
  </si>
  <si>
    <t>1396/12/8</t>
  </si>
  <si>
    <t>1396/12/9</t>
  </si>
  <si>
    <t>1397/1/1</t>
  </si>
  <si>
    <t>1397/1/2</t>
  </si>
  <si>
    <t>1397/1/3</t>
  </si>
  <si>
    <t>1397/1/4</t>
  </si>
  <si>
    <t>1397/1/5</t>
  </si>
  <si>
    <t>1397/1/6</t>
  </si>
  <si>
    <t>1397/1/7</t>
  </si>
  <si>
    <t>1397/1/8</t>
  </si>
  <si>
    <t>1397/1/9</t>
  </si>
  <si>
    <t>1397/1/10</t>
  </si>
  <si>
    <t>1397/1/11</t>
  </si>
  <si>
    <t>1397/1/12</t>
  </si>
  <si>
    <t>1397/1/13</t>
  </si>
  <si>
    <t>1397/1/14</t>
  </si>
  <si>
    <t>1397/1/15</t>
  </si>
  <si>
    <t>1397/1/16</t>
  </si>
  <si>
    <t>1397/1/17</t>
  </si>
  <si>
    <t>1397/1/18</t>
  </si>
  <si>
    <t>1397/1/19</t>
  </si>
  <si>
    <t>1397/1/20</t>
  </si>
  <si>
    <t>1397/1/21</t>
  </si>
  <si>
    <t>1397/1/22</t>
  </si>
  <si>
    <t>1397/1/23</t>
  </si>
  <si>
    <t>1397/1/24</t>
  </si>
  <si>
    <t>1397/1/25</t>
  </si>
  <si>
    <t>1397/1/26</t>
  </si>
  <si>
    <t>1397/1/27</t>
  </si>
  <si>
    <t>1397/1/28</t>
  </si>
  <si>
    <t>1397/1/29</t>
  </si>
  <si>
    <t>1397/1/30</t>
  </si>
  <si>
    <t>1397/1/31</t>
  </si>
  <si>
    <t>1397/2/1</t>
  </si>
  <si>
    <t>1397/2/2</t>
  </si>
  <si>
    <t>1397/2/3</t>
  </si>
  <si>
    <t>1397/2/4</t>
  </si>
  <si>
    <t>1397/2/5</t>
  </si>
  <si>
    <t>1397/2/6</t>
  </si>
  <si>
    <t>1397/2/7</t>
  </si>
  <si>
    <t>1397/2/8</t>
  </si>
  <si>
    <t>1397/2/9</t>
  </si>
  <si>
    <t>1397/2/10</t>
  </si>
  <si>
    <t>1397/2/11</t>
  </si>
  <si>
    <t>1397/2/12</t>
  </si>
  <si>
    <t>1397/2/13</t>
  </si>
  <si>
    <t>1397/2/14</t>
  </si>
  <si>
    <t>1397/2/15</t>
  </si>
  <si>
    <t>1397/2/16</t>
  </si>
  <si>
    <t>1397/2/17</t>
  </si>
  <si>
    <t>1397/2/18</t>
  </si>
  <si>
    <t>1397/2/19</t>
  </si>
  <si>
    <t>1397/2/20</t>
  </si>
  <si>
    <t>1397/2/21</t>
  </si>
  <si>
    <t>1397/2/22</t>
  </si>
  <si>
    <t>1397/2/23</t>
  </si>
  <si>
    <t>1397/2/24</t>
  </si>
  <si>
    <t>1397/2/25</t>
  </si>
  <si>
    <t>1397/2/26</t>
  </si>
  <si>
    <t>1397/2/27</t>
  </si>
  <si>
    <t>1397/2/28</t>
  </si>
  <si>
    <t>1397/2/29</t>
  </si>
  <si>
    <t>1397/2/30</t>
  </si>
  <si>
    <t>1397/2/31</t>
  </si>
  <si>
    <t>1397/3/1</t>
  </si>
  <si>
    <t>1397/3/2</t>
  </si>
  <si>
    <t>1397/3/3</t>
  </si>
  <si>
    <t>1397/3/4</t>
  </si>
  <si>
    <t>1397/3/5</t>
  </si>
  <si>
    <t>1397/3/6</t>
  </si>
  <si>
    <t>1397/3/7</t>
  </si>
  <si>
    <t>1397/3/8</t>
  </si>
  <si>
    <t>1397/3/9</t>
  </si>
  <si>
    <t>1397/3/10</t>
  </si>
  <si>
    <t>1397/3/11</t>
  </si>
  <si>
    <t>1397/3/12</t>
  </si>
  <si>
    <t>1397/3/13</t>
  </si>
  <si>
    <t>1397/3/14</t>
  </si>
  <si>
    <t>1397/3/15</t>
  </si>
  <si>
    <t>1397/3/16</t>
  </si>
  <si>
    <t>1397/3/17</t>
  </si>
  <si>
    <t>1397/3/18</t>
  </si>
  <si>
    <t>1397/3/19</t>
  </si>
  <si>
    <t>1397/3/20</t>
  </si>
  <si>
    <t>1397/3/21</t>
  </si>
  <si>
    <t>1397/3/22</t>
  </si>
  <si>
    <t>1397/3/23</t>
  </si>
  <si>
    <t>1397/3/24</t>
  </si>
  <si>
    <t>1397/3/25</t>
  </si>
  <si>
    <t>1397/3/26</t>
  </si>
  <si>
    <t>1397/3/27</t>
  </si>
  <si>
    <t>1397/3/28</t>
  </si>
  <si>
    <t>1397/3/29</t>
  </si>
  <si>
    <t>1397/3/30</t>
  </si>
  <si>
    <t>1397/3/31</t>
  </si>
  <si>
    <t>1397/4/1</t>
  </si>
  <si>
    <t>1397/4/2</t>
  </si>
  <si>
    <t>1397/4/3</t>
  </si>
  <si>
    <t>1397/4/4</t>
  </si>
  <si>
    <t>1397/4/5</t>
  </si>
  <si>
    <t>1397/4/6</t>
  </si>
  <si>
    <t>1397/4/7</t>
  </si>
  <si>
    <t>1397/4/8</t>
  </si>
  <si>
    <t>1397/4/9</t>
  </si>
  <si>
    <t>1397/4/10</t>
  </si>
  <si>
    <t>1397/4/11</t>
  </si>
  <si>
    <t>1397/4/12</t>
  </si>
  <si>
    <t>1397/4/13</t>
  </si>
  <si>
    <t>1397/4/14</t>
  </si>
  <si>
    <t>1397/4/15</t>
  </si>
  <si>
    <t>1397/4/16</t>
  </si>
  <si>
    <t>1397/4/17</t>
  </si>
  <si>
    <t>1397/4/18</t>
  </si>
  <si>
    <t>1397/4/19</t>
  </si>
  <si>
    <t>1397/4/20</t>
  </si>
  <si>
    <t>1397/4/21</t>
  </si>
  <si>
    <t>1397/4/22</t>
  </si>
  <si>
    <t>1397/4/23</t>
  </si>
  <si>
    <t>1397/4/24</t>
  </si>
  <si>
    <t>1397/4/25</t>
  </si>
  <si>
    <t>1397/4/26</t>
  </si>
  <si>
    <t>1397/4/27</t>
  </si>
  <si>
    <t>1397/4/28</t>
  </si>
  <si>
    <t>1397/4/29</t>
  </si>
  <si>
    <t>1397/4/30</t>
  </si>
  <si>
    <t>1397/4/31</t>
  </si>
  <si>
    <t>1397/5/1</t>
  </si>
  <si>
    <t>1397/5/2</t>
  </si>
  <si>
    <t>1397/5/3</t>
  </si>
  <si>
    <t>1397/5/4</t>
  </si>
  <si>
    <t>1397/5/5</t>
  </si>
  <si>
    <t>1397/5/6</t>
  </si>
  <si>
    <t>1397/5/7</t>
  </si>
  <si>
    <t>1397/5/8</t>
  </si>
  <si>
    <t>1397/5/9</t>
  </si>
  <si>
    <t>1397/5/10</t>
  </si>
  <si>
    <t>1397/5/11</t>
  </si>
  <si>
    <t>1397/5/12</t>
  </si>
  <si>
    <t>1397/5/13</t>
  </si>
  <si>
    <t>1397/5/14</t>
  </si>
  <si>
    <t>1397/5/15</t>
  </si>
  <si>
    <t>1397/5/16</t>
  </si>
  <si>
    <t>1397/5/17</t>
  </si>
  <si>
    <t>1397/5/18</t>
  </si>
  <si>
    <t>1397/5/19</t>
  </si>
  <si>
    <t>1397/5/20</t>
  </si>
  <si>
    <t>1397/5/21</t>
  </si>
  <si>
    <t>1397/5/22</t>
  </si>
  <si>
    <t>1397/5/23</t>
  </si>
  <si>
    <t>1397/5/24</t>
  </si>
  <si>
    <t>1397/5/25</t>
  </si>
  <si>
    <t>1397/5/26</t>
  </si>
  <si>
    <t>1397/5/27</t>
  </si>
  <si>
    <t>1397/5/28</t>
  </si>
  <si>
    <t>1397/5/29</t>
  </si>
  <si>
    <t>1397/5/30</t>
  </si>
  <si>
    <t>1397/5/31</t>
  </si>
  <si>
    <t>1397/6/1</t>
  </si>
  <si>
    <t>1397/6/2</t>
  </si>
  <si>
    <t>1397/6/3</t>
  </si>
  <si>
    <t>1397/6/4</t>
  </si>
  <si>
    <t>1397/6/5</t>
  </si>
  <si>
    <t>1397/6/6</t>
  </si>
  <si>
    <t>1397/6/7</t>
  </si>
  <si>
    <t>1397/6/8</t>
  </si>
  <si>
    <t>1397/6/9</t>
  </si>
  <si>
    <t>1397/6/10</t>
  </si>
  <si>
    <t>1397/6/11</t>
  </si>
  <si>
    <t>1397/6/12</t>
  </si>
  <si>
    <t>1397/6/13</t>
  </si>
  <si>
    <t>1397/6/14</t>
  </si>
  <si>
    <t>1397/6/15</t>
  </si>
  <si>
    <t>1397/6/16</t>
  </si>
  <si>
    <t>1397/6/17</t>
  </si>
  <si>
    <t>1397/6/18</t>
  </si>
  <si>
    <t>1397/6/19</t>
  </si>
  <si>
    <t>1397/6/20</t>
  </si>
  <si>
    <t>1397/6/21</t>
  </si>
  <si>
    <t>1397/6/22</t>
  </si>
  <si>
    <t>1397/6/23</t>
  </si>
  <si>
    <t>1397/6/24</t>
  </si>
  <si>
    <t>1397/6/25</t>
  </si>
  <si>
    <t>1397/6/26</t>
  </si>
  <si>
    <t>1397/6/27</t>
  </si>
  <si>
    <t>1397/6/28</t>
  </si>
  <si>
    <t>1397/6/29</t>
  </si>
  <si>
    <t>1397/6/30</t>
  </si>
  <si>
    <t>1397/6/31</t>
  </si>
  <si>
    <t>1397/7/1</t>
  </si>
  <si>
    <t>1397/7/2</t>
  </si>
  <si>
    <t>1397/7/3</t>
  </si>
  <si>
    <t>1397/7/4</t>
  </si>
  <si>
    <t>1397/7/5</t>
  </si>
  <si>
    <t>1397/7/6</t>
  </si>
  <si>
    <t>1397/7/7</t>
  </si>
  <si>
    <t>1397/7/8</t>
  </si>
  <si>
    <t>1397/7/9</t>
  </si>
  <si>
    <t>1397/7/10</t>
  </si>
  <si>
    <t>1397/7/11</t>
  </si>
  <si>
    <t>1397/7/12</t>
  </si>
  <si>
    <t>1397/7/13</t>
  </si>
  <si>
    <t>1397/7/14</t>
  </si>
  <si>
    <t>1397/7/15</t>
  </si>
  <si>
    <t>1397/7/16</t>
  </si>
  <si>
    <t>1397/7/17</t>
  </si>
  <si>
    <t>1397/7/18</t>
  </si>
  <si>
    <t>1397/7/19</t>
  </si>
  <si>
    <t>1397/7/20</t>
  </si>
  <si>
    <t>1397/7/21</t>
  </si>
  <si>
    <t>1397/7/22</t>
  </si>
  <si>
    <t>1397/7/23</t>
  </si>
  <si>
    <t>1397/7/24</t>
  </si>
  <si>
    <t>1397/7/25</t>
  </si>
  <si>
    <t>1397/7/26</t>
  </si>
  <si>
    <t>1397/7/27</t>
  </si>
  <si>
    <t>1397/7/28</t>
  </si>
  <si>
    <t>1397/7/29</t>
  </si>
  <si>
    <t>1397/7/30</t>
  </si>
  <si>
    <t>1397/8/1</t>
  </si>
  <si>
    <t>1397/8/2</t>
  </si>
  <si>
    <t>1397/8/3</t>
  </si>
  <si>
    <t>1397/8/4</t>
  </si>
  <si>
    <t>1397/8/5</t>
  </si>
  <si>
    <t>1397/8/6</t>
  </si>
  <si>
    <t>1397/8/7</t>
  </si>
  <si>
    <t>1397/8/8</t>
  </si>
  <si>
    <t>1397/8/9</t>
  </si>
  <si>
    <t>1397/8/10</t>
  </si>
  <si>
    <t>1397/8/11</t>
  </si>
  <si>
    <t>1397/8/12</t>
  </si>
  <si>
    <t>1397/8/13</t>
  </si>
  <si>
    <t>1397/8/14</t>
  </si>
  <si>
    <t>1397/8/15</t>
  </si>
  <si>
    <t>1397/8/16</t>
  </si>
  <si>
    <t>1397/8/17</t>
  </si>
  <si>
    <t>1397/8/18</t>
  </si>
  <si>
    <t>1397/8/19</t>
  </si>
  <si>
    <t>1397/8/20</t>
  </si>
  <si>
    <t>1397/8/21</t>
  </si>
  <si>
    <t>1397/8/22</t>
  </si>
  <si>
    <t>1397/8/23</t>
  </si>
  <si>
    <t>1397/8/24</t>
  </si>
  <si>
    <t>1397/8/25</t>
  </si>
  <si>
    <t>1397/8/26</t>
  </si>
  <si>
    <t>1397/8/27</t>
  </si>
  <si>
    <t>1397/8/28</t>
  </si>
  <si>
    <t>1397/8/29</t>
  </si>
  <si>
    <t>1397/8/30</t>
  </si>
  <si>
    <t>1397/9/1</t>
  </si>
  <si>
    <t>1397/9/2</t>
  </si>
  <si>
    <t>1397/9/3</t>
  </si>
  <si>
    <t>1397/9/4</t>
  </si>
  <si>
    <t>1397/9/5</t>
  </si>
  <si>
    <t>1397/9/6</t>
  </si>
  <si>
    <t>1397/9/7</t>
  </si>
  <si>
    <t>1397/9/8</t>
  </si>
  <si>
    <t>1397/9/9</t>
  </si>
  <si>
    <t>1397/9/10</t>
  </si>
  <si>
    <t>1397/9/11</t>
  </si>
  <si>
    <t>1397/9/12</t>
  </si>
  <si>
    <t>1397/9/13</t>
  </si>
  <si>
    <t>1397/9/14</t>
  </si>
  <si>
    <t>1397/9/15</t>
  </si>
  <si>
    <t>1397/9/16</t>
  </si>
  <si>
    <t>1397/9/17</t>
  </si>
  <si>
    <t>1397/9/18</t>
  </si>
  <si>
    <t>1397/9/19</t>
  </si>
  <si>
    <t>1397/9/20</t>
  </si>
  <si>
    <t>1397/9/21</t>
  </si>
  <si>
    <t>1397/9/22</t>
  </si>
  <si>
    <t>1397/9/23</t>
  </si>
  <si>
    <t>1397/9/24</t>
  </si>
  <si>
    <t>1397/9/25</t>
  </si>
  <si>
    <t>1397/9/26</t>
  </si>
  <si>
    <t>1397/9/27</t>
  </si>
  <si>
    <t>1397/9/28</t>
  </si>
  <si>
    <t>1397/9/29</t>
  </si>
  <si>
    <t>1397/9/30</t>
  </si>
  <si>
    <t>1397/10/1</t>
  </si>
  <si>
    <t>1397/10/2</t>
  </si>
  <si>
    <t>1397/10/3</t>
  </si>
  <si>
    <t>1397/10/4</t>
  </si>
  <si>
    <t>1397/10/5</t>
  </si>
  <si>
    <t>1397/10/6</t>
  </si>
  <si>
    <t>1397/10/7</t>
  </si>
  <si>
    <t>1397/10/8</t>
  </si>
  <si>
    <t>1397/10/9</t>
  </si>
  <si>
    <t>1397/11/1</t>
  </si>
  <si>
    <t>1397/11/2</t>
  </si>
  <si>
    <t>1397/11/3</t>
  </si>
  <si>
    <t>1397/11/4</t>
  </si>
  <si>
    <t>1397/11/5</t>
  </si>
  <si>
    <t>1397/11/6</t>
  </si>
  <si>
    <t>1397/11/7</t>
  </si>
  <si>
    <t>1397/11/8</t>
  </si>
  <si>
    <t>1397/11/9</t>
  </si>
  <si>
    <t>1397/12/1</t>
  </si>
  <si>
    <t>1397/12/2</t>
  </si>
  <si>
    <t>1397/12/3</t>
  </si>
  <si>
    <t>1397/12/4</t>
  </si>
  <si>
    <t>1397/12/5</t>
  </si>
  <si>
    <t>1397/12/6</t>
  </si>
  <si>
    <t>1397/12/7</t>
  </si>
  <si>
    <t>1397/12/8</t>
  </si>
  <si>
    <t>1397/12/9</t>
  </si>
  <si>
    <t>1398/1/1</t>
  </si>
  <si>
    <t>1398/1/2</t>
  </si>
  <si>
    <t>1398/1/3</t>
  </si>
  <si>
    <t>1398/1/4</t>
  </si>
  <si>
    <t>1398/1/5</t>
  </si>
  <si>
    <t>1398/1/6</t>
  </si>
  <si>
    <t>1398/1/7</t>
  </si>
  <si>
    <t>1398/1/8</t>
  </si>
  <si>
    <t>1398/1/9</t>
  </si>
  <si>
    <t>1398/1/10</t>
  </si>
  <si>
    <t>1398/1/11</t>
  </si>
  <si>
    <t>1398/1/12</t>
  </si>
  <si>
    <t>1398/1/13</t>
  </si>
  <si>
    <t>1398/1/14</t>
  </si>
  <si>
    <t>1398/1/15</t>
  </si>
  <si>
    <t>1398/1/16</t>
  </si>
  <si>
    <t>1398/1/17</t>
  </si>
  <si>
    <t>1398/1/18</t>
  </si>
  <si>
    <t>1398/1/19</t>
  </si>
  <si>
    <t>1398/1/20</t>
  </si>
  <si>
    <t>1398/1/21</t>
  </si>
  <si>
    <t>1398/1/22</t>
  </si>
  <si>
    <t>1398/1/23</t>
  </si>
  <si>
    <t>1398/1/24</t>
  </si>
  <si>
    <t>1398/1/25</t>
  </si>
  <si>
    <t>1398/1/26</t>
  </si>
  <si>
    <t>1398/1/27</t>
  </si>
  <si>
    <t>1398/1/28</t>
  </si>
  <si>
    <t>1398/1/29</t>
  </si>
  <si>
    <t>1398/1/30</t>
  </si>
  <si>
    <t>1398/1/31</t>
  </si>
  <si>
    <t>1398/2/1</t>
  </si>
  <si>
    <t>1398/2/2</t>
  </si>
  <si>
    <t>1398/2/3</t>
  </si>
  <si>
    <t>1398/2/4</t>
  </si>
  <si>
    <t>1398/2/5</t>
  </si>
  <si>
    <t>1398/2/6</t>
  </si>
  <si>
    <t>1398/2/7</t>
  </si>
  <si>
    <t>1398/2/8</t>
  </si>
  <si>
    <t>1398/2/9</t>
  </si>
  <si>
    <t>1398/2/10</t>
  </si>
  <si>
    <t>1398/2/11</t>
  </si>
  <si>
    <t>1398/2/12</t>
  </si>
  <si>
    <t>1398/2/13</t>
  </si>
  <si>
    <t>1398/2/14</t>
  </si>
  <si>
    <t>1398/2/15</t>
  </si>
  <si>
    <t>1398/2/16</t>
  </si>
  <si>
    <t>1398/2/17</t>
  </si>
  <si>
    <t>1398/2/18</t>
  </si>
  <si>
    <t>1398/2/19</t>
  </si>
  <si>
    <t>1398/2/20</t>
  </si>
  <si>
    <t>1398/2/21</t>
  </si>
  <si>
    <t>1398/2/22</t>
  </si>
  <si>
    <t>1398/2/23</t>
  </si>
  <si>
    <t>1398/2/24</t>
  </si>
  <si>
    <t>1398/2/25</t>
  </si>
  <si>
    <t>1398/2/26</t>
  </si>
  <si>
    <t>1398/2/27</t>
  </si>
  <si>
    <t>1398/2/28</t>
  </si>
  <si>
    <t>1398/2/29</t>
  </si>
  <si>
    <t>1398/2/30</t>
  </si>
  <si>
    <t>1398/2/31</t>
  </si>
  <si>
    <t>1398/3/1</t>
  </si>
  <si>
    <t>1398/3/2</t>
  </si>
  <si>
    <t>1398/3/3</t>
  </si>
  <si>
    <t>1398/3/4</t>
  </si>
  <si>
    <t>1398/3/5</t>
  </si>
  <si>
    <t>1398/3/6</t>
  </si>
  <si>
    <t>1398/3/7</t>
  </si>
  <si>
    <t>1398/3/8</t>
  </si>
  <si>
    <t>1398/3/9</t>
  </si>
  <si>
    <t>1398/3/10</t>
  </si>
  <si>
    <t>1398/3/11</t>
  </si>
  <si>
    <t>1398/3/12</t>
  </si>
  <si>
    <t>1398/3/13</t>
  </si>
  <si>
    <t>1398/3/14</t>
  </si>
  <si>
    <t>1398/3/15</t>
  </si>
  <si>
    <t>1398/3/16</t>
  </si>
  <si>
    <t>1398/3/17</t>
  </si>
  <si>
    <t>1398/3/18</t>
  </si>
  <si>
    <t>1398/3/19</t>
  </si>
  <si>
    <t>1398/3/20</t>
  </si>
  <si>
    <t>1398/3/21</t>
  </si>
  <si>
    <t>1398/3/22</t>
  </si>
  <si>
    <t>1398/3/23</t>
  </si>
  <si>
    <t>1398/3/24</t>
  </si>
  <si>
    <t>1398/3/25</t>
  </si>
  <si>
    <t>1398/3/26</t>
  </si>
  <si>
    <t>1398/3/27</t>
  </si>
  <si>
    <t>1398/3/28</t>
  </si>
  <si>
    <t>1398/3/29</t>
  </si>
  <si>
    <t>1398/3/30</t>
  </si>
  <si>
    <t>1398/3/31</t>
  </si>
  <si>
    <t>1398/4/1</t>
  </si>
  <si>
    <t>1398/4/2</t>
  </si>
  <si>
    <t>1398/4/3</t>
  </si>
  <si>
    <t>1398/4/4</t>
  </si>
  <si>
    <t>1398/4/5</t>
  </si>
  <si>
    <t>1398/4/6</t>
  </si>
  <si>
    <t>1398/4/7</t>
  </si>
  <si>
    <t>1398/4/8</t>
  </si>
  <si>
    <t>1398/4/9</t>
  </si>
  <si>
    <t>1398/4/10</t>
  </si>
  <si>
    <t>1398/4/11</t>
  </si>
  <si>
    <t>1398/4/12</t>
  </si>
  <si>
    <t>1398/4/13</t>
  </si>
  <si>
    <t>1398/4/14</t>
  </si>
  <si>
    <t>1398/4/15</t>
  </si>
  <si>
    <t>1398/4/16</t>
  </si>
  <si>
    <t>1398/4/17</t>
  </si>
  <si>
    <t>1398/4/18</t>
  </si>
  <si>
    <t>1398/4/19</t>
  </si>
  <si>
    <t>1398/4/20</t>
  </si>
  <si>
    <t>1398/4/21</t>
  </si>
  <si>
    <t>1398/4/22</t>
  </si>
  <si>
    <t>1398/4/23</t>
  </si>
  <si>
    <t>1398/4/24</t>
  </si>
  <si>
    <t>1398/4/25</t>
  </si>
  <si>
    <t>1398/4/26</t>
  </si>
  <si>
    <t>1398/4/27</t>
  </si>
  <si>
    <t>1398/4/28</t>
  </si>
  <si>
    <t>1398/4/29</t>
  </si>
  <si>
    <t>1398/4/30</t>
  </si>
  <si>
    <t>1398/4/31</t>
  </si>
  <si>
    <t>1398/5/1</t>
  </si>
  <si>
    <t>1398/5/2</t>
  </si>
  <si>
    <t>1398/5/3</t>
  </si>
  <si>
    <t>1398/5/4</t>
  </si>
  <si>
    <t>1398/5/5</t>
  </si>
  <si>
    <t>1398/5/6</t>
  </si>
  <si>
    <t>1398/5/7</t>
  </si>
  <si>
    <t>1398/5/8</t>
  </si>
  <si>
    <t>1398/5/9</t>
  </si>
  <si>
    <t>1398/5/10</t>
  </si>
  <si>
    <t>1398/5/11</t>
  </si>
  <si>
    <t>1398/5/12</t>
  </si>
  <si>
    <t>1398/5/13</t>
  </si>
  <si>
    <t>1398/5/14</t>
  </si>
  <si>
    <t>1398/5/15</t>
  </si>
  <si>
    <t>1398/5/16</t>
  </si>
  <si>
    <t>1398/5/17</t>
  </si>
  <si>
    <t>1398/5/18</t>
  </si>
  <si>
    <t>1398/5/19</t>
  </si>
  <si>
    <t>1398/5/20</t>
  </si>
  <si>
    <t>1398/5/21</t>
  </si>
  <si>
    <t>1398/5/22</t>
  </si>
  <si>
    <t>1398/5/23</t>
  </si>
  <si>
    <t>1398/5/24</t>
  </si>
  <si>
    <t>1398/5/25</t>
  </si>
  <si>
    <t>1398/5/26</t>
  </si>
  <si>
    <t>1398/5/27</t>
  </si>
  <si>
    <t>1398/5/28</t>
  </si>
  <si>
    <t>1398/5/29</t>
  </si>
  <si>
    <t>1398/5/30</t>
  </si>
  <si>
    <t>1398/5/31</t>
  </si>
  <si>
    <t>1398/6/1</t>
  </si>
  <si>
    <t>1398/6/2</t>
  </si>
  <si>
    <t>1398/6/3</t>
  </si>
  <si>
    <t>1398/6/4</t>
  </si>
  <si>
    <t>1398/6/5</t>
  </si>
  <si>
    <t>1398/6/6</t>
  </si>
  <si>
    <t>1398/6/7</t>
  </si>
  <si>
    <t>1398/6/8</t>
  </si>
  <si>
    <t>1398/6/9</t>
  </si>
  <si>
    <t>1398/6/10</t>
  </si>
  <si>
    <t>1398/6/11</t>
  </si>
  <si>
    <t>1398/6/12</t>
  </si>
  <si>
    <t>1398/6/13</t>
  </si>
  <si>
    <t>1398/6/14</t>
  </si>
  <si>
    <t>1398/6/15</t>
  </si>
  <si>
    <t>1398/6/16</t>
  </si>
  <si>
    <t>1398/6/17</t>
  </si>
  <si>
    <t>1398/6/18</t>
  </si>
  <si>
    <t>1398/6/19</t>
  </si>
  <si>
    <t>1398/6/20</t>
  </si>
  <si>
    <t>1398/6/21</t>
  </si>
  <si>
    <t>1398/6/22</t>
  </si>
  <si>
    <t>1398/6/23</t>
  </si>
  <si>
    <t>1398/6/24</t>
  </si>
  <si>
    <t>1398/6/25</t>
  </si>
  <si>
    <t>1398/6/26</t>
  </si>
  <si>
    <t>1398/6/27</t>
  </si>
  <si>
    <t>1398/6/28</t>
  </si>
  <si>
    <t>1398/6/29</t>
  </si>
  <si>
    <t>1398/6/30</t>
  </si>
  <si>
    <t>1398/6/31</t>
  </si>
  <si>
    <t>1398/7/1</t>
  </si>
  <si>
    <t>1398/7/2</t>
  </si>
  <si>
    <t>1398/7/3</t>
  </si>
  <si>
    <t>1398/7/4</t>
  </si>
  <si>
    <t>1398/7/5</t>
  </si>
  <si>
    <t>1398/7/6</t>
  </si>
  <si>
    <t>1398/7/7</t>
  </si>
  <si>
    <t>1398/7/8</t>
  </si>
  <si>
    <t>1398/7/9</t>
  </si>
  <si>
    <t>1398/7/10</t>
  </si>
  <si>
    <t>1398/7/11</t>
  </si>
  <si>
    <t>1398/7/12</t>
  </si>
  <si>
    <t>1398/7/13</t>
  </si>
  <si>
    <t>1398/7/14</t>
  </si>
  <si>
    <t>1398/7/15</t>
  </si>
  <si>
    <t>1398/7/16</t>
  </si>
  <si>
    <t>1398/7/17</t>
  </si>
  <si>
    <t>1398/7/18</t>
  </si>
  <si>
    <t>1398/7/19</t>
  </si>
  <si>
    <t>1398/7/20</t>
  </si>
  <si>
    <t>1398/7/21</t>
  </si>
  <si>
    <t>1398/7/22</t>
  </si>
  <si>
    <t>1398/7/23</t>
  </si>
  <si>
    <t>1398/7/24</t>
  </si>
  <si>
    <t>1398/7/25</t>
  </si>
  <si>
    <t>1398/7/26</t>
  </si>
  <si>
    <t>1398/7/27</t>
  </si>
  <si>
    <t>1398/7/28</t>
  </si>
  <si>
    <t>1398/7/29</t>
  </si>
  <si>
    <t>1398/7/30</t>
  </si>
  <si>
    <t>1398/8/1</t>
  </si>
  <si>
    <t>1398/8/2</t>
  </si>
  <si>
    <t>1398/8/3</t>
  </si>
  <si>
    <t>1398/8/4</t>
  </si>
  <si>
    <t>1398/8/5</t>
  </si>
  <si>
    <t>1398/8/6</t>
  </si>
  <si>
    <t>1398/8/7</t>
  </si>
  <si>
    <t>1398/8/8</t>
  </si>
  <si>
    <t>1398/8/9</t>
  </si>
  <si>
    <t>1398/8/10</t>
  </si>
  <si>
    <t>1398/8/11</t>
  </si>
  <si>
    <t>1398/8/12</t>
  </si>
  <si>
    <t>1398/8/13</t>
  </si>
  <si>
    <t>1398/8/14</t>
  </si>
  <si>
    <t>1398/8/15</t>
  </si>
  <si>
    <t>1398/8/16</t>
  </si>
  <si>
    <t>1398/8/17</t>
  </si>
  <si>
    <t>1398/8/18</t>
  </si>
  <si>
    <t>1398/8/19</t>
  </si>
  <si>
    <t>1398/8/20</t>
  </si>
  <si>
    <t>1398/8/21</t>
  </si>
  <si>
    <t>1398/8/22</t>
  </si>
  <si>
    <t>1398/8/23</t>
  </si>
  <si>
    <t>1398/8/24</t>
  </si>
  <si>
    <t>1398/8/25</t>
  </si>
  <si>
    <t>1398/8/26</t>
  </si>
  <si>
    <t>1398/8/27</t>
  </si>
  <si>
    <t>1398/8/28</t>
  </si>
  <si>
    <t>1398/8/29</t>
  </si>
  <si>
    <t>1398/8/30</t>
  </si>
  <si>
    <t>1398/9/1</t>
  </si>
  <si>
    <t>1398/9/2</t>
  </si>
  <si>
    <t>1398/9/3</t>
  </si>
  <si>
    <t>1398/9/4</t>
  </si>
  <si>
    <t>1398/9/5</t>
  </si>
  <si>
    <t>1398/9/6</t>
  </si>
  <si>
    <t>1398/9/7</t>
  </si>
  <si>
    <t>1398/9/8</t>
  </si>
  <si>
    <t>1398/9/9</t>
  </si>
  <si>
    <t>1398/9/10</t>
  </si>
  <si>
    <t>1398/9/11</t>
  </si>
  <si>
    <t>1398/9/12</t>
  </si>
  <si>
    <t>1398/9/13</t>
  </si>
  <si>
    <t>1398/9/14</t>
  </si>
  <si>
    <t>1398/9/15</t>
  </si>
  <si>
    <t>1398/9/16</t>
  </si>
  <si>
    <t>1398/9/17</t>
  </si>
  <si>
    <t>1398/9/18</t>
  </si>
  <si>
    <t>1398/9/19</t>
  </si>
  <si>
    <t>1398/9/20</t>
  </si>
  <si>
    <t>1398/9/21</t>
  </si>
  <si>
    <t>1398/9/22</t>
  </si>
  <si>
    <t>1398/9/23</t>
  </si>
  <si>
    <t>1398/9/24</t>
  </si>
  <si>
    <t>1398/9/25</t>
  </si>
  <si>
    <t>1398/9/26</t>
  </si>
  <si>
    <t>1398/9/27</t>
  </si>
  <si>
    <t>1398/9/28</t>
  </si>
  <si>
    <t>1398/9/29</t>
  </si>
  <si>
    <t>1398/9/30</t>
  </si>
  <si>
    <t>1398/10/1</t>
  </si>
  <si>
    <t>1398/10/2</t>
  </si>
  <si>
    <t>1398/10/3</t>
  </si>
  <si>
    <t>1398/10/4</t>
  </si>
  <si>
    <t>1398/10/5</t>
  </si>
  <si>
    <t>1398/10/6</t>
  </si>
  <si>
    <t>1398/10/7</t>
  </si>
  <si>
    <t>1398/10/8</t>
  </si>
  <si>
    <t>1398/10/9</t>
  </si>
  <si>
    <t>1398/11/1</t>
  </si>
  <si>
    <t>1398/11/2</t>
  </si>
  <si>
    <t>1398/11/3</t>
  </si>
  <si>
    <t>1398/11/4</t>
  </si>
  <si>
    <t>1398/11/5</t>
  </si>
  <si>
    <t>1398/11/6</t>
  </si>
  <si>
    <t>1398/11/7</t>
  </si>
  <si>
    <t>1398/11/8</t>
  </si>
  <si>
    <t>1398/11/9</t>
  </si>
  <si>
    <t>1398/12/1</t>
  </si>
  <si>
    <t>1398/12/2</t>
  </si>
  <si>
    <t>1398/12/3</t>
  </si>
  <si>
    <t>1398/12/4</t>
  </si>
  <si>
    <t>1398/12/5</t>
  </si>
  <si>
    <t>1398/12/6</t>
  </si>
  <si>
    <t>1398/12/7</t>
  </si>
  <si>
    <t>1398/12/8</t>
  </si>
  <si>
    <t>1398/12/9</t>
  </si>
  <si>
    <t>1399/1/1</t>
  </si>
  <si>
    <t>1399/1/2</t>
  </si>
  <si>
    <t>1399/1/3</t>
  </si>
  <si>
    <t>1399/1/4</t>
  </si>
  <si>
    <t>1399/1/5</t>
  </si>
  <si>
    <t>1399/1/6</t>
  </si>
  <si>
    <t>1399/1/7</t>
  </si>
  <si>
    <t>1399/1/8</t>
  </si>
  <si>
    <t>1399/1/9</t>
  </si>
  <si>
    <t>1399/1/10</t>
  </si>
  <si>
    <t>1399/1/11</t>
  </si>
  <si>
    <t>1399/1/12</t>
  </si>
  <si>
    <t>1399/1/13</t>
  </si>
  <si>
    <t>1399/1/14</t>
  </si>
  <si>
    <t>1399/1/15</t>
  </si>
  <si>
    <t>1399/1/16</t>
  </si>
  <si>
    <t>1399/1/17</t>
  </si>
  <si>
    <t>1399/1/18</t>
  </si>
  <si>
    <t>1399/1/19</t>
  </si>
  <si>
    <t>1399/1/20</t>
  </si>
  <si>
    <t>1399/1/21</t>
  </si>
  <si>
    <t>1399/1/22</t>
  </si>
  <si>
    <t>1399/1/23</t>
  </si>
  <si>
    <t>1399/1/24</t>
  </si>
  <si>
    <t>1399/1/25</t>
  </si>
  <si>
    <t>1399/1/26</t>
  </si>
  <si>
    <t>1399/1/27</t>
  </si>
  <si>
    <t>1399/1/28</t>
  </si>
  <si>
    <t>1399/1/29</t>
  </si>
  <si>
    <t>1399/1/30</t>
  </si>
  <si>
    <t>1399/1/31</t>
  </si>
  <si>
    <t>1399/2/1</t>
  </si>
  <si>
    <t>1399/2/2</t>
  </si>
  <si>
    <t>1399/2/3</t>
  </si>
  <si>
    <t>1399/2/4</t>
  </si>
  <si>
    <t>1399/2/5</t>
  </si>
  <si>
    <t>1399/2/6</t>
  </si>
  <si>
    <t>1399/2/7</t>
  </si>
  <si>
    <t>1399/2/8</t>
  </si>
  <si>
    <t>1399/2/9</t>
  </si>
  <si>
    <t>1399/2/10</t>
  </si>
  <si>
    <t>1399/2/11</t>
  </si>
  <si>
    <t>1399/2/12</t>
  </si>
  <si>
    <t>1399/2/13</t>
  </si>
  <si>
    <t>1399/2/14</t>
  </si>
  <si>
    <t>1399/2/15</t>
  </si>
  <si>
    <t>1399/2/16</t>
  </si>
  <si>
    <t>1399/2/17</t>
  </si>
  <si>
    <t>1399/2/18</t>
  </si>
  <si>
    <t>1399/2/19</t>
  </si>
  <si>
    <t>1399/2/20</t>
  </si>
  <si>
    <t>1399/2/21</t>
  </si>
  <si>
    <t>1399/2/22</t>
  </si>
  <si>
    <t>1399/2/23</t>
  </si>
  <si>
    <t>1399/2/24</t>
  </si>
  <si>
    <t>1399/2/25</t>
  </si>
  <si>
    <t>1399/2/26</t>
  </si>
  <si>
    <t>1399/2/27</t>
  </si>
  <si>
    <t>1399/2/28</t>
  </si>
  <si>
    <t>1399/2/29</t>
  </si>
  <si>
    <t>1399/2/30</t>
  </si>
  <si>
    <t>1399/2/31</t>
  </si>
  <si>
    <t>1399/3/1</t>
  </si>
  <si>
    <t>1399/3/2</t>
  </si>
  <si>
    <t>1399/3/3</t>
  </si>
  <si>
    <t>1399/3/4</t>
  </si>
  <si>
    <t>1399/3/5</t>
  </si>
  <si>
    <t>1399/3/6</t>
  </si>
  <si>
    <t>1399/3/7</t>
  </si>
  <si>
    <t>1399/3/8</t>
  </si>
  <si>
    <t>1399/3/9</t>
  </si>
  <si>
    <t>1399/3/10</t>
  </si>
  <si>
    <t>1399/3/11</t>
  </si>
  <si>
    <t>1399/3/12</t>
  </si>
  <si>
    <t>1399/3/13</t>
  </si>
  <si>
    <t>1399/3/14</t>
  </si>
  <si>
    <t>1399/3/15</t>
  </si>
  <si>
    <t>1399/3/16</t>
  </si>
  <si>
    <t>1399/3/17</t>
  </si>
  <si>
    <t>1399/3/18</t>
  </si>
  <si>
    <t>1399/3/19</t>
  </si>
  <si>
    <t>1399/3/20</t>
  </si>
  <si>
    <t>1399/3/21</t>
  </si>
  <si>
    <t>1399/3/22</t>
  </si>
  <si>
    <t>1399/3/23</t>
  </si>
  <si>
    <t>1399/3/24</t>
  </si>
  <si>
    <t>1399/3/25</t>
  </si>
  <si>
    <t>1399/3/26</t>
  </si>
  <si>
    <t>1399/3/27</t>
  </si>
  <si>
    <t>1399/3/28</t>
  </si>
  <si>
    <t>1399/3/29</t>
  </si>
  <si>
    <t>1399/3/30</t>
  </si>
  <si>
    <t>1399/3/31</t>
  </si>
  <si>
    <t>1399/4/1</t>
  </si>
  <si>
    <t>1399/4/2</t>
  </si>
  <si>
    <t>1399/4/3</t>
  </si>
  <si>
    <t>1399/4/4</t>
  </si>
  <si>
    <t>1399/4/5</t>
  </si>
  <si>
    <t>1399/4/6</t>
  </si>
  <si>
    <t>1399/4/7</t>
  </si>
  <si>
    <t>1399/4/8</t>
  </si>
  <si>
    <t>1399/4/9</t>
  </si>
  <si>
    <t>1399/4/10</t>
  </si>
  <si>
    <t>1399/4/11</t>
  </si>
  <si>
    <t>1399/4/12</t>
  </si>
  <si>
    <t>1399/4/13</t>
  </si>
  <si>
    <t>1399/4/14</t>
  </si>
  <si>
    <t>1399/4/15</t>
  </si>
  <si>
    <t>1399/4/16</t>
  </si>
  <si>
    <t>1399/4/17</t>
  </si>
  <si>
    <t>1399/4/18</t>
  </si>
  <si>
    <t>1399/4/19</t>
  </si>
  <si>
    <t>1399/4/20</t>
  </si>
  <si>
    <t>1399/4/21</t>
  </si>
  <si>
    <t>1399/4/22</t>
  </si>
  <si>
    <t>1399/4/23</t>
  </si>
  <si>
    <t>1399/4/24</t>
  </si>
  <si>
    <t>1399/4/25</t>
  </si>
  <si>
    <t>1399/4/26</t>
  </si>
  <si>
    <t>1399/4/27</t>
  </si>
  <si>
    <t>1399/4/28</t>
  </si>
  <si>
    <t>1399/4/29</t>
  </si>
  <si>
    <t>1399/4/30</t>
  </si>
  <si>
    <t>1399/4/31</t>
  </si>
  <si>
    <t>1399/5/1</t>
  </si>
  <si>
    <t>1399/5/2</t>
  </si>
  <si>
    <t>1399/5/3</t>
  </si>
  <si>
    <t>1399/5/4</t>
  </si>
  <si>
    <t>1399/5/5</t>
  </si>
  <si>
    <t>1399/5/6</t>
  </si>
  <si>
    <t>1399/5/7</t>
  </si>
  <si>
    <t>1399/5/8</t>
  </si>
  <si>
    <t>1399/5/9</t>
  </si>
  <si>
    <t>1399/5/10</t>
  </si>
  <si>
    <t>1399/5/11</t>
  </si>
  <si>
    <t>1399/5/12</t>
  </si>
  <si>
    <t>1399/5/13</t>
  </si>
  <si>
    <t>1399/5/14</t>
  </si>
  <si>
    <t>1399/5/15</t>
  </si>
  <si>
    <t>1399/5/16</t>
  </si>
  <si>
    <t>1399/5/17</t>
  </si>
  <si>
    <t>1399/5/18</t>
  </si>
  <si>
    <t>1399/5/19</t>
  </si>
  <si>
    <t>1399/5/20</t>
  </si>
  <si>
    <t>1399/5/21</t>
  </si>
  <si>
    <t>1399/5/22</t>
  </si>
  <si>
    <t>1399/5/23</t>
  </si>
  <si>
    <t>1399/5/24</t>
  </si>
  <si>
    <t>1399/5/25</t>
  </si>
  <si>
    <t>1399/5/26</t>
  </si>
  <si>
    <t>1399/5/27</t>
  </si>
  <si>
    <t>1399/5/28</t>
  </si>
  <si>
    <t>1399/5/29</t>
  </si>
  <si>
    <t>1399/5/30</t>
  </si>
  <si>
    <t>1399/5/31</t>
  </si>
  <si>
    <t>1399/6/1</t>
  </si>
  <si>
    <t>1399/6/2</t>
  </si>
  <si>
    <t>1399/6/3</t>
  </si>
  <si>
    <t>1399/6/4</t>
  </si>
  <si>
    <t>1399/6/5</t>
  </si>
  <si>
    <t>1399/6/6</t>
  </si>
  <si>
    <t>1399/6/7</t>
  </si>
  <si>
    <t>1399/6/8</t>
  </si>
  <si>
    <t>1399/6/9</t>
  </si>
  <si>
    <t>1399/6/10</t>
  </si>
  <si>
    <t>1399/6/11</t>
  </si>
  <si>
    <t>1399/6/12</t>
  </si>
  <si>
    <t>1399/6/13</t>
  </si>
  <si>
    <t>1399/6/14</t>
  </si>
  <si>
    <t>1399/6/15</t>
  </si>
  <si>
    <t>1399/6/16</t>
  </si>
  <si>
    <t>1399/6/17</t>
  </si>
  <si>
    <t>1399/6/18</t>
  </si>
  <si>
    <t>1399/6/19</t>
  </si>
  <si>
    <t>1399/6/20</t>
  </si>
  <si>
    <t>1399/6/21</t>
  </si>
  <si>
    <t>1399/6/22</t>
  </si>
  <si>
    <t>1399/6/23</t>
  </si>
  <si>
    <t>1399/6/24</t>
  </si>
  <si>
    <t>1399/6/25</t>
  </si>
  <si>
    <t>1399/6/26</t>
  </si>
  <si>
    <t>1399/6/27</t>
  </si>
  <si>
    <t>1399/6/28</t>
  </si>
  <si>
    <t>1399/6/29</t>
  </si>
  <si>
    <t>1399/6/30</t>
  </si>
  <si>
    <t>1399/6/31</t>
  </si>
  <si>
    <t>1399/7/1</t>
  </si>
  <si>
    <t>1399/7/2</t>
  </si>
  <si>
    <t>1399/7/3</t>
  </si>
  <si>
    <t>1399/7/4</t>
  </si>
  <si>
    <t>1399/7/5</t>
  </si>
  <si>
    <t>1399/7/6</t>
  </si>
  <si>
    <t>1399/7/7</t>
  </si>
  <si>
    <t>1399/7/8</t>
  </si>
  <si>
    <t>1399/7/9</t>
  </si>
  <si>
    <t>1399/7/10</t>
  </si>
  <si>
    <t>1399/7/11</t>
  </si>
  <si>
    <t>1399/7/12</t>
  </si>
  <si>
    <t>1399/7/13</t>
  </si>
  <si>
    <t>1399/7/14</t>
  </si>
  <si>
    <t>1399/7/15</t>
  </si>
  <si>
    <t>1399/7/16</t>
  </si>
  <si>
    <t>1399/7/17</t>
  </si>
  <si>
    <t>1399/7/18</t>
  </si>
  <si>
    <t>1399/7/19</t>
  </si>
  <si>
    <t>1399/7/20</t>
  </si>
  <si>
    <t>1399/7/21</t>
  </si>
  <si>
    <t>1399/7/22</t>
  </si>
  <si>
    <t>1399/7/23</t>
  </si>
  <si>
    <t>1399/7/24</t>
  </si>
  <si>
    <t>1399/7/25</t>
  </si>
  <si>
    <t>1399/7/26</t>
  </si>
  <si>
    <t>1399/7/27</t>
  </si>
  <si>
    <t>1399/7/28</t>
  </si>
  <si>
    <t>1399/7/29</t>
  </si>
  <si>
    <t>1399/7/30</t>
  </si>
  <si>
    <t>1399/8/1</t>
  </si>
  <si>
    <t>1399/8/2</t>
  </si>
  <si>
    <t>1399/8/3</t>
  </si>
  <si>
    <t>1399/8/4</t>
  </si>
  <si>
    <t>1399/8/5</t>
  </si>
  <si>
    <t>1399/8/6</t>
  </si>
  <si>
    <t>1399/8/7</t>
  </si>
  <si>
    <t>1399/8/8</t>
  </si>
  <si>
    <t>1399/8/9</t>
  </si>
  <si>
    <t>1399/8/10</t>
  </si>
  <si>
    <t>1399/8/11</t>
  </si>
  <si>
    <t>1399/8/12</t>
  </si>
  <si>
    <t>1399/8/13</t>
  </si>
  <si>
    <t>1399/8/14</t>
  </si>
  <si>
    <t>1399/8/15</t>
  </si>
  <si>
    <t>1399/8/16</t>
  </si>
  <si>
    <t>1399/8/17</t>
  </si>
  <si>
    <t>1399/8/18</t>
  </si>
  <si>
    <t>1399/8/19</t>
  </si>
  <si>
    <t>1399/8/20</t>
  </si>
  <si>
    <t>1399/8/21</t>
  </si>
  <si>
    <t>1399/8/22</t>
  </si>
  <si>
    <t>1399/8/23</t>
  </si>
  <si>
    <t>1399/8/24</t>
  </si>
  <si>
    <t>1399/8/25</t>
  </si>
  <si>
    <t>1399/8/26</t>
  </si>
  <si>
    <t>1399/8/27</t>
  </si>
  <si>
    <t>1399/8/28</t>
  </si>
  <si>
    <t>1399/8/29</t>
  </si>
  <si>
    <t>1399/8/30</t>
  </si>
  <si>
    <t>1399/9/1</t>
  </si>
  <si>
    <t>1399/9/2</t>
  </si>
  <si>
    <t>1399/9/3</t>
  </si>
  <si>
    <t>1399/9/4</t>
  </si>
  <si>
    <t>1399/9/5</t>
  </si>
  <si>
    <t>1399/9/6</t>
  </si>
  <si>
    <t>1399/9/7</t>
  </si>
  <si>
    <t>1399/9/8</t>
  </si>
  <si>
    <t>1399/9/9</t>
  </si>
  <si>
    <t>1399/9/10</t>
  </si>
  <si>
    <t>1399/9/11</t>
  </si>
  <si>
    <t>1399/9/12</t>
  </si>
  <si>
    <t>1399/9/13</t>
  </si>
  <si>
    <t>1399/9/14</t>
  </si>
  <si>
    <t>1399/9/15</t>
  </si>
  <si>
    <t>1399/9/16</t>
  </si>
  <si>
    <t>1399/9/17</t>
  </si>
  <si>
    <t>1399/9/18</t>
  </si>
  <si>
    <t>1399/9/19</t>
  </si>
  <si>
    <t>1399/9/20</t>
  </si>
  <si>
    <t>1399/9/21</t>
  </si>
  <si>
    <t>1399/9/22</t>
  </si>
  <si>
    <t>1399/9/23</t>
  </si>
  <si>
    <t>1399/9/24</t>
  </si>
  <si>
    <t>1399/9/25</t>
  </si>
  <si>
    <t>1399/9/26</t>
  </si>
  <si>
    <t>1399/9/27</t>
  </si>
  <si>
    <t>1399/9/28</t>
  </si>
  <si>
    <t>1399/9/29</t>
  </si>
  <si>
    <t>1399/9/30</t>
  </si>
  <si>
    <t>1399/10/1</t>
  </si>
  <si>
    <t>1399/10/2</t>
  </si>
  <si>
    <t>1399/10/3</t>
  </si>
  <si>
    <t>1399/10/4</t>
  </si>
  <si>
    <t>1399/10/5</t>
  </si>
  <si>
    <t>1399/10/6</t>
  </si>
  <si>
    <t>1399/10/7</t>
  </si>
  <si>
    <t>1399/10/8</t>
  </si>
  <si>
    <t>1399/10/9</t>
  </si>
  <si>
    <t>1399/11/1</t>
  </si>
  <si>
    <t>1399/11/2</t>
  </si>
  <si>
    <t>1399/11/3</t>
  </si>
  <si>
    <t>1399/11/4</t>
  </si>
  <si>
    <t>1399/11/5</t>
  </si>
  <si>
    <t>1399/11/6</t>
  </si>
  <si>
    <t>1399/11/7</t>
  </si>
  <si>
    <t>1399/11/8</t>
  </si>
  <si>
    <t>1399/11/9</t>
  </si>
  <si>
    <t>1399/12/1</t>
  </si>
  <si>
    <t>1399/12/2</t>
  </si>
  <si>
    <t>1399/12/3</t>
  </si>
  <si>
    <t>1399/12/4</t>
  </si>
  <si>
    <t>1399/12/5</t>
  </si>
  <si>
    <t>1399/12/6</t>
  </si>
  <si>
    <t>1399/12/7</t>
  </si>
  <si>
    <t>1399/12/8</t>
  </si>
  <si>
    <t>1399/12/9</t>
  </si>
  <si>
    <t>1400/1/1</t>
  </si>
  <si>
    <t>1400/1/2</t>
  </si>
  <si>
    <t>1400/1/3</t>
  </si>
  <si>
    <t>1400/1/4</t>
  </si>
  <si>
    <t>1400/1/5</t>
  </si>
  <si>
    <t>1400/1/6</t>
  </si>
  <si>
    <t>1400/1/7</t>
  </si>
  <si>
    <t>1400/1/8</t>
  </si>
  <si>
    <t>1400/1/9</t>
  </si>
  <si>
    <t>1400/1/10</t>
  </si>
  <si>
    <t>1400/1/11</t>
  </si>
  <si>
    <t>1400/1/12</t>
  </si>
  <si>
    <t>1400/1/13</t>
  </si>
  <si>
    <t>1400/1/14</t>
  </si>
  <si>
    <t>1400/1/15</t>
  </si>
  <si>
    <t>1400/1/16</t>
  </si>
  <si>
    <t>1400/1/17</t>
  </si>
  <si>
    <t>1400/1/18</t>
  </si>
  <si>
    <t>1400/1/19</t>
  </si>
  <si>
    <t>1400/1/20</t>
  </si>
  <si>
    <t>1400/1/21</t>
  </si>
  <si>
    <t>1400/1/22</t>
  </si>
  <si>
    <t>1400/1/23</t>
  </si>
  <si>
    <t>1400/1/24</t>
  </si>
  <si>
    <t>1400/1/25</t>
  </si>
  <si>
    <t>1400/1/26</t>
  </si>
  <si>
    <t>1400/1/27</t>
  </si>
  <si>
    <t>1400/1/28</t>
  </si>
  <si>
    <t>1400/1/29</t>
  </si>
  <si>
    <t>1400/1/30</t>
  </si>
  <si>
    <t>1400/1/31</t>
  </si>
  <si>
    <t>1400/2/1</t>
  </si>
  <si>
    <t>1400/2/2</t>
  </si>
  <si>
    <t>1400/2/3</t>
  </si>
  <si>
    <t>1400/2/4</t>
  </si>
  <si>
    <t>1400/2/5</t>
  </si>
  <si>
    <t>1400/2/6</t>
  </si>
  <si>
    <t>1400/2/7</t>
  </si>
  <si>
    <t>1400/2/8</t>
  </si>
  <si>
    <t>1400/2/9</t>
  </si>
  <si>
    <t>1400/2/10</t>
  </si>
  <si>
    <t>1400/2/11</t>
  </si>
  <si>
    <t>1400/2/12</t>
  </si>
  <si>
    <t>1400/2/13</t>
  </si>
  <si>
    <t>1400/2/14</t>
  </si>
  <si>
    <t>1400/2/15</t>
  </si>
  <si>
    <t>1400/2/16</t>
  </si>
  <si>
    <t>1400/2/17</t>
  </si>
  <si>
    <t>1400/2/18</t>
  </si>
  <si>
    <t>1400/2/19</t>
  </si>
  <si>
    <t>1400/2/20</t>
  </si>
  <si>
    <t>1400/2/21</t>
  </si>
  <si>
    <t>1400/2/22</t>
  </si>
  <si>
    <t>1400/2/23</t>
  </si>
  <si>
    <t>1400/2/24</t>
  </si>
  <si>
    <t>1400/2/25</t>
  </si>
  <si>
    <t>1400/2/26</t>
  </si>
  <si>
    <t>1400/2/27</t>
  </si>
  <si>
    <t>1400/2/28</t>
  </si>
  <si>
    <t>1400/2/29</t>
  </si>
  <si>
    <t>1400/2/30</t>
  </si>
  <si>
    <t>1400/2/31</t>
  </si>
  <si>
    <t>1400/3/1</t>
  </si>
  <si>
    <t>1400/3/2</t>
  </si>
  <si>
    <t>1400/3/3</t>
  </si>
  <si>
    <t>1400/3/4</t>
  </si>
  <si>
    <t>1400/3/5</t>
  </si>
  <si>
    <t>1400/3/6</t>
  </si>
  <si>
    <t>1400/3/7</t>
  </si>
  <si>
    <t>1400/3/8</t>
  </si>
  <si>
    <t>1400/3/9</t>
  </si>
  <si>
    <t>1400/3/10</t>
  </si>
  <si>
    <t>1400/3/11</t>
  </si>
  <si>
    <t>1400/3/12</t>
  </si>
  <si>
    <t>1400/3/13</t>
  </si>
  <si>
    <t>1400/3/14</t>
  </si>
  <si>
    <t>1400/3/15</t>
  </si>
  <si>
    <t>1400/3/16</t>
  </si>
  <si>
    <t>1400/3/17</t>
  </si>
  <si>
    <t>1400/3/18</t>
  </si>
  <si>
    <t>1400/3/19</t>
  </si>
  <si>
    <t>1400/3/20</t>
  </si>
  <si>
    <t>1400/3/21</t>
  </si>
  <si>
    <t>1400/3/22</t>
  </si>
  <si>
    <t>1400/3/23</t>
  </si>
  <si>
    <t>1400/3/24</t>
  </si>
  <si>
    <t>1400/3/25</t>
  </si>
  <si>
    <t>1400/3/26</t>
  </si>
  <si>
    <t>1400/3/27</t>
  </si>
  <si>
    <t>1400/3/28</t>
  </si>
  <si>
    <t>1400/3/29</t>
  </si>
  <si>
    <t>1400/3/30</t>
  </si>
  <si>
    <t>1400/3/31</t>
  </si>
  <si>
    <t>1400/4/1</t>
  </si>
  <si>
    <t>1400/4/2</t>
  </si>
  <si>
    <t>1400/4/3</t>
  </si>
  <si>
    <t>1400/4/4</t>
  </si>
  <si>
    <t>1400/4/5</t>
  </si>
  <si>
    <t>1400/4/6</t>
  </si>
  <si>
    <t>1400/4/7</t>
  </si>
  <si>
    <t>1400/4/8</t>
  </si>
  <si>
    <t>1400/4/9</t>
  </si>
  <si>
    <t>1400/4/10</t>
  </si>
  <si>
    <t>1400/4/11</t>
  </si>
  <si>
    <t>1400/4/12</t>
  </si>
  <si>
    <t>1400/4/13</t>
  </si>
  <si>
    <t>1400/4/14</t>
  </si>
  <si>
    <t>1400/4/15</t>
  </si>
  <si>
    <t>1400/4/16</t>
  </si>
  <si>
    <t>1400/4/17</t>
  </si>
  <si>
    <t>1400/4/18</t>
  </si>
  <si>
    <t>1400/4/19</t>
  </si>
  <si>
    <t>1400/4/20</t>
  </si>
  <si>
    <t>1400/4/21</t>
  </si>
  <si>
    <t>1400/4/22</t>
  </si>
  <si>
    <t>1400/4/23</t>
  </si>
  <si>
    <t>1400/4/24</t>
  </si>
  <si>
    <t>1400/4/25</t>
  </si>
  <si>
    <t>1400/4/26</t>
  </si>
  <si>
    <t>1400/4/27</t>
  </si>
  <si>
    <t>1400/4/28</t>
  </si>
  <si>
    <t>1400/4/29</t>
  </si>
  <si>
    <t>1400/4/30</t>
  </si>
  <si>
    <t>1400/4/31</t>
  </si>
  <si>
    <t>1400/5/1</t>
  </si>
  <si>
    <t>1400/5/2</t>
  </si>
  <si>
    <t>1400/5/3</t>
  </si>
  <si>
    <t>1400/5/4</t>
  </si>
  <si>
    <t>1400/5/5</t>
  </si>
  <si>
    <t>1400/5/6</t>
  </si>
  <si>
    <t>1400/5/7</t>
  </si>
  <si>
    <t>1400/5/8</t>
  </si>
  <si>
    <t>1400/5/9</t>
  </si>
  <si>
    <t>1400/5/10</t>
  </si>
  <si>
    <t>1400/5/11</t>
  </si>
  <si>
    <t>1400/5/12</t>
  </si>
  <si>
    <t>1400/5/13</t>
  </si>
  <si>
    <t>1400/5/14</t>
  </si>
  <si>
    <t>1400/5/15</t>
  </si>
  <si>
    <t>1400/5/16</t>
  </si>
  <si>
    <t>1400/5/17</t>
  </si>
  <si>
    <t>1400/5/18</t>
  </si>
  <si>
    <t>1400/5/19</t>
  </si>
  <si>
    <t>1400/5/20</t>
  </si>
  <si>
    <t>1400/5/21</t>
  </si>
  <si>
    <t>1400/5/22</t>
  </si>
  <si>
    <t>1400/5/23</t>
  </si>
  <si>
    <t>1400/5/24</t>
  </si>
  <si>
    <t>1400/5/25</t>
  </si>
  <si>
    <t>1400/5/26</t>
  </si>
  <si>
    <t>1400/5/27</t>
  </si>
  <si>
    <t>1400/5/28</t>
  </si>
  <si>
    <t>1400/5/29</t>
  </si>
  <si>
    <t>1400/5/30</t>
  </si>
  <si>
    <t>1400/5/31</t>
  </si>
  <si>
    <t>1400/6/1</t>
  </si>
  <si>
    <t>1400/6/2</t>
  </si>
  <si>
    <t>1400/6/3</t>
  </si>
  <si>
    <t>1400/6/4</t>
  </si>
  <si>
    <t>1400/6/5</t>
  </si>
  <si>
    <t>1400/6/6</t>
  </si>
  <si>
    <t>1400/6/7</t>
  </si>
  <si>
    <t>1400/6/8</t>
  </si>
  <si>
    <t>1400/6/9</t>
  </si>
  <si>
    <t>1400/6/10</t>
  </si>
  <si>
    <t>1400/6/11</t>
  </si>
  <si>
    <t>1400/6/12</t>
  </si>
  <si>
    <t>1400/6/13</t>
  </si>
  <si>
    <t>1400/6/14</t>
  </si>
  <si>
    <t>1400/6/15</t>
  </si>
  <si>
    <t>1400/6/16</t>
  </si>
  <si>
    <t>1400/6/17</t>
  </si>
  <si>
    <t>1400/6/18</t>
  </si>
  <si>
    <t>1400/6/19</t>
  </si>
  <si>
    <t>1400/6/20</t>
  </si>
  <si>
    <t>1400/6/21</t>
  </si>
  <si>
    <t>1400/6/22</t>
  </si>
  <si>
    <t>1400/6/23</t>
  </si>
  <si>
    <t>1400/6/24</t>
  </si>
  <si>
    <t>1400/6/25</t>
  </si>
  <si>
    <t>1400/6/26</t>
  </si>
  <si>
    <t>1400/6/27</t>
  </si>
  <si>
    <t>1400/6/28</t>
  </si>
  <si>
    <t>1400/6/29</t>
  </si>
  <si>
    <t>1400/6/30</t>
  </si>
  <si>
    <t>1400/6/31</t>
  </si>
  <si>
    <t>1400/7/1</t>
  </si>
  <si>
    <t>1400/7/2</t>
  </si>
  <si>
    <t>1400/7/3</t>
  </si>
  <si>
    <t>1400/7/4</t>
  </si>
  <si>
    <t>1400/7/5</t>
  </si>
  <si>
    <t>1400/7/6</t>
  </si>
  <si>
    <t>1400/7/7</t>
  </si>
  <si>
    <t>1400/7/8</t>
  </si>
  <si>
    <t>1400/7/9</t>
  </si>
  <si>
    <t>1400/7/10</t>
  </si>
  <si>
    <t>1400/7/11</t>
  </si>
  <si>
    <t>1400/7/12</t>
  </si>
  <si>
    <t>1400/7/13</t>
  </si>
  <si>
    <t>1400/7/14</t>
  </si>
  <si>
    <t>1400/7/15</t>
  </si>
  <si>
    <t>1400/7/16</t>
  </si>
  <si>
    <t>1400/7/17</t>
  </si>
  <si>
    <t>1400/7/18</t>
  </si>
  <si>
    <t>1400/7/19</t>
  </si>
  <si>
    <t>1400/7/20</t>
  </si>
  <si>
    <t>1400/7/21</t>
  </si>
  <si>
    <t>1400/7/22</t>
  </si>
  <si>
    <t>1400/7/23</t>
  </si>
  <si>
    <t>1400/7/24</t>
  </si>
  <si>
    <t>1400/7/25</t>
  </si>
  <si>
    <t>1400/7/26</t>
  </si>
  <si>
    <t>1400/7/27</t>
  </si>
  <si>
    <t>1400/7/28</t>
  </si>
  <si>
    <t>1400/7/29</t>
  </si>
  <si>
    <t>1400/7/30</t>
  </si>
  <si>
    <t>1400/8/1</t>
  </si>
  <si>
    <t>1400/8/2</t>
  </si>
  <si>
    <t>1400/8/3</t>
  </si>
  <si>
    <t>1400/8/4</t>
  </si>
  <si>
    <t>1400/8/5</t>
  </si>
  <si>
    <t>1400/8/6</t>
  </si>
  <si>
    <t>1400/8/7</t>
  </si>
  <si>
    <t>1400/8/8</t>
  </si>
  <si>
    <t>1400/8/9</t>
  </si>
  <si>
    <t>1400/8/10</t>
  </si>
  <si>
    <t>1400/8/11</t>
  </si>
  <si>
    <t>1400/8/12</t>
  </si>
  <si>
    <t>1400/8/13</t>
  </si>
  <si>
    <t>1400/8/14</t>
  </si>
  <si>
    <t>1400/8/15</t>
  </si>
  <si>
    <t>1400/8/16</t>
  </si>
  <si>
    <t>1400/8/17</t>
  </si>
  <si>
    <t>1400/8/18</t>
  </si>
  <si>
    <t>1400/8/19</t>
  </si>
  <si>
    <t>1400/8/20</t>
  </si>
  <si>
    <t>1400/8/21</t>
  </si>
  <si>
    <t>1400/8/22</t>
  </si>
  <si>
    <t>1400/8/23</t>
  </si>
  <si>
    <t>1400/8/24</t>
  </si>
  <si>
    <t>1400/8/25</t>
  </si>
  <si>
    <t>1400/8/26</t>
  </si>
  <si>
    <t>1400/8/27</t>
  </si>
  <si>
    <t>1400/8/28</t>
  </si>
  <si>
    <t>1400/8/29</t>
  </si>
  <si>
    <t>1400/8/30</t>
  </si>
  <si>
    <t>1400/9/1</t>
  </si>
  <si>
    <t>1400/9/2</t>
  </si>
  <si>
    <t>1400/9/3</t>
  </si>
  <si>
    <t>1400/9/4</t>
  </si>
  <si>
    <t>1400/9/5</t>
  </si>
  <si>
    <t>1400/9/6</t>
  </si>
  <si>
    <t>1400/9/7</t>
  </si>
  <si>
    <t>1400/9/8</t>
  </si>
  <si>
    <t>1400/9/9</t>
  </si>
  <si>
    <t>1400/9/10</t>
  </si>
  <si>
    <t>1400/9/11</t>
  </si>
  <si>
    <t>1400/9/12</t>
  </si>
  <si>
    <t>1400/9/13</t>
  </si>
  <si>
    <t>1400/9/14</t>
  </si>
  <si>
    <t>1400/9/15</t>
  </si>
  <si>
    <t>1400/9/16</t>
  </si>
  <si>
    <t>1400/9/17</t>
  </si>
  <si>
    <t>1400/9/18</t>
  </si>
  <si>
    <t>1400/9/19</t>
  </si>
  <si>
    <t>1400/9/20</t>
  </si>
  <si>
    <t>1400/9/21</t>
  </si>
  <si>
    <t>1400/9/22</t>
  </si>
  <si>
    <t>1400/9/23</t>
  </si>
  <si>
    <t>1400/9/24</t>
  </si>
  <si>
    <t>1400/9/25</t>
  </si>
  <si>
    <t>1400/9/26</t>
  </si>
  <si>
    <t>1400/9/27</t>
  </si>
  <si>
    <t>1400/9/28</t>
  </si>
  <si>
    <t>1400/9/29</t>
  </si>
  <si>
    <t>1400/9/30</t>
  </si>
  <si>
    <t>1400/10/1</t>
  </si>
  <si>
    <t>1400/10/2</t>
  </si>
  <si>
    <t>1400/10/3</t>
  </si>
  <si>
    <t>1400/10/4</t>
  </si>
  <si>
    <t>1400/10/5</t>
  </si>
  <si>
    <t>1400/10/6</t>
  </si>
  <si>
    <t>1400/10/7</t>
  </si>
  <si>
    <t>1400/10/8</t>
  </si>
  <si>
    <t>1400/10/9</t>
  </si>
  <si>
    <t>1400/11/1</t>
  </si>
  <si>
    <t>1400/11/2</t>
  </si>
  <si>
    <t>1400/11/3</t>
  </si>
  <si>
    <t>1400/11/4</t>
  </si>
  <si>
    <t>1400/11/5</t>
  </si>
  <si>
    <t>1400/11/6</t>
  </si>
  <si>
    <t>1400/11/7</t>
  </si>
  <si>
    <t>1400/11/8</t>
  </si>
  <si>
    <t>1400/11/9</t>
  </si>
  <si>
    <t>1400/12/1</t>
  </si>
  <si>
    <t>1400/12/2</t>
  </si>
  <si>
    <t>1400/12/3</t>
  </si>
  <si>
    <t>1400/12/4</t>
  </si>
  <si>
    <t>1400/12/5</t>
  </si>
  <si>
    <t>1400/12/6</t>
  </si>
  <si>
    <t>1400/12/7</t>
  </si>
  <si>
    <t>1400/12/8</t>
  </si>
  <si>
    <t>1400/12/9</t>
  </si>
  <si>
    <t>1401/1/1</t>
  </si>
  <si>
    <t>1401/1/2</t>
  </si>
  <si>
    <t>1401/1/3</t>
  </si>
  <si>
    <t>1401/1/4</t>
  </si>
  <si>
    <t>1401/1/5</t>
  </si>
  <si>
    <t>1401/1/6</t>
  </si>
  <si>
    <t>1401/1/7</t>
  </si>
  <si>
    <t>1401/1/8</t>
  </si>
  <si>
    <t>1401/1/9</t>
  </si>
  <si>
    <t>1401/1/10</t>
  </si>
  <si>
    <t>1401/1/11</t>
  </si>
  <si>
    <t>1401/1/12</t>
  </si>
  <si>
    <t>1401/1/13</t>
  </si>
  <si>
    <t>1401/1/14</t>
  </si>
  <si>
    <t>1401/1/15</t>
  </si>
  <si>
    <t>1401/1/16</t>
  </si>
  <si>
    <t>1401/1/17</t>
  </si>
  <si>
    <t>1401/1/18</t>
  </si>
  <si>
    <t>1401/1/19</t>
  </si>
  <si>
    <t>1401/1/20</t>
  </si>
  <si>
    <t>1401/1/21</t>
  </si>
  <si>
    <t>1401/1/22</t>
  </si>
  <si>
    <t>1401/1/23</t>
  </si>
  <si>
    <t>1401/1/24</t>
  </si>
  <si>
    <t>1401/1/25</t>
  </si>
  <si>
    <t>1401/1/26</t>
  </si>
  <si>
    <t>1401/1/27</t>
  </si>
  <si>
    <t>1401/1/28</t>
  </si>
  <si>
    <t>1401/1/29</t>
  </si>
  <si>
    <t>1401/1/30</t>
  </si>
  <si>
    <t>1401/1/31</t>
  </si>
  <si>
    <t>1401/2/1</t>
  </si>
  <si>
    <t>1401/2/2</t>
  </si>
  <si>
    <t>1401/2/3</t>
  </si>
  <si>
    <t>1401/2/4</t>
  </si>
  <si>
    <t>1401/2/5</t>
  </si>
  <si>
    <t>1401/2/6</t>
  </si>
  <si>
    <t>1401/2/7</t>
  </si>
  <si>
    <t>1401/2/8</t>
  </si>
  <si>
    <t>1401/2/9</t>
  </si>
  <si>
    <t>1401/2/10</t>
  </si>
  <si>
    <t>1401/2/11</t>
  </si>
  <si>
    <t>1401/2/12</t>
  </si>
  <si>
    <t>1401/2/13</t>
  </si>
  <si>
    <t>1401/2/14</t>
  </si>
  <si>
    <t>1401/2/15</t>
  </si>
  <si>
    <t>1401/2/16</t>
  </si>
  <si>
    <t>1401/2/17</t>
  </si>
  <si>
    <t>1401/2/18</t>
  </si>
  <si>
    <t>1401/2/19</t>
  </si>
  <si>
    <t>1401/2/20</t>
  </si>
  <si>
    <t>1401/2/21</t>
  </si>
  <si>
    <t>1401/2/22</t>
  </si>
  <si>
    <t>1401/2/23</t>
  </si>
  <si>
    <t>1401/2/24</t>
  </si>
  <si>
    <t>1401/2/25</t>
  </si>
  <si>
    <t>1401/2/26</t>
  </si>
  <si>
    <t>1401/2/27</t>
  </si>
  <si>
    <t>1401/2/28</t>
  </si>
  <si>
    <t>1401/2/29</t>
  </si>
  <si>
    <t>1401/2/30</t>
  </si>
  <si>
    <t>1401/2/31</t>
  </si>
  <si>
    <t>1401/3/1</t>
  </si>
  <si>
    <t>1401/3/2</t>
  </si>
  <si>
    <t>1401/3/3</t>
  </si>
  <si>
    <t>1401/3/4</t>
  </si>
  <si>
    <t>1401/3/5</t>
  </si>
  <si>
    <t>1401/3/6</t>
  </si>
  <si>
    <t>1401/3/7</t>
  </si>
  <si>
    <t>1401/3/8</t>
  </si>
  <si>
    <t>1401/3/9</t>
  </si>
  <si>
    <t>1401/3/10</t>
  </si>
  <si>
    <t>1401/3/11</t>
  </si>
  <si>
    <t>1401/3/12</t>
  </si>
  <si>
    <t>1401/3/13</t>
  </si>
  <si>
    <t>1401/3/14</t>
  </si>
  <si>
    <t>1401/3/15</t>
  </si>
  <si>
    <t>1401/3/16</t>
  </si>
  <si>
    <t>1401/3/17</t>
  </si>
  <si>
    <t>1401/3/18</t>
  </si>
  <si>
    <t>1401/3/19</t>
  </si>
  <si>
    <t>1401/3/20</t>
  </si>
  <si>
    <t>1401/3/21</t>
  </si>
  <si>
    <t>1401/3/22</t>
  </si>
  <si>
    <t>1401/3/23</t>
  </si>
  <si>
    <t>1401/3/24</t>
  </si>
  <si>
    <t>1401/3/25</t>
  </si>
  <si>
    <t>1401/3/26</t>
  </si>
  <si>
    <t>1401/3/27</t>
  </si>
  <si>
    <t>1401/3/28</t>
  </si>
  <si>
    <t>1401/3/29</t>
  </si>
  <si>
    <t>1401/3/30</t>
  </si>
  <si>
    <t>1401/3/31</t>
  </si>
  <si>
    <t>1401/4/1</t>
  </si>
  <si>
    <t>1401/4/2</t>
  </si>
  <si>
    <t>1401/4/3</t>
  </si>
  <si>
    <t>1401/4/4</t>
  </si>
  <si>
    <t>1401/4/5</t>
  </si>
  <si>
    <t>1401/4/6</t>
  </si>
  <si>
    <t>1401/4/7</t>
  </si>
  <si>
    <t>1401/4/8</t>
  </si>
  <si>
    <t>1401/4/9</t>
  </si>
  <si>
    <t>1401/4/10</t>
  </si>
  <si>
    <t>1401/4/11</t>
  </si>
  <si>
    <t>1401/4/12</t>
  </si>
  <si>
    <t>1401/4/13</t>
  </si>
  <si>
    <t>1401/4/14</t>
  </si>
  <si>
    <t>1401/4/15</t>
  </si>
  <si>
    <t>1401/4/16</t>
  </si>
  <si>
    <t>1401/4/17</t>
  </si>
  <si>
    <t>1401/4/18</t>
  </si>
  <si>
    <t>1401/4/19</t>
  </si>
  <si>
    <t>1401/4/20</t>
  </si>
  <si>
    <t>1401/4/21</t>
  </si>
  <si>
    <t>1401/4/22</t>
  </si>
  <si>
    <t>1401/4/23</t>
  </si>
  <si>
    <t>1401/4/24</t>
  </si>
  <si>
    <t>1401/4/25</t>
  </si>
  <si>
    <t>1401/4/26</t>
  </si>
  <si>
    <t>1401/4/27</t>
  </si>
  <si>
    <t>1401/4/28</t>
  </si>
  <si>
    <t>1401/4/29</t>
  </si>
  <si>
    <t>1401/4/30</t>
  </si>
  <si>
    <t>1401/4/31</t>
  </si>
  <si>
    <t>1401/5/1</t>
  </si>
  <si>
    <t>1401/5/2</t>
  </si>
  <si>
    <t>1401/5/3</t>
  </si>
  <si>
    <t>1401/5/4</t>
  </si>
  <si>
    <t>1401/5/5</t>
  </si>
  <si>
    <t>1401/5/6</t>
  </si>
  <si>
    <t>1401/5/7</t>
  </si>
  <si>
    <t>1401/5/8</t>
  </si>
  <si>
    <t>1401/5/9</t>
  </si>
  <si>
    <t>1401/5/10</t>
  </si>
  <si>
    <t>1401/5/11</t>
  </si>
  <si>
    <t>1401/5/12</t>
  </si>
  <si>
    <t>1401/5/13</t>
  </si>
  <si>
    <t>1401/5/14</t>
  </si>
  <si>
    <t>1401/5/15</t>
  </si>
  <si>
    <t>1401/5/16</t>
  </si>
  <si>
    <t>1401/5/17</t>
  </si>
  <si>
    <t>1401/5/18</t>
  </si>
  <si>
    <t>1401/5/19</t>
  </si>
  <si>
    <t>1401/5/20</t>
  </si>
  <si>
    <t>1401/5/21</t>
  </si>
  <si>
    <t>1401/5/22</t>
  </si>
  <si>
    <t>1401/5/23</t>
  </si>
  <si>
    <t>1401/5/24</t>
  </si>
  <si>
    <t>1401/5/25</t>
  </si>
  <si>
    <t>1401/5/26</t>
  </si>
  <si>
    <t>1401/5/27</t>
  </si>
  <si>
    <t>1401/5/28</t>
  </si>
  <si>
    <t>1401/5/29</t>
  </si>
  <si>
    <t>1401/5/30</t>
  </si>
  <si>
    <t>1401/5/31</t>
  </si>
  <si>
    <t>1401/6/1</t>
  </si>
  <si>
    <t>1401/6/2</t>
  </si>
  <si>
    <t>1401/6/3</t>
  </si>
  <si>
    <t>1401/6/4</t>
  </si>
  <si>
    <t>1401/6/5</t>
  </si>
  <si>
    <t>1401/6/6</t>
  </si>
  <si>
    <t>1401/6/7</t>
  </si>
  <si>
    <t>1401/6/8</t>
  </si>
  <si>
    <t>1401/6/9</t>
  </si>
  <si>
    <t>1401/6/10</t>
  </si>
  <si>
    <t>1401/6/11</t>
  </si>
  <si>
    <t>1401/6/12</t>
  </si>
  <si>
    <t>1401/6/13</t>
  </si>
  <si>
    <t>1401/6/14</t>
  </si>
  <si>
    <t>1401/6/15</t>
  </si>
  <si>
    <t>1401/6/16</t>
  </si>
  <si>
    <t>1401/6/17</t>
  </si>
  <si>
    <t>1401/6/18</t>
  </si>
  <si>
    <t>1401/6/19</t>
  </si>
  <si>
    <t>1401/6/20</t>
  </si>
  <si>
    <t>1401/6/21</t>
  </si>
  <si>
    <t>1401/6/22</t>
  </si>
  <si>
    <t>1401/6/23</t>
  </si>
  <si>
    <t>1401/6/24</t>
  </si>
  <si>
    <t>1401/6/25</t>
  </si>
  <si>
    <t>1401/6/26</t>
  </si>
  <si>
    <t>1401/6/27</t>
  </si>
  <si>
    <t>1401/6/28</t>
  </si>
  <si>
    <t>1401/6/29</t>
  </si>
  <si>
    <t>1401/6/30</t>
  </si>
  <si>
    <t>1401/6/31</t>
  </si>
  <si>
    <t>1401/7/1</t>
  </si>
  <si>
    <t>1401/7/2</t>
  </si>
  <si>
    <t>1401/7/3</t>
  </si>
  <si>
    <t>1401/7/4</t>
  </si>
  <si>
    <t>1401/7/5</t>
  </si>
  <si>
    <t>1401/7/6</t>
  </si>
  <si>
    <t>1401/7/7</t>
  </si>
  <si>
    <t>1401/7/8</t>
  </si>
  <si>
    <t>1401/7/9</t>
  </si>
  <si>
    <t>1401/7/10</t>
  </si>
  <si>
    <t>1401/7/11</t>
  </si>
  <si>
    <t>1401/7/12</t>
  </si>
  <si>
    <t>1401/7/13</t>
  </si>
  <si>
    <t>1401/7/14</t>
  </si>
  <si>
    <t>1401/7/15</t>
  </si>
  <si>
    <t>1401/7/16</t>
  </si>
  <si>
    <t>1401/7/17</t>
  </si>
  <si>
    <t>1401/7/18</t>
  </si>
  <si>
    <t>1401/7/19</t>
  </si>
  <si>
    <t>1401/7/20</t>
  </si>
  <si>
    <t>1401/7/21</t>
  </si>
  <si>
    <t>1401/7/22</t>
  </si>
  <si>
    <t>1401/7/23</t>
  </si>
  <si>
    <t>1401/7/24</t>
  </si>
  <si>
    <t>1401/7/25</t>
  </si>
  <si>
    <t>1401/7/26</t>
  </si>
  <si>
    <t>1401/7/27</t>
  </si>
  <si>
    <t>1401/7/28</t>
  </si>
  <si>
    <t>1401/7/29</t>
  </si>
  <si>
    <t>1401/7/30</t>
  </si>
  <si>
    <t>1401/8/1</t>
  </si>
  <si>
    <t>1401/8/2</t>
  </si>
  <si>
    <t>1401/8/3</t>
  </si>
  <si>
    <t>1401/8/4</t>
  </si>
  <si>
    <t>1401/8/5</t>
  </si>
  <si>
    <t>1401/8/6</t>
  </si>
  <si>
    <t>1401/8/7</t>
  </si>
  <si>
    <t>1401/8/8</t>
  </si>
  <si>
    <t>1401/8/9</t>
  </si>
  <si>
    <t>1401/8/10</t>
  </si>
  <si>
    <t>1401/8/11</t>
  </si>
  <si>
    <t>1401/8/12</t>
  </si>
  <si>
    <t>1401/8/13</t>
  </si>
  <si>
    <t>1401/8/14</t>
  </si>
  <si>
    <t>1401/8/15</t>
  </si>
  <si>
    <t>1401/8/16</t>
  </si>
  <si>
    <t>1401/8/17</t>
  </si>
  <si>
    <t>1401/8/18</t>
  </si>
  <si>
    <t>1401/8/19</t>
  </si>
  <si>
    <t>1401/8/20</t>
  </si>
  <si>
    <t>1401/8/21</t>
  </si>
  <si>
    <t>1401/8/22</t>
  </si>
  <si>
    <t>1401/8/23</t>
  </si>
  <si>
    <t>1401/8/24</t>
  </si>
  <si>
    <t>1401/8/25</t>
  </si>
  <si>
    <t>1401/8/26</t>
  </si>
  <si>
    <t>1401/8/27</t>
  </si>
  <si>
    <t>1401/8/28</t>
  </si>
  <si>
    <t>1401/8/29</t>
  </si>
  <si>
    <t>1401/8/30</t>
  </si>
  <si>
    <t>1401/9/1</t>
  </si>
  <si>
    <t>1401/9/2</t>
  </si>
  <si>
    <t>1401/9/3</t>
  </si>
  <si>
    <t>1401/9/4</t>
  </si>
  <si>
    <t>1401/9/5</t>
  </si>
  <si>
    <t>1401/9/6</t>
  </si>
  <si>
    <t>1401/9/7</t>
  </si>
  <si>
    <t>1401/9/8</t>
  </si>
  <si>
    <t>1401/9/9</t>
  </si>
  <si>
    <t>1401/9/10</t>
  </si>
  <si>
    <t>1401/9/11</t>
  </si>
  <si>
    <t>1401/9/12</t>
  </si>
  <si>
    <t>1401/9/13</t>
  </si>
  <si>
    <t>1401/9/14</t>
  </si>
  <si>
    <t>1401/9/15</t>
  </si>
  <si>
    <t>1401/9/16</t>
  </si>
  <si>
    <t>1401/9/17</t>
  </si>
  <si>
    <t>1401/9/18</t>
  </si>
  <si>
    <t>1401/9/19</t>
  </si>
  <si>
    <t>1401/9/20</t>
  </si>
  <si>
    <t>1401/9/21</t>
  </si>
  <si>
    <t>1401/9/22</t>
  </si>
  <si>
    <t>1401/9/23</t>
  </si>
  <si>
    <t>1401/9/24</t>
  </si>
  <si>
    <t>1401/9/25</t>
  </si>
  <si>
    <t>1401/9/26</t>
  </si>
  <si>
    <t>1401/9/27</t>
  </si>
  <si>
    <t>1401/9/28</t>
  </si>
  <si>
    <t>1401/9/29</t>
  </si>
  <si>
    <t>1401/9/30</t>
  </si>
  <si>
    <t>1401/10/1</t>
  </si>
  <si>
    <t>1401/10/2</t>
  </si>
  <si>
    <t>1401/10/3</t>
  </si>
  <si>
    <t>1401/10/4</t>
  </si>
  <si>
    <t>1401/10/5</t>
  </si>
  <si>
    <t>1401/10/6</t>
  </si>
  <si>
    <t>1401/10/7</t>
  </si>
  <si>
    <t>1401/10/8</t>
  </si>
  <si>
    <t>1401/10/9</t>
  </si>
  <si>
    <t>1401/11/1</t>
  </si>
  <si>
    <t>1401/11/2</t>
  </si>
  <si>
    <t>1401/11/3</t>
  </si>
  <si>
    <t>1401/11/4</t>
  </si>
  <si>
    <t>1401/11/5</t>
  </si>
  <si>
    <t>1401/11/6</t>
  </si>
  <si>
    <t>1401/11/7</t>
  </si>
  <si>
    <t>1401/11/8</t>
  </si>
  <si>
    <t>1401/11/9</t>
  </si>
  <si>
    <t>1401/12/1</t>
  </si>
  <si>
    <t>1401/12/2</t>
  </si>
  <si>
    <t>1401/12/3</t>
  </si>
  <si>
    <t>1401/12/4</t>
  </si>
  <si>
    <t>1401/12/5</t>
  </si>
  <si>
    <t>1401/12/6</t>
  </si>
  <si>
    <t>1401/12/7</t>
  </si>
  <si>
    <t>1401/12/8</t>
  </si>
  <si>
    <t>1401/12/9</t>
  </si>
  <si>
    <t>1402/1/1</t>
  </si>
  <si>
    <t>1402/1/2</t>
  </si>
  <si>
    <t>1402/1/3</t>
  </si>
  <si>
    <t>1402/1/4</t>
  </si>
  <si>
    <t>1402/1/5</t>
  </si>
  <si>
    <t>1402/1/6</t>
  </si>
  <si>
    <t>1402/1/7</t>
  </si>
  <si>
    <t>1402/1/8</t>
  </si>
  <si>
    <t>1402/1/9</t>
  </si>
  <si>
    <t>1402/1/10</t>
  </si>
  <si>
    <t>1402/1/11</t>
  </si>
  <si>
    <t>1402/1/12</t>
  </si>
  <si>
    <t>1402/1/13</t>
  </si>
  <si>
    <t>1402/1/14</t>
  </si>
  <si>
    <t>1402/1/15</t>
  </si>
  <si>
    <t>1402/1/16</t>
  </si>
  <si>
    <t>1402/1/17</t>
  </si>
  <si>
    <t>1402/1/18</t>
  </si>
  <si>
    <t>1402/1/19</t>
  </si>
  <si>
    <t>1402/1/20</t>
  </si>
  <si>
    <t>1402/1/21</t>
  </si>
  <si>
    <t>1402/1/22</t>
  </si>
  <si>
    <t>1402/1/23</t>
  </si>
  <si>
    <t>1402/1/24</t>
  </si>
  <si>
    <t>1402/1/25</t>
  </si>
  <si>
    <t>1402/1/26</t>
  </si>
  <si>
    <t>1402/1/27</t>
  </si>
  <si>
    <t>1402/1/28</t>
  </si>
  <si>
    <t>1402/1/29</t>
  </si>
  <si>
    <t>1402/1/30</t>
  </si>
  <si>
    <t>1402/1/31</t>
  </si>
  <si>
    <t>1402/2/1</t>
  </si>
  <si>
    <t>1402/2/2</t>
  </si>
  <si>
    <t>1402/2/3</t>
  </si>
  <si>
    <t>1402/2/4</t>
  </si>
  <si>
    <t>1402/2/5</t>
  </si>
  <si>
    <t>1402/2/6</t>
  </si>
  <si>
    <t>1402/2/7</t>
  </si>
  <si>
    <t>1402/2/8</t>
  </si>
  <si>
    <t>1402/2/9</t>
  </si>
  <si>
    <t>1402/2/10</t>
  </si>
  <si>
    <t>1402/2/11</t>
  </si>
  <si>
    <t>1402/2/12</t>
  </si>
  <si>
    <t>1402/2/13</t>
  </si>
  <si>
    <t>1402/2/14</t>
  </si>
  <si>
    <t>1402/2/15</t>
  </si>
  <si>
    <t>1402/2/16</t>
  </si>
  <si>
    <t>1402/2/17</t>
  </si>
  <si>
    <t>1402/2/18</t>
  </si>
  <si>
    <t>1402/2/19</t>
  </si>
  <si>
    <t>1402/2/20</t>
  </si>
  <si>
    <t>1402/2/21</t>
  </si>
  <si>
    <t>1402/2/22</t>
  </si>
  <si>
    <t>1402/2/23</t>
  </si>
  <si>
    <t>1402/2/24</t>
  </si>
  <si>
    <t>1402/2/25</t>
  </si>
  <si>
    <t>1402/2/26</t>
  </si>
  <si>
    <t>1402/2/27</t>
  </si>
  <si>
    <t>1402/2/28</t>
  </si>
  <si>
    <t>1402/2/29</t>
  </si>
  <si>
    <t>1402/2/30</t>
  </si>
  <si>
    <t>1402/2/31</t>
  </si>
  <si>
    <t>1402/3/1</t>
  </si>
  <si>
    <t>1402/3/2</t>
  </si>
  <si>
    <t>1402/3/3</t>
  </si>
  <si>
    <t>1402/3/4</t>
  </si>
  <si>
    <t>1402/3/5</t>
  </si>
  <si>
    <t>1402/3/6</t>
  </si>
  <si>
    <t>1402/3/7</t>
  </si>
  <si>
    <t>1402/3/8</t>
  </si>
  <si>
    <t>1402/3/9</t>
  </si>
  <si>
    <t>1402/3/10</t>
  </si>
  <si>
    <t>1402/3/11</t>
  </si>
  <si>
    <t>1402/3/12</t>
  </si>
  <si>
    <t>1402/3/13</t>
  </si>
  <si>
    <t>1402/3/14</t>
  </si>
  <si>
    <t>1402/3/15</t>
  </si>
  <si>
    <t>1402/3/16</t>
  </si>
  <si>
    <t>1402/3/17</t>
  </si>
  <si>
    <t>1402/3/18</t>
  </si>
  <si>
    <t>1402/3/19</t>
  </si>
  <si>
    <t>1402/3/20</t>
  </si>
  <si>
    <t>1402/3/21</t>
  </si>
  <si>
    <t>1402/3/22</t>
  </si>
  <si>
    <t>1402/3/23</t>
  </si>
  <si>
    <t>1402/3/24</t>
  </si>
  <si>
    <t>1402/3/25</t>
  </si>
  <si>
    <t>1402/3/26</t>
  </si>
  <si>
    <t>1402/3/27</t>
  </si>
  <si>
    <t>1402/3/28</t>
  </si>
  <si>
    <t>1402/3/29</t>
  </si>
  <si>
    <t>1402/3/30</t>
  </si>
  <si>
    <t>1402/3/31</t>
  </si>
  <si>
    <t>1402/4/1</t>
  </si>
  <si>
    <t>1402/4/2</t>
  </si>
  <si>
    <t>1402/4/3</t>
  </si>
  <si>
    <t>1402/4/4</t>
  </si>
  <si>
    <t>1402/4/5</t>
  </si>
  <si>
    <t>1402/4/6</t>
  </si>
  <si>
    <t>1402/4/7</t>
  </si>
  <si>
    <t>1402/4/8</t>
  </si>
  <si>
    <t>1402/4/9</t>
  </si>
  <si>
    <t>1402/4/10</t>
  </si>
  <si>
    <t>1402/4/11</t>
  </si>
  <si>
    <t>1402/4/12</t>
  </si>
  <si>
    <t>1402/4/13</t>
  </si>
  <si>
    <t>1402/4/14</t>
  </si>
  <si>
    <t>1402/4/15</t>
  </si>
  <si>
    <t>1402/4/16</t>
  </si>
  <si>
    <t>1402/4/17</t>
  </si>
  <si>
    <t>1402/4/18</t>
  </si>
  <si>
    <t>1402/4/19</t>
  </si>
  <si>
    <t>1402/4/20</t>
  </si>
  <si>
    <t>1402/4/21</t>
  </si>
  <si>
    <t>1402/4/22</t>
  </si>
  <si>
    <t>1402/4/23</t>
  </si>
  <si>
    <t>1402/4/24</t>
  </si>
  <si>
    <t>1402/4/25</t>
  </si>
  <si>
    <t>1402/4/26</t>
  </si>
  <si>
    <t>1402/4/27</t>
  </si>
  <si>
    <t>1402/4/28</t>
  </si>
  <si>
    <t>1402/4/29</t>
  </si>
  <si>
    <t>1402/4/30</t>
  </si>
  <si>
    <t>1402/4/31</t>
  </si>
  <si>
    <t>1402/5/1</t>
  </si>
  <si>
    <t>1402/5/2</t>
  </si>
  <si>
    <t>1402/5/3</t>
  </si>
  <si>
    <t>1402/5/4</t>
  </si>
  <si>
    <t>1402/5/5</t>
  </si>
  <si>
    <t>1402/5/6</t>
  </si>
  <si>
    <t>1402/5/7</t>
  </si>
  <si>
    <t>1402/5/8</t>
  </si>
  <si>
    <t>1402/5/9</t>
  </si>
  <si>
    <t>1402/5/10</t>
  </si>
  <si>
    <t>1402/5/11</t>
  </si>
  <si>
    <t>1402/5/12</t>
  </si>
  <si>
    <t>1402/5/13</t>
  </si>
  <si>
    <t>1402/5/14</t>
  </si>
  <si>
    <t>1402/5/15</t>
  </si>
  <si>
    <t>1402/5/16</t>
  </si>
  <si>
    <t>1402/5/17</t>
  </si>
  <si>
    <t>1402/5/18</t>
  </si>
  <si>
    <t>1402/5/19</t>
  </si>
  <si>
    <t>1402/5/20</t>
  </si>
  <si>
    <t>1402/5/21</t>
  </si>
  <si>
    <t>1402/5/22</t>
  </si>
  <si>
    <t>1402/5/23</t>
  </si>
  <si>
    <t>1402/5/24</t>
  </si>
  <si>
    <t>1402/5/25</t>
  </si>
  <si>
    <t>1402/5/26</t>
  </si>
  <si>
    <t>1402/5/27</t>
  </si>
  <si>
    <t>1402/5/28</t>
  </si>
  <si>
    <t>1402/5/29</t>
  </si>
  <si>
    <t>1402/5/30</t>
  </si>
  <si>
    <t>1402/5/31</t>
  </si>
  <si>
    <t>1402/6/1</t>
  </si>
  <si>
    <t>1402/6/2</t>
  </si>
  <si>
    <t>1402/6/3</t>
  </si>
  <si>
    <t>1402/6/4</t>
  </si>
  <si>
    <t>1402/6/5</t>
  </si>
  <si>
    <t>1402/6/6</t>
  </si>
  <si>
    <t>1402/6/7</t>
  </si>
  <si>
    <t>1402/6/8</t>
  </si>
  <si>
    <t>1402/6/9</t>
  </si>
  <si>
    <t>1402/6/10</t>
  </si>
  <si>
    <t>1402/6/11</t>
  </si>
  <si>
    <t>1402/6/12</t>
  </si>
  <si>
    <t>1402/6/13</t>
  </si>
  <si>
    <t>1402/6/14</t>
  </si>
  <si>
    <t>1402/6/15</t>
  </si>
  <si>
    <t>1402/6/16</t>
  </si>
  <si>
    <t>1402/6/17</t>
  </si>
  <si>
    <t>1402/6/18</t>
  </si>
  <si>
    <t>1402/6/19</t>
  </si>
  <si>
    <t>1402/6/20</t>
  </si>
  <si>
    <t>1402/6/21</t>
  </si>
  <si>
    <t>1402/6/22</t>
  </si>
  <si>
    <t>1402/6/23</t>
  </si>
  <si>
    <t>1402/6/24</t>
  </si>
  <si>
    <t>1402/6/25</t>
  </si>
  <si>
    <t>1402/6/26</t>
  </si>
  <si>
    <t>1402/6/27</t>
  </si>
  <si>
    <t>1402/6/28</t>
  </si>
  <si>
    <t>1402/6/29</t>
  </si>
  <si>
    <t>1402/6/30</t>
  </si>
  <si>
    <t>1402/6/31</t>
  </si>
  <si>
    <t>1402/7/1</t>
  </si>
  <si>
    <t>1402/7/2</t>
  </si>
  <si>
    <t>1402/7/3</t>
  </si>
  <si>
    <t>1402/7/4</t>
  </si>
  <si>
    <t>1402/7/5</t>
  </si>
  <si>
    <t>1402/7/6</t>
  </si>
  <si>
    <t>1402/7/7</t>
  </si>
  <si>
    <t>1402/7/8</t>
  </si>
  <si>
    <t>1402/7/9</t>
  </si>
  <si>
    <t>1402/7/10</t>
  </si>
  <si>
    <t>1402/7/11</t>
  </si>
  <si>
    <t>1402/7/12</t>
  </si>
  <si>
    <t>1402/7/13</t>
  </si>
  <si>
    <t>1402/7/14</t>
  </si>
  <si>
    <t>1402/7/15</t>
  </si>
  <si>
    <t>1402/7/16</t>
  </si>
  <si>
    <t>1402/7/17</t>
  </si>
  <si>
    <t>1402/7/18</t>
  </si>
  <si>
    <t>1402/7/19</t>
  </si>
  <si>
    <t>1402/7/20</t>
  </si>
  <si>
    <t>1402/7/21</t>
  </si>
  <si>
    <t>1402/7/22</t>
  </si>
  <si>
    <t>1402/7/23</t>
  </si>
  <si>
    <t>1402/7/24</t>
  </si>
  <si>
    <t>1402/7/25</t>
  </si>
  <si>
    <t>1402/7/26</t>
  </si>
  <si>
    <t>1402/7/27</t>
  </si>
  <si>
    <t>1402/7/28</t>
  </si>
  <si>
    <t>1402/7/29</t>
  </si>
  <si>
    <t>1402/7/30</t>
  </si>
  <si>
    <t>1402/8/1</t>
  </si>
  <si>
    <t>1402/8/2</t>
  </si>
  <si>
    <t>1402/8/3</t>
  </si>
  <si>
    <t>1402/8/4</t>
  </si>
  <si>
    <t>1402/8/5</t>
  </si>
  <si>
    <t>1402/8/6</t>
  </si>
  <si>
    <t>1402/8/7</t>
  </si>
  <si>
    <t>1402/8/8</t>
  </si>
  <si>
    <t>1402/8/9</t>
  </si>
  <si>
    <t>1402/8/10</t>
  </si>
  <si>
    <t>1402/8/11</t>
  </si>
  <si>
    <t>1402/8/12</t>
  </si>
  <si>
    <t>1402/8/13</t>
  </si>
  <si>
    <t>1402/8/14</t>
  </si>
  <si>
    <t>1402/8/15</t>
  </si>
  <si>
    <t>1402/8/16</t>
  </si>
  <si>
    <t>1402/8/17</t>
  </si>
  <si>
    <t>1402/8/18</t>
  </si>
  <si>
    <t>1402/8/19</t>
  </si>
  <si>
    <t>1402/8/20</t>
  </si>
  <si>
    <t>1402/8/21</t>
  </si>
  <si>
    <t>1402/8/22</t>
  </si>
  <si>
    <t>1402/8/23</t>
  </si>
  <si>
    <t>1402/8/24</t>
  </si>
  <si>
    <t>1402/8/25</t>
  </si>
  <si>
    <t>1402/8/26</t>
  </si>
  <si>
    <t>1402/8/27</t>
  </si>
  <si>
    <t>1402/8/28</t>
  </si>
  <si>
    <t>1402/8/29</t>
  </si>
  <si>
    <t>1402/8/30</t>
  </si>
  <si>
    <t>1402/9/1</t>
  </si>
  <si>
    <t>1402/9/2</t>
  </si>
  <si>
    <t>1402/9/3</t>
  </si>
  <si>
    <t>1402/9/4</t>
  </si>
  <si>
    <t>1402/9/5</t>
  </si>
  <si>
    <t>1402/9/6</t>
  </si>
  <si>
    <t>1402/9/7</t>
  </si>
  <si>
    <t>1402/9/8</t>
  </si>
  <si>
    <t>1402/9/9</t>
  </si>
  <si>
    <t>1402/9/10</t>
  </si>
  <si>
    <t>1402/9/11</t>
  </si>
  <si>
    <t>1402/9/12</t>
  </si>
  <si>
    <t>1402/9/13</t>
  </si>
  <si>
    <t>1402/9/14</t>
  </si>
  <si>
    <t>1402/9/15</t>
  </si>
  <si>
    <t>1402/9/16</t>
  </si>
  <si>
    <t>1402/9/17</t>
  </si>
  <si>
    <t>1402/9/18</t>
  </si>
  <si>
    <t>1402/9/19</t>
  </si>
  <si>
    <t>1402/9/20</t>
  </si>
  <si>
    <t>1402/9/21</t>
  </si>
  <si>
    <t>1402/9/22</t>
  </si>
  <si>
    <t>1402/9/23</t>
  </si>
  <si>
    <t>1402/9/24</t>
  </si>
  <si>
    <t>1402/9/25</t>
  </si>
  <si>
    <t>1402/9/26</t>
  </si>
  <si>
    <t>1402/9/27</t>
  </si>
  <si>
    <t>1402/9/28</t>
  </si>
  <si>
    <t>1402/9/29</t>
  </si>
  <si>
    <t>1402/9/30</t>
  </si>
  <si>
    <t>1402/10/1</t>
  </si>
  <si>
    <t>1402/10/2</t>
  </si>
  <si>
    <t>1402/10/3</t>
  </si>
  <si>
    <t>1402/10/4</t>
  </si>
  <si>
    <t>1402/10/5</t>
  </si>
  <si>
    <t>1402/10/6</t>
  </si>
  <si>
    <t>1402/10/7</t>
  </si>
  <si>
    <t>1402/10/8</t>
  </si>
  <si>
    <t>1402/10/9</t>
  </si>
  <si>
    <t>1402/11/1</t>
  </si>
  <si>
    <t>1402/11/2</t>
  </si>
  <si>
    <t>1402/11/3</t>
  </si>
  <si>
    <t>1402/11/4</t>
  </si>
  <si>
    <t>1402/11/5</t>
  </si>
  <si>
    <t>1402/11/6</t>
  </si>
  <si>
    <t>1402/11/7</t>
  </si>
  <si>
    <t>1402/11/8</t>
  </si>
  <si>
    <t>1402/11/9</t>
  </si>
  <si>
    <t>1402/12/1</t>
  </si>
  <si>
    <t>1402/12/2</t>
  </si>
  <si>
    <t>1402/12/3</t>
  </si>
  <si>
    <t>1402/12/4</t>
  </si>
  <si>
    <t>1402/12/5</t>
  </si>
  <si>
    <t>1402/12/6</t>
  </si>
  <si>
    <t>1402/12/7</t>
  </si>
  <si>
    <t>1402/12/8</t>
  </si>
  <si>
    <t>1402/12/9</t>
  </si>
  <si>
    <t>1403/1/1</t>
  </si>
  <si>
    <t>1403/1/2</t>
  </si>
  <si>
    <t>1403/1/3</t>
  </si>
  <si>
    <t>1403/1/4</t>
  </si>
  <si>
    <t>1403/1/5</t>
  </si>
  <si>
    <t>1403/1/6</t>
  </si>
  <si>
    <t>1403/1/7</t>
  </si>
  <si>
    <t>1403/1/8</t>
  </si>
  <si>
    <t>1403/1/9</t>
  </si>
  <si>
    <t>1403/1/10</t>
  </si>
  <si>
    <t>1403/1/11</t>
  </si>
  <si>
    <t>1403/1/12</t>
  </si>
  <si>
    <t>1403/1/13</t>
  </si>
  <si>
    <t>1403/1/14</t>
  </si>
  <si>
    <t>1403/1/15</t>
  </si>
  <si>
    <t>1403/1/16</t>
  </si>
  <si>
    <t>1403/1/17</t>
  </si>
  <si>
    <t>1403/1/18</t>
  </si>
  <si>
    <t>1403/1/19</t>
  </si>
  <si>
    <t>1403/1/20</t>
  </si>
  <si>
    <t>1403/1/21</t>
  </si>
  <si>
    <t>1403/1/22</t>
  </si>
  <si>
    <t>1403/1/23</t>
  </si>
  <si>
    <t>1403/1/24</t>
  </si>
  <si>
    <t>1403/1/25</t>
  </si>
  <si>
    <t>1403/1/26</t>
  </si>
  <si>
    <t>1403/1/27</t>
  </si>
  <si>
    <t>1403/1/28</t>
  </si>
  <si>
    <t>1403/1/29</t>
  </si>
  <si>
    <t>1403/1/30</t>
  </si>
  <si>
    <t>1403/1/31</t>
  </si>
  <si>
    <t>1403/2/1</t>
  </si>
  <si>
    <t>1403/2/2</t>
  </si>
  <si>
    <t>1403/2/3</t>
  </si>
  <si>
    <t>1403/2/4</t>
  </si>
  <si>
    <t>1403/2/5</t>
  </si>
  <si>
    <t>1403/2/6</t>
  </si>
  <si>
    <t>1403/2/7</t>
  </si>
  <si>
    <t>1403/2/8</t>
  </si>
  <si>
    <t>1403/2/9</t>
  </si>
  <si>
    <t>1403/2/10</t>
  </si>
  <si>
    <t>1403/2/11</t>
  </si>
  <si>
    <t>1403/2/12</t>
  </si>
  <si>
    <t>1403/2/13</t>
  </si>
  <si>
    <t>1403/2/14</t>
  </si>
  <si>
    <t>1403/2/15</t>
  </si>
  <si>
    <t>1403/2/16</t>
  </si>
  <si>
    <t>1403/2/17</t>
  </si>
  <si>
    <t>1403/2/18</t>
  </si>
  <si>
    <t>1403/2/19</t>
  </si>
  <si>
    <t>1403/2/20</t>
  </si>
  <si>
    <t>1403/2/21</t>
  </si>
  <si>
    <t>1403/2/22</t>
  </si>
  <si>
    <t>1403/2/23</t>
  </si>
  <si>
    <t>1403/2/24</t>
  </si>
  <si>
    <t>1403/2/25</t>
  </si>
  <si>
    <t>1403/2/26</t>
  </si>
  <si>
    <t>1403/2/27</t>
  </si>
  <si>
    <t>1403/2/28</t>
  </si>
  <si>
    <t>1403/2/29</t>
  </si>
  <si>
    <t>1403/2/30</t>
  </si>
  <si>
    <t>1403/2/31</t>
  </si>
  <si>
    <t>1403/3/1</t>
  </si>
  <si>
    <t>1403/3/2</t>
  </si>
  <si>
    <t>1403/3/3</t>
  </si>
  <si>
    <t>1403/3/4</t>
  </si>
  <si>
    <t>1403/3/5</t>
  </si>
  <si>
    <t>1403/3/6</t>
  </si>
  <si>
    <t>1403/3/7</t>
  </si>
  <si>
    <t>1403/3/8</t>
  </si>
  <si>
    <t>1403/3/9</t>
  </si>
  <si>
    <t>1403/3/10</t>
  </si>
  <si>
    <t>1403/3/11</t>
  </si>
  <si>
    <t>1403/3/12</t>
  </si>
  <si>
    <t>1403/3/13</t>
  </si>
  <si>
    <t>1403/3/14</t>
  </si>
  <si>
    <t>1403/3/15</t>
  </si>
  <si>
    <t>1403/3/16</t>
  </si>
  <si>
    <t>1403/3/17</t>
  </si>
  <si>
    <t>1403/3/18</t>
  </si>
  <si>
    <t>1403/3/19</t>
  </si>
  <si>
    <t>1403/3/20</t>
  </si>
  <si>
    <t>1403/3/21</t>
  </si>
  <si>
    <t>1403/3/22</t>
  </si>
  <si>
    <t>1403/3/23</t>
  </si>
  <si>
    <t>1403/3/24</t>
  </si>
  <si>
    <t>1403/3/25</t>
  </si>
  <si>
    <t>1403/3/26</t>
  </si>
  <si>
    <t>1403/3/27</t>
  </si>
  <si>
    <t>1403/3/28</t>
  </si>
  <si>
    <t>1403/3/29</t>
  </si>
  <si>
    <t>1403/3/30</t>
  </si>
  <si>
    <t>1403/3/31</t>
  </si>
  <si>
    <t>1403/4/1</t>
  </si>
  <si>
    <t>1403/4/2</t>
  </si>
  <si>
    <t>1403/4/3</t>
  </si>
  <si>
    <t>1403/4/4</t>
  </si>
  <si>
    <t>1403/4/5</t>
  </si>
  <si>
    <t>1403/4/6</t>
  </si>
  <si>
    <t>1403/4/7</t>
  </si>
  <si>
    <t>1403/4/8</t>
  </si>
  <si>
    <t>1403/4/9</t>
  </si>
  <si>
    <t>1403/4/10</t>
  </si>
  <si>
    <t>1403/4/11</t>
  </si>
  <si>
    <t>1403/4/12</t>
  </si>
  <si>
    <t>1403/4/13</t>
  </si>
  <si>
    <t>1403/4/14</t>
  </si>
  <si>
    <t>1403/4/15</t>
  </si>
  <si>
    <t>1403/4/16</t>
  </si>
  <si>
    <t>1403/4/17</t>
  </si>
  <si>
    <t>1403/4/18</t>
  </si>
  <si>
    <t>1403/4/19</t>
  </si>
  <si>
    <t>1403/4/20</t>
  </si>
  <si>
    <t>1403/4/21</t>
  </si>
  <si>
    <t>1403/4/22</t>
  </si>
  <si>
    <t>1403/4/23</t>
  </si>
  <si>
    <t>1403/4/24</t>
  </si>
  <si>
    <t>1403/4/25</t>
  </si>
  <si>
    <t>1403/4/26</t>
  </si>
  <si>
    <t>1403/4/27</t>
  </si>
  <si>
    <t>1403/4/28</t>
  </si>
  <si>
    <t>1403/4/29</t>
  </si>
  <si>
    <t>1403/4/30</t>
  </si>
  <si>
    <t>1403/4/31</t>
  </si>
  <si>
    <t>1403/5/1</t>
  </si>
  <si>
    <t>1403/5/2</t>
  </si>
  <si>
    <t>1403/5/3</t>
  </si>
  <si>
    <t>1403/5/4</t>
  </si>
  <si>
    <t>1403/5/5</t>
  </si>
  <si>
    <t>1403/5/6</t>
  </si>
  <si>
    <t>1403/5/7</t>
  </si>
  <si>
    <t>1403/5/8</t>
  </si>
  <si>
    <t>1403/5/9</t>
  </si>
  <si>
    <t>1403/5/10</t>
  </si>
  <si>
    <t>1403/5/11</t>
  </si>
  <si>
    <t>1403/5/12</t>
  </si>
  <si>
    <t>1403/5/13</t>
  </si>
  <si>
    <t>1403/5/14</t>
  </si>
  <si>
    <t>1403/5/15</t>
  </si>
  <si>
    <t>1403/5/16</t>
  </si>
  <si>
    <t>1403/5/17</t>
  </si>
  <si>
    <t>1403/5/18</t>
  </si>
  <si>
    <t>1403/5/19</t>
  </si>
  <si>
    <t>1403/5/20</t>
  </si>
  <si>
    <t>1403/5/21</t>
  </si>
  <si>
    <t>1403/5/22</t>
  </si>
  <si>
    <t>1403/5/23</t>
  </si>
  <si>
    <t>1403/5/24</t>
  </si>
  <si>
    <t>1403/5/25</t>
  </si>
  <si>
    <t>1403/5/26</t>
  </si>
  <si>
    <t>1403/5/27</t>
  </si>
  <si>
    <t>1403/5/28</t>
  </si>
  <si>
    <t>1403/5/29</t>
  </si>
  <si>
    <t>1403/5/30</t>
  </si>
  <si>
    <t>1403/5/31</t>
  </si>
  <si>
    <t>1403/6/1</t>
  </si>
  <si>
    <t>1403/6/2</t>
  </si>
  <si>
    <t>1403/6/3</t>
  </si>
  <si>
    <t>1403/6/4</t>
  </si>
  <si>
    <t>1403/6/5</t>
  </si>
  <si>
    <t>1403/6/6</t>
  </si>
  <si>
    <t>1403/6/7</t>
  </si>
  <si>
    <t>1403/6/8</t>
  </si>
  <si>
    <t>1403/6/9</t>
  </si>
  <si>
    <t>1403/6/10</t>
  </si>
  <si>
    <t>1403/6/11</t>
  </si>
  <si>
    <t>1403/6/12</t>
  </si>
  <si>
    <t>1403/6/13</t>
  </si>
  <si>
    <t>1403/6/14</t>
  </si>
  <si>
    <t>1403/6/15</t>
  </si>
  <si>
    <t>1403/6/16</t>
  </si>
  <si>
    <t>1403/6/17</t>
  </si>
  <si>
    <t>1403/6/18</t>
  </si>
  <si>
    <t>1403/6/19</t>
  </si>
  <si>
    <t>1403/6/20</t>
  </si>
  <si>
    <t>1403/6/21</t>
  </si>
  <si>
    <t>1403/6/22</t>
  </si>
  <si>
    <t>1403/6/23</t>
  </si>
  <si>
    <t>1403/6/24</t>
  </si>
  <si>
    <t>1403/6/25</t>
  </si>
  <si>
    <t>1403/6/26</t>
  </si>
  <si>
    <t>1403/6/27</t>
  </si>
  <si>
    <t>1403/6/28</t>
  </si>
  <si>
    <t>1403/6/29</t>
  </si>
  <si>
    <t>1403/6/30</t>
  </si>
  <si>
    <t>1403/6/31</t>
  </si>
  <si>
    <t>1403/7/1</t>
  </si>
  <si>
    <t>1403/7/2</t>
  </si>
  <si>
    <t>1403/7/3</t>
  </si>
  <si>
    <t>1403/7/4</t>
  </si>
  <si>
    <t>1403/7/5</t>
  </si>
  <si>
    <t>1403/7/6</t>
  </si>
  <si>
    <t>1403/7/7</t>
  </si>
  <si>
    <t>1403/7/8</t>
  </si>
  <si>
    <t>1403/7/9</t>
  </si>
  <si>
    <t>1403/7/10</t>
  </si>
  <si>
    <t>1403/7/11</t>
  </si>
  <si>
    <t>1403/7/12</t>
  </si>
  <si>
    <t>1403/7/13</t>
  </si>
  <si>
    <t>1403/7/14</t>
  </si>
  <si>
    <t>1403/7/15</t>
  </si>
  <si>
    <t>1403/7/16</t>
  </si>
  <si>
    <t>1403/7/17</t>
  </si>
  <si>
    <t>1403/7/18</t>
  </si>
  <si>
    <t>1403/7/19</t>
  </si>
  <si>
    <t>1403/7/20</t>
  </si>
  <si>
    <t>1403/7/21</t>
  </si>
  <si>
    <t>1403/7/22</t>
  </si>
  <si>
    <t>1403/7/23</t>
  </si>
  <si>
    <t>1403/7/24</t>
  </si>
  <si>
    <t>1403/7/25</t>
  </si>
  <si>
    <t>1403/7/26</t>
  </si>
  <si>
    <t>1403/7/27</t>
  </si>
  <si>
    <t>1403/7/28</t>
  </si>
  <si>
    <t>1403/7/29</t>
  </si>
  <si>
    <t>1403/7/30</t>
  </si>
  <si>
    <t>1403/8/1</t>
  </si>
  <si>
    <t>1403/8/2</t>
  </si>
  <si>
    <t>1403/8/3</t>
  </si>
  <si>
    <t>1403/8/4</t>
  </si>
  <si>
    <t>1403/8/5</t>
  </si>
  <si>
    <t>1403/8/6</t>
  </si>
  <si>
    <t>1403/8/7</t>
  </si>
  <si>
    <t>1403/8/8</t>
  </si>
  <si>
    <t>1403/8/9</t>
  </si>
  <si>
    <t>1403/8/10</t>
  </si>
  <si>
    <t>1403/8/11</t>
  </si>
  <si>
    <t>1403/8/12</t>
  </si>
  <si>
    <t>1403/8/13</t>
  </si>
  <si>
    <t>1403/8/14</t>
  </si>
  <si>
    <t>1403/8/15</t>
  </si>
  <si>
    <t>1403/8/16</t>
  </si>
  <si>
    <t>1403/8/17</t>
  </si>
  <si>
    <t>1403/8/18</t>
  </si>
  <si>
    <t>1403/8/19</t>
  </si>
  <si>
    <t>1403/8/20</t>
  </si>
  <si>
    <t>1403/8/21</t>
  </si>
  <si>
    <t>1403/8/22</t>
  </si>
  <si>
    <t>1403/8/23</t>
  </si>
  <si>
    <t>1403/8/24</t>
  </si>
  <si>
    <t>1403/8/25</t>
  </si>
  <si>
    <t>1403/8/26</t>
  </si>
  <si>
    <t>1403/8/27</t>
  </si>
  <si>
    <t>1403/8/28</t>
  </si>
  <si>
    <t>1403/8/29</t>
  </si>
  <si>
    <t>1403/8/30</t>
  </si>
  <si>
    <t>1403/9/1</t>
  </si>
  <si>
    <t>1403/9/2</t>
  </si>
  <si>
    <t>1403/9/3</t>
  </si>
  <si>
    <t>1403/9/4</t>
  </si>
  <si>
    <t>1403/9/5</t>
  </si>
  <si>
    <t>1403/9/6</t>
  </si>
  <si>
    <t>1403/9/7</t>
  </si>
  <si>
    <t>1403/9/8</t>
  </si>
  <si>
    <t>1403/9/9</t>
  </si>
  <si>
    <t>1403/9/10</t>
  </si>
  <si>
    <t>1403/9/11</t>
  </si>
  <si>
    <t>1403/9/12</t>
  </si>
  <si>
    <t>1403/9/13</t>
  </si>
  <si>
    <t>1403/9/14</t>
  </si>
  <si>
    <t>1403/9/15</t>
  </si>
  <si>
    <t>1403/9/16</t>
  </si>
  <si>
    <t>1403/9/17</t>
  </si>
  <si>
    <t>1403/9/18</t>
  </si>
  <si>
    <t>1403/9/19</t>
  </si>
  <si>
    <t>1403/9/20</t>
  </si>
  <si>
    <t>1403/9/21</t>
  </si>
  <si>
    <t>1403/9/22</t>
  </si>
  <si>
    <t>1403/9/23</t>
  </si>
  <si>
    <t>1403/9/24</t>
  </si>
  <si>
    <t>1403/9/25</t>
  </si>
  <si>
    <t>1403/9/26</t>
  </si>
  <si>
    <t>1403/9/27</t>
  </si>
  <si>
    <t>1403/9/28</t>
  </si>
  <si>
    <t>1403/9/29</t>
  </si>
  <si>
    <t>1403/9/30</t>
  </si>
  <si>
    <t>1403/10/1</t>
  </si>
  <si>
    <t>1403/10/2</t>
  </si>
  <si>
    <t>1403/10/3</t>
  </si>
  <si>
    <t>1403/10/4</t>
  </si>
  <si>
    <t>1403/10/5</t>
  </si>
  <si>
    <t>1403/10/6</t>
  </si>
  <si>
    <t>1403/10/7</t>
  </si>
  <si>
    <t>1403/10/8</t>
  </si>
  <si>
    <t>1403/10/9</t>
  </si>
  <si>
    <t>1403/11/1</t>
  </si>
  <si>
    <t>1403/11/2</t>
  </si>
  <si>
    <t>1403/11/3</t>
  </si>
  <si>
    <t>1403/11/4</t>
  </si>
  <si>
    <t>1403/11/5</t>
  </si>
  <si>
    <t>1403/11/6</t>
  </si>
  <si>
    <t>1403/11/7</t>
  </si>
  <si>
    <t>1403/11/8</t>
  </si>
  <si>
    <t>1403/11/9</t>
  </si>
  <si>
    <t>1403/12/1</t>
  </si>
  <si>
    <t>1403/12/2</t>
  </si>
  <si>
    <t>1403/12/3</t>
  </si>
  <si>
    <t>1403/12/4</t>
  </si>
  <si>
    <t>1403/12/5</t>
  </si>
  <si>
    <t>1403/12/6</t>
  </si>
  <si>
    <t>1403/12/7</t>
  </si>
  <si>
    <t>1403/12/8</t>
  </si>
  <si>
    <t>1403/12/9</t>
  </si>
  <si>
    <t>1404/1/1</t>
  </si>
  <si>
    <t>1404/1/2</t>
  </si>
  <si>
    <t>1404/1/3</t>
  </si>
  <si>
    <t>1404/1/4</t>
  </si>
  <si>
    <t>1404/1/5</t>
  </si>
  <si>
    <t>1404/1/6</t>
  </si>
  <si>
    <t>1404/1/7</t>
  </si>
  <si>
    <t>1404/1/8</t>
  </si>
  <si>
    <t>1404/1/9</t>
  </si>
  <si>
    <t>1404/1/10</t>
  </si>
  <si>
    <t>1404/1/11</t>
  </si>
  <si>
    <t>1404/1/12</t>
  </si>
  <si>
    <t>1404/1/13</t>
  </si>
  <si>
    <t>1404/1/14</t>
  </si>
  <si>
    <t>1404/1/15</t>
  </si>
  <si>
    <t>1404/1/16</t>
  </si>
  <si>
    <t>1404/1/17</t>
  </si>
  <si>
    <t>1404/1/18</t>
  </si>
  <si>
    <t>1404/1/19</t>
  </si>
  <si>
    <t>1404/1/20</t>
  </si>
  <si>
    <t>1404/1/21</t>
  </si>
  <si>
    <t>1404/1/22</t>
  </si>
  <si>
    <t>1404/1/23</t>
  </si>
  <si>
    <t>1404/1/24</t>
  </si>
  <si>
    <t>1404/1/25</t>
  </si>
  <si>
    <t>1404/1/26</t>
  </si>
  <si>
    <t>1404/1/27</t>
  </si>
  <si>
    <t>1404/1/28</t>
  </si>
  <si>
    <t>1404/1/29</t>
  </si>
  <si>
    <t>1404/1/30</t>
  </si>
  <si>
    <t>1404/1/31</t>
  </si>
  <si>
    <t>1404/2/1</t>
  </si>
  <si>
    <t>1404/2/2</t>
  </si>
  <si>
    <t>1404/2/3</t>
  </si>
  <si>
    <t>1404/2/4</t>
  </si>
  <si>
    <t>1404/2/5</t>
  </si>
  <si>
    <t>1404/2/6</t>
  </si>
  <si>
    <t>1404/2/7</t>
  </si>
  <si>
    <t>1404/2/8</t>
  </si>
  <si>
    <t>1404/2/9</t>
  </si>
  <si>
    <t>1404/2/10</t>
  </si>
  <si>
    <t>1404/2/11</t>
  </si>
  <si>
    <t>1404/2/12</t>
  </si>
  <si>
    <t>1404/2/13</t>
  </si>
  <si>
    <t>1404/2/14</t>
  </si>
  <si>
    <t>1404/2/15</t>
  </si>
  <si>
    <t>1404/2/16</t>
  </si>
  <si>
    <t>1404/2/17</t>
  </si>
  <si>
    <t>1404/2/18</t>
  </si>
  <si>
    <t>1404/2/19</t>
  </si>
  <si>
    <t>1404/2/20</t>
  </si>
  <si>
    <t>1404/2/21</t>
  </si>
  <si>
    <t>1404/2/22</t>
  </si>
  <si>
    <t>1404/2/23</t>
  </si>
  <si>
    <t>1404/2/24</t>
  </si>
  <si>
    <t>1404/2/25</t>
  </si>
  <si>
    <t>1404/2/26</t>
  </si>
  <si>
    <t>1404/2/27</t>
  </si>
  <si>
    <t>1404/2/28</t>
  </si>
  <si>
    <t>1404/2/29</t>
  </si>
  <si>
    <t>1404/2/30</t>
  </si>
  <si>
    <t>1404/2/31</t>
  </si>
  <si>
    <t>1404/3/1</t>
  </si>
  <si>
    <t>1404/3/2</t>
  </si>
  <si>
    <t>1404/3/3</t>
  </si>
  <si>
    <t>1404/3/4</t>
  </si>
  <si>
    <t>1404/3/5</t>
  </si>
  <si>
    <t>1404/3/6</t>
  </si>
  <si>
    <t>1404/3/7</t>
  </si>
  <si>
    <t>1404/3/8</t>
  </si>
  <si>
    <t>1404/3/9</t>
  </si>
  <si>
    <t>1404/3/10</t>
  </si>
  <si>
    <t>1404/3/11</t>
  </si>
  <si>
    <t>1404/3/12</t>
  </si>
  <si>
    <t>1404/3/13</t>
  </si>
  <si>
    <t>1404/3/14</t>
  </si>
  <si>
    <t>1404/3/15</t>
  </si>
  <si>
    <t>1404/3/16</t>
  </si>
  <si>
    <t>1404/3/17</t>
  </si>
  <si>
    <t>1404/3/18</t>
  </si>
  <si>
    <t>1404/3/19</t>
  </si>
  <si>
    <t>1404/3/20</t>
  </si>
  <si>
    <t>1404/3/21</t>
  </si>
  <si>
    <t>1404/3/22</t>
  </si>
  <si>
    <t>1404/3/23</t>
  </si>
  <si>
    <t>1404/3/24</t>
  </si>
  <si>
    <t>1404/3/25</t>
  </si>
  <si>
    <t>1404/3/26</t>
  </si>
  <si>
    <t>1404/3/27</t>
  </si>
  <si>
    <t>1404/3/28</t>
  </si>
  <si>
    <t>1404/3/29</t>
  </si>
  <si>
    <t>1404/3/30</t>
  </si>
  <si>
    <t>1404/3/31</t>
  </si>
  <si>
    <t>1404/4/1</t>
  </si>
  <si>
    <t>1404/4/2</t>
  </si>
  <si>
    <t>1404/4/3</t>
  </si>
  <si>
    <t>1404/4/4</t>
  </si>
  <si>
    <t>1404/4/5</t>
  </si>
  <si>
    <t>1404/4/6</t>
  </si>
  <si>
    <t>1404/4/7</t>
  </si>
  <si>
    <t>1404/4/8</t>
  </si>
  <si>
    <t>1404/4/9</t>
  </si>
  <si>
    <t>1404/4/10</t>
  </si>
  <si>
    <t>1404/4/11</t>
  </si>
  <si>
    <t>1404/4/12</t>
  </si>
  <si>
    <t>1404/4/13</t>
  </si>
  <si>
    <t>1404/4/14</t>
  </si>
  <si>
    <t>1404/4/15</t>
  </si>
  <si>
    <t>1404/4/16</t>
  </si>
  <si>
    <t>1404/4/17</t>
  </si>
  <si>
    <t>1404/4/18</t>
  </si>
  <si>
    <t>1404/4/19</t>
  </si>
  <si>
    <t>1404/4/20</t>
  </si>
  <si>
    <t>1404/4/21</t>
  </si>
  <si>
    <t>1404/4/22</t>
  </si>
  <si>
    <t>1404/4/23</t>
  </si>
  <si>
    <t>1404/4/24</t>
  </si>
  <si>
    <t>1404/4/25</t>
  </si>
  <si>
    <t>1404/4/26</t>
  </si>
  <si>
    <t>1404/4/27</t>
  </si>
  <si>
    <t>1404/4/28</t>
  </si>
  <si>
    <t>1404/4/29</t>
  </si>
  <si>
    <t>1404/4/30</t>
  </si>
  <si>
    <t>1404/4/31</t>
  </si>
  <si>
    <t>1404/5/1</t>
  </si>
  <si>
    <t>1404/5/2</t>
  </si>
  <si>
    <t>1404/5/3</t>
  </si>
  <si>
    <t>1404/5/4</t>
  </si>
  <si>
    <t>1404/5/5</t>
  </si>
  <si>
    <t>1404/5/6</t>
  </si>
  <si>
    <t>1404/5/7</t>
  </si>
  <si>
    <t>1404/5/8</t>
  </si>
  <si>
    <t>1404/5/9</t>
  </si>
  <si>
    <t>1404/5/10</t>
  </si>
  <si>
    <t>1404/5/11</t>
  </si>
  <si>
    <t>1404/5/12</t>
  </si>
  <si>
    <t>1404/5/13</t>
  </si>
  <si>
    <t>1404/5/14</t>
  </si>
  <si>
    <t>1404/5/15</t>
  </si>
  <si>
    <t>1404/5/16</t>
  </si>
  <si>
    <t>1404/5/17</t>
  </si>
  <si>
    <t>1404/5/18</t>
  </si>
  <si>
    <t>1404/5/19</t>
  </si>
  <si>
    <t>1404/5/20</t>
  </si>
  <si>
    <t>1404/5/21</t>
  </si>
  <si>
    <t>1404/5/22</t>
  </si>
  <si>
    <t>1404/5/23</t>
  </si>
  <si>
    <t>1404/5/24</t>
  </si>
  <si>
    <t>1404/5/25</t>
  </si>
  <si>
    <t>1404/5/26</t>
  </si>
  <si>
    <t>1404/5/27</t>
  </si>
  <si>
    <t>1404/5/28</t>
  </si>
  <si>
    <t>1404/5/29</t>
  </si>
  <si>
    <t>1404/5/30</t>
  </si>
  <si>
    <t>1404/5/31</t>
  </si>
  <si>
    <t>1404/6/1</t>
  </si>
  <si>
    <t>1404/6/2</t>
  </si>
  <si>
    <t>1404/6/3</t>
  </si>
  <si>
    <t>1404/6/4</t>
  </si>
  <si>
    <t>1404/6/5</t>
  </si>
  <si>
    <t>1404/6/6</t>
  </si>
  <si>
    <t>1404/6/7</t>
  </si>
  <si>
    <t>1404/6/8</t>
  </si>
  <si>
    <t>1404/6/9</t>
  </si>
  <si>
    <t>1404/6/10</t>
  </si>
  <si>
    <t>1404/6/11</t>
  </si>
  <si>
    <t>1404/6/12</t>
  </si>
  <si>
    <t>1404/6/13</t>
  </si>
  <si>
    <t>1404/6/14</t>
  </si>
  <si>
    <t>1404/6/15</t>
  </si>
  <si>
    <t>1404/6/16</t>
  </si>
  <si>
    <t>1404/6/17</t>
  </si>
  <si>
    <t>1404/6/18</t>
  </si>
  <si>
    <t>1404/6/19</t>
  </si>
  <si>
    <t>1404/6/20</t>
  </si>
  <si>
    <t>1404/6/21</t>
  </si>
  <si>
    <t>1404/6/22</t>
  </si>
  <si>
    <t>1404/6/23</t>
  </si>
  <si>
    <t>1404/6/24</t>
  </si>
  <si>
    <t>1404/6/25</t>
  </si>
  <si>
    <t>1404/6/26</t>
  </si>
  <si>
    <t>1404/6/27</t>
  </si>
  <si>
    <t>1404/6/28</t>
  </si>
  <si>
    <t>1404/6/29</t>
  </si>
  <si>
    <t>1404/6/30</t>
  </si>
  <si>
    <t>1404/6/31</t>
  </si>
  <si>
    <t>1404/7/1</t>
  </si>
  <si>
    <t>1404/7/2</t>
  </si>
  <si>
    <t>1404/7/3</t>
  </si>
  <si>
    <t>1404/7/4</t>
  </si>
  <si>
    <t>1404/7/5</t>
  </si>
  <si>
    <t>1404/7/6</t>
  </si>
  <si>
    <t>1404/7/7</t>
  </si>
  <si>
    <t>1404/7/8</t>
  </si>
  <si>
    <t>1404/7/9</t>
  </si>
  <si>
    <t>1404/7/10</t>
  </si>
  <si>
    <t>1404/7/11</t>
  </si>
  <si>
    <t>1404/7/12</t>
  </si>
  <si>
    <t>1404/7/13</t>
  </si>
  <si>
    <t>1404/7/14</t>
  </si>
  <si>
    <t>1404/7/15</t>
  </si>
  <si>
    <t>1404/7/16</t>
  </si>
  <si>
    <t>1404/7/17</t>
  </si>
  <si>
    <t>1404/7/18</t>
  </si>
  <si>
    <t>1404/7/19</t>
  </si>
  <si>
    <t>1404/7/20</t>
  </si>
  <si>
    <t>1404/7/21</t>
  </si>
  <si>
    <t>1404/7/22</t>
  </si>
  <si>
    <t>1404/7/23</t>
  </si>
  <si>
    <t>1404/7/24</t>
  </si>
  <si>
    <t>1404/7/25</t>
  </si>
  <si>
    <t>1404/7/26</t>
  </si>
  <si>
    <t>1404/7/27</t>
  </si>
  <si>
    <t>1404/7/28</t>
  </si>
  <si>
    <t>1404/7/29</t>
  </si>
  <si>
    <t>1404/7/30</t>
  </si>
  <si>
    <t>1404/8/1</t>
  </si>
  <si>
    <t>1404/8/2</t>
  </si>
  <si>
    <t>1404/8/3</t>
  </si>
  <si>
    <t>1404/8/4</t>
  </si>
  <si>
    <t>1404/8/5</t>
  </si>
  <si>
    <t>1404/8/6</t>
  </si>
  <si>
    <t>1404/8/7</t>
  </si>
  <si>
    <t>1404/8/8</t>
  </si>
  <si>
    <t>1404/8/9</t>
  </si>
  <si>
    <t>1404/8/10</t>
  </si>
  <si>
    <t>1404/8/11</t>
  </si>
  <si>
    <t>1404/8/12</t>
  </si>
  <si>
    <t>1404/8/13</t>
  </si>
  <si>
    <t>1404/8/14</t>
  </si>
  <si>
    <t>1404/8/15</t>
  </si>
  <si>
    <t>1404/8/16</t>
  </si>
  <si>
    <t>1404/8/17</t>
  </si>
  <si>
    <t>1404/8/18</t>
  </si>
  <si>
    <t>1404/8/19</t>
  </si>
  <si>
    <t>1404/8/20</t>
  </si>
  <si>
    <t>1404/8/21</t>
  </si>
  <si>
    <t>1404/8/22</t>
  </si>
  <si>
    <t>1404/8/23</t>
  </si>
  <si>
    <t>1404/8/24</t>
  </si>
  <si>
    <t>1404/8/25</t>
  </si>
  <si>
    <t>1404/8/26</t>
  </si>
  <si>
    <t>1404/8/27</t>
  </si>
  <si>
    <t>1404/8/28</t>
  </si>
  <si>
    <t>1404/8/29</t>
  </si>
  <si>
    <t>1404/8/30</t>
  </si>
  <si>
    <t>1404/9/1</t>
  </si>
  <si>
    <t>1404/9/2</t>
  </si>
  <si>
    <t>1404/9/3</t>
  </si>
  <si>
    <t>1404/9/4</t>
  </si>
  <si>
    <t>1404/9/5</t>
  </si>
  <si>
    <t>1404/9/6</t>
  </si>
  <si>
    <t>1404/9/7</t>
  </si>
  <si>
    <t>1404/9/8</t>
  </si>
  <si>
    <t>1404/9/9</t>
  </si>
  <si>
    <t>1404/9/10</t>
  </si>
  <si>
    <t>1404/9/11</t>
  </si>
  <si>
    <t>1404/9/12</t>
  </si>
  <si>
    <t>1404/9/13</t>
  </si>
  <si>
    <t>1404/9/14</t>
  </si>
  <si>
    <t>1404/9/15</t>
  </si>
  <si>
    <t>1404/9/16</t>
  </si>
  <si>
    <t>1404/9/17</t>
  </si>
  <si>
    <t>1404/9/18</t>
  </si>
  <si>
    <t>1404/9/19</t>
  </si>
  <si>
    <t>1404/9/20</t>
  </si>
  <si>
    <t>1404/9/21</t>
  </si>
  <si>
    <t>1404/9/22</t>
  </si>
  <si>
    <t>1404/9/23</t>
  </si>
  <si>
    <t>1404/9/24</t>
  </si>
  <si>
    <t>1404/9/25</t>
  </si>
  <si>
    <t>1404/9/26</t>
  </si>
  <si>
    <t>1404/9/27</t>
  </si>
  <si>
    <t>1404/9/28</t>
  </si>
  <si>
    <t>1404/9/29</t>
  </si>
  <si>
    <t>1404/9/30</t>
  </si>
  <si>
    <t>1404/10/1</t>
  </si>
  <si>
    <t>1404/10/2</t>
  </si>
  <si>
    <t>1404/10/3</t>
  </si>
  <si>
    <t>1404/10/4</t>
  </si>
  <si>
    <t>1404/10/5</t>
  </si>
  <si>
    <t>1404/10/6</t>
  </si>
  <si>
    <t>1404/10/7</t>
  </si>
  <si>
    <t>1404/10/8</t>
  </si>
  <si>
    <t>1404/10/9</t>
  </si>
  <si>
    <t>1404/11/1</t>
  </si>
  <si>
    <t>1404/11/2</t>
  </si>
  <si>
    <t>1404/11/3</t>
  </si>
  <si>
    <t>1404/11/4</t>
  </si>
  <si>
    <t>1404/11/5</t>
  </si>
  <si>
    <t>1404/11/6</t>
  </si>
  <si>
    <t>1404/11/7</t>
  </si>
  <si>
    <t>1404/11/8</t>
  </si>
  <si>
    <t>1404/11/9</t>
  </si>
  <si>
    <t>1404/12/1</t>
  </si>
  <si>
    <t>1404/12/2</t>
  </si>
  <si>
    <t>1404/12/3</t>
  </si>
  <si>
    <t>1404/12/4</t>
  </si>
  <si>
    <t>1404/12/5</t>
  </si>
  <si>
    <t>1404/12/6</t>
  </si>
  <si>
    <t>1404/12/7</t>
  </si>
  <si>
    <t>1404/12/8</t>
  </si>
  <si>
    <t>1404/12/9</t>
  </si>
  <si>
    <t>1405/1/1</t>
  </si>
  <si>
    <t>1405/1/2</t>
  </si>
  <si>
    <t>1405/1/3</t>
  </si>
  <si>
    <t>1405/1/4</t>
  </si>
  <si>
    <t>1405/1/5</t>
  </si>
  <si>
    <t>1405/1/6</t>
  </si>
  <si>
    <t>1405/1/7</t>
  </si>
  <si>
    <t>1405/1/8</t>
  </si>
  <si>
    <t>1405/1/9</t>
  </si>
  <si>
    <t>1405/1/10</t>
  </si>
  <si>
    <t>1405/1/11</t>
  </si>
  <si>
    <t>1405/1/12</t>
  </si>
  <si>
    <t>1405/1/13</t>
  </si>
  <si>
    <t>1405/1/14</t>
  </si>
  <si>
    <t>1405/1/15</t>
  </si>
  <si>
    <t>1405/1/16</t>
  </si>
  <si>
    <t>1405/1/17</t>
  </si>
  <si>
    <t>1405/1/18</t>
  </si>
  <si>
    <t>1405/1/19</t>
  </si>
  <si>
    <t>1405/1/20</t>
  </si>
  <si>
    <t>1405/1/21</t>
  </si>
  <si>
    <t>1405/1/22</t>
  </si>
  <si>
    <t>1405/1/23</t>
  </si>
  <si>
    <t>1405/1/24</t>
  </si>
  <si>
    <t>1405/1/25</t>
  </si>
  <si>
    <t>1405/1/26</t>
  </si>
  <si>
    <t>1405/1/27</t>
  </si>
  <si>
    <t>1405/1/28</t>
  </si>
  <si>
    <t>1405/1/29</t>
  </si>
  <si>
    <t>1405/1/30</t>
  </si>
  <si>
    <t>1405/1/31</t>
  </si>
  <si>
    <t>1405/2/1</t>
  </si>
  <si>
    <t>1405/2/2</t>
  </si>
  <si>
    <t>1405/2/3</t>
  </si>
  <si>
    <t>1405/2/4</t>
  </si>
  <si>
    <t>1405/2/5</t>
  </si>
  <si>
    <t>1405/2/6</t>
  </si>
  <si>
    <t>1405/2/7</t>
  </si>
  <si>
    <t>1405/2/8</t>
  </si>
  <si>
    <t>1405/2/9</t>
  </si>
  <si>
    <t>1405/2/10</t>
  </si>
  <si>
    <t>1405/2/11</t>
  </si>
  <si>
    <t>1405/2/12</t>
  </si>
  <si>
    <t>1405/2/13</t>
  </si>
  <si>
    <t>1405/2/14</t>
  </si>
  <si>
    <t>1405/2/15</t>
  </si>
  <si>
    <t>1405/2/16</t>
  </si>
  <si>
    <t>1405/2/17</t>
  </si>
  <si>
    <t>1405/2/18</t>
  </si>
  <si>
    <t>1405/2/19</t>
  </si>
  <si>
    <t>1405/2/20</t>
  </si>
  <si>
    <t>1405/2/21</t>
  </si>
  <si>
    <t>1405/2/22</t>
  </si>
  <si>
    <t>1405/2/23</t>
  </si>
  <si>
    <t>1405/2/24</t>
  </si>
  <si>
    <t>1405/2/25</t>
  </si>
  <si>
    <t>1405/2/26</t>
  </si>
  <si>
    <t>1405/2/27</t>
  </si>
  <si>
    <t>1405/2/28</t>
  </si>
  <si>
    <t>1405/2/29</t>
  </si>
  <si>
    <t>1405/2/30</t>
  </si>
  <si>
    <t>1405/2/31</t>
  </si>
  <si>
    <t>1405/3/1</t>
  </si>
  <si>
    <t>1405/3/2</t>
  </si>
  <si>
    <t>1405/3/3</t>
  </si>
  <si>
    <t>1405/3/4</t>
  </si>
  <si>
    <t>1405/3/5</t>
  </si>
  <si>
    <t>1405/3/6</t>
  </si>
  <si>
    <t>1405/3/7</t>
  </si>
  <si>
    <t>1405/3/8</t>
  </si>
  <si>
    <t>1405/3/9</t>
  </si>
  <si>
    <t>1405/3/10</t>
  </si>
  <si>
    <t>1405/3/11</t>
  </si>
  <si>
    <t>1405/3/12</t>
  </si>
  <si>
    <t>1405/3/13</t>
  </si>
  <si>
    <t>1405/3/14</t>
  </si>
  <si>
    <t>1405/3/15</t>
  </si>
  <si>
    <t>1405/3/16</t>
  </si>
  <si>
    <t>1405/3/17</t>
  </si>
  <si>
    <t>1405/3/18</t>
  </si>
  <si>
    <t>1405/3/19</t>
  </si>
  <si>
    <t>1405/3/20</t>
  </si>
  <si>
    <t>1405/3/21</t>
  </si>
  <si>
    <t>1405/3/22</t>
  </si>
  <si>
    <t>1405/3/23</t>
  </si>
  <si>
    <t>1405/3/24</t>
  </si>
  <si>
    <t>1405/3/25</t>
  </si>
  <si>
    <t>1405/3/26</t>
  </si>
  <si>
    <t>1405/3/27</t>
  </si>
  <si>
    <t>1405/3/28</t>
  </si>
  <si>
    <t>1405/3/29</t>
  </si>
  <si>
    <t>1405/3/30</t>
  </si>
  <si>
    <t>1405/3/31</t>
  </si>
  <si>
    <t>1405/4/1</t>
  </si>
  <si>
    <t>1405/4/2</t>
  </si>
  <si>
    <t>1405/4/3</t>
  </si>
  <si>
    <t>1405/4/4</t>
  </si>
  <si>
    <t>1405/4/5</t>
  </si>
  <si>
    <t>1405/4/6</t>
  </si>
  <si>
    <t>1405/4/7</t>
  </si>
  <si>
    <t>1405/4/8</t>
  </si>
  <si>
    <t>1405/4/9</t>
  </si>
  <si>
    <t>1405/4/10</t>
  </si>
  <si>
    <t>1405/4/11</t>
  </si>
  <si>
    <t>1405/4/12</t>
  </si>
  <si>
    <t>1405/4/13</t>
  </si>
  <si>
    <t>1405/4/14</t>
  </si>
  <si>
    <t>1405/4/15</t>
  </si>
  <si>
    <t>1405/4/16</t>
  </si>
  <si>
    <t>1405/4/17</t>
  </si>
  <si>
    <t>1405/4/18</t>
  </si>
  <si>
    <t>1405/4/19</t>
  </si>
  <si>
    <t>1405/4/20</t>
  </si>
  <si>
    <t>1405/4/21</t>
  </si>
  <si>
    <t>1405/4/22</t>
  </si>
  <si>
    <t>1405/4/23</t>
  </si>
  <si>
    <t>1405/4/24</t>
  </si>
  <si>
    <t>1405/4/25</t>
  </si>
  <si>
    <t>1405/4/26</t>
  </si>
  <si>
    <t>1405/4/27</t>
  </si>
  <si>
    <t>1405/4/28</t>
  </si>
  <si>
    <t>1405/4/29</t>
  </si>
  <si>
    <t>1405/4/30</t>
  </si>
  <si>
    <t>1405/4/31</t>
  </si>
  <si>
    <t>1405/5/1</t>
  </si>
  <si>
    <t>1405/5/2</t>
  </si>
  <si>
    <t>1405/5/3</t>
  </si>
  <si>
    <t>1405/5/4</t>
  </si>
  <si>
    <t>1405/5/5</t>
  </si>
  <si>
    <t>1405/5/6</t>
  </si>
  <si>
    <t>1405/5/7</t>
  </si>
  <si>
    <t>1405/5/8</t>
  </si>
  <si>
    <t>1405/5/9</t>
  </si>
  <si>
    <t>1405/5/10</t>
  </si>
  <si>
    <t>1405/5/11</t>
  </si>
  <si>
    <t>1405/5/12</t>
  </si>
  <si>
    <t>1405/5/13</t>
  </si>
  <si>
    <t>1405/5/14</t>
  </si>
  <si>
    <t>1405/5/15</t>
  </si>
  <si>
    <t>1405/5/16</t>
  </si>
  <si>
    <t>1405/5/17</t>
  </si>
  <si>
    <t>1405/5/18</t>
  </si>
  <si>
    <t>1405/5/19</t>
  </si>
  <si>
    <t>1405/5/20</t>
  </si>
  <si>
    <t>1405/5/21</t>
  </si>
  <si>
    <t>1405/5/22</t>
  </si>
  <si>
    <t>1405/5/23</t>
  </si>
  <si>
    <t>1405/5/24</t>
  </si>
  <si>
    <t>1405/5/25</t>
  </si>
  <si>
    <t>1405/5/26</t>
  </si>
  <si>
    <t>1405/5/27</t>
  </si>
  <si>
    <t>1405/5/28</t>
  </si>
  <si>
    <t>1405/5/29</t>
  </si>
  <si>
    <t>1405/5/30</t>
  </si>
  <si>
    <t>1405/5/31</t>
  </si>
  <si>
    <t>1405/6/1</t>
  </si>
  <si>
    <t>1405/6/2</t>
  </si>
  <si>
    <t>1405/6/3</t>
  </si>
  <si>
    <t>1405/6/4</t>
  </si>
  <si>
    <t>1405/6/5</t>
  </si>
  <si>
    <t>1405/6/6</t>
  </si>
  <si>
    <t>1405/6/7</t>
  </si>
  <si>
    <t>1405/6/8</t>
  </si>
  <si>
    <t>1405/6/9</t>
  </si>
  <si>
    <t>1405/6/10</t>
  </si>
  <si>
    <t>1405/6/11</t>
  </si>
  <si>
    <t>1405/6/12</t>
  </si>
  <si>
    <t>1405/6/13</t>
  </si>
  <si>
    <t>1405/6/14</t>
  </si>
  <si>
    <t>1405/6/15</t>
  </si>
  <si>
    <t>1405/6/16</t>
  </si>
  <si>
    <t>1405/6/17</t>
  </si>
  <si>
    <t>1405/6/18</t>
  </si>
  <si>
    <t>1405/6/19</t>
  </si>
  <si>
    <t>1405/6/20</t>
  </si>
  <si>
    <t>1405/6/21</t>
  </si>
  <si>
    <t>1405/6/22</t>
  </si>
  <si>
    <t>1405/6/23</t>
  </si>
  <si>
    <t>1405/6/24</t>
  </si>
  <si>
    <t>1405/6/25</t>
  </si>
  <si>
    <t>1405/6/26</t>
  </si>
  <si>
    <t>1405/6/27</t>
  </si>
  <si>
    <t>1405/6/28</t>
  </si>
  <si>
    <t>1405/6/29</t>
  </si>
  <si>
    <t>1405/6/30</t>
  </si>
  <si>
    <t>1405/6/31</t>
  </si>
  <si>
    <t>1405/7/1</t>
  </si>
  <si>
    <t>1405/7/2</t>
  </si>
  <si>
    <t>1405/7/3</t>
  </si>
  <si>
    <t>1405/7/4</t>
  </si>
  <si>
    <t>1405/7/5</t>
  </si>
  <si>
    <t>1405/7/6</t>
  </si>
  <si>
    <t>1405/7/7</t>
  </si>
  <si>
    <t>1405/7/8</t>
  </si>
  <si>
    <t>1405/7/9</t>
  </si>
  <si>
    <t>1405/7/10</t>
  </si>
  <si>
    <t>1405/7/11</t>
  </si>
  <si>
    <t>1405/7/12</t>
  </si>
  <si>
    <t>1405/7/13</t>
  </si>
  <si>
    <t>1405/7/14</t>
  </si>
  <si>
    <t>1405/7/15</t>
  </si>
  <si>
    <t>1405/7/16</t>
  </si>
  <si>
    <t>1405/7/17</t>
  </si>
  <si>
    <t>1405/7/18</t>
  </si>
  <si>
    <t>1405/7/19</t>
  </si>
  <si>
    <t>1405/7/20</t>
  </si>
  <si>
    <t>1405/7/21</t>
  </si>
  <si>
    <t>1405/7/22</t>
  </si>
  <si>
    <t>1405/7/23</t>
  </si>
  <si>
    <t>1405/7/24</t>
  </si>
  <si>
    <t>1405/7/25</t>
  </si>
  <si>
    <t>1405/7/26</t>
  </si>
  <si>
    <t>1405/7/27</t>
  </si>
  <si>
    <t>1405/7/28</t>
  </si>
  <si>
    <t>1405/7/29</t>
  </si>
  <si>
    <t>1405/7/30</t>
  </si>
  <si>
    <t>1405/8/1</t>
  </si>
  <si>
    <t>1405/8/2</t>
  </si>
  <si>
    <t>1405/8/3</t>
  </si>
  <si>
    <t>1405/8/4</t>
  </si>
  <si>
    <t>1405/8/5</t>
  </si>
  <si>
    <t>1405/8/6</t>
  </si>
  <si>
    <t>1405/8/7</t>
  </si>
  <si>
    <t>1405/8/8</t>
  </si>
  <si>
    <t>1405/8/9</t>
  </si>
  <si>
    <t>1405/8/10</t>
  </si>
  <si>
    <t>1405/8/11</t>
  </si>
  <si>
    <t>1405/8/12</t>
  </si>
  <si>
    <t>1405/8/13</t>
  </si>
  <si>
    <t>1405/8/14</t>
  </si>
  <si>
    <t>1405/8/15</t>
  </si>
  <si>
    <t>1405/8/16</t>
  </si>
  <si>
    <t>1405/8/17</t>
  </si>
  <si>
    <t>1405/8/18</t>
  </si>
  <si>
    <t>1405/8/19</t>
  </si>
  <si>
    <t>1405/8/20</t>
  </si>
  <si>
    <t>1405/8/21</t>
  </si>
  <si>
    <t>1405/8/22</t>
  </si>
  <si>
    <t>1405/8/23</t>
  </si>
  <si>
    <t>1405/8/24</t>
  </si>
  <si>
    <t>1405/8/25</t>
  </si>
  <si>
    <t>1405/8/26</t>
  </si>
  <si>
    <t>1405/8/27</t>
  </si>
  <si>
    <t>1405/8/28</t>
  </si>
  <si>
    <t>1405/8/29</t>
  </si>
  <si>
    <t>1405/8/30</t>
  </si>
  <si>
    <t>1405/9/1</t>
  </si>
  <si>
    <t>1405/9/2</t>
  </si>
  <si>
    <t>1405/9/3</t>
  </si>
  <si>
    <t>1405/9/4</t>
  </si>
  <si>
    <t>1405/9/5</t>
  </si>
  <si>
    <t>1405/9/6</t>
  </si>
  <si>
    <t>1405/9/7</t>
  </si>
  <si>
    <t>1405/9/8</t>
  </si>
  <si>
    <t>1405/9/9</t>
  </si>
  <si>
    <t>1405/9/10</t>
  </si>
  <si>
    <t>1405/9/11</t>
  </si>
  <si>
    <t>1405/9/12</t>
  </si>
  <si>
    <t>1405/9/13</t>
  </si>
  <si>
    <t>1405/9/14</t>
  </si>
  <si>
    <t>1405/9/15</t>
  </si>
  <si>
    <t>1405/9/16</t>
  </si>
  <si>
    <t>1405/9/17</t>
  </si>
  <si>
    <t>1405/9/18</t>
  </si>
  <si>
    <t>1405/9/19</t>
  </si>
  <si>
    <t>1405/9/20</t>
  </si>
  <si>
    <t>1405/9/21</t>
  </si>
  <si>
    <t>1405/9/22</t>
  </si>
  <si>
    <t>1405/9/23</t>
  </si>
  <si>
    <t>1405/9/24</t>
  </si>
  <si>
    <t>1405/9/25</t>
  </si>
  <si>
    <t>1405/9/26</t>
  </si>
  <si>
    <t>1405/9/27</t>
  </si>
  <si>
    <t>1405/9/28</t>
  </si>
  <si>
    <t>1405/9/29</t>
  </si>
  <si>
    <t>1405/9/30</t>
  </si>
  <si>
    <t>1405/10/1</t>
  </si>
  <si>
    <t>1405/10/2</t>
  </si>
  <si>
    <t>1405/10/3</t>
  </si>
  <si>
    <t>1405/10/4</t>
  </si>
  <si>
    <t>1405/10/5</t>
  </si>
  <si>
    <t>1405/10/6</t>
  </si>
  <si>
    <t>1405/10/7</t>
  </si>
  <si>
    <t>1405/10/8</t>
  </si>
  <si>
    <t>1405/10/9</t>
  </si>
  <si>
    <t>1405/11/1</t>
  </si>
  <si>
    <t>1405/11/2</t>
  </si>
  <si>
    <t>1405/11/3</t>
  </si>
  <si>
    <t>1405/11/4</t>
  </si>
  <si>
    <t>1405/11/5</t>
  </si>
  <si>
    <t>1405/11/6</t>
  </si>
  <si>
    <t>1405/11/7</t>
  </si>
  <si>
    <t>1405/11/8</t>
  </si>
  <si>
    <t>1405/11/9</t>
  </si>
  <si>
    <t>1405/12/1</t>
  </si>
  <si>
    <t>1405/12/2</t>
  </si>
  <si>
    <t>1405/12/3</t>
  </si>
  <si>
    <t>1405/12/4</t>
  </si>
  <si>
    <t>1405/12/5</t>
  </si>
  <si>
    <t>1405/12/6</t>
  </si>
  <si>
    <t>1405/12/7</t>
  </si>
  <si>
    <t>1405/12/8</t>
  </si>
  <si>
    <t>1405/12/9</t>
  </si>
  <si>
    <t>1406/1/1</t>
  </si>
  <si>
    <t>1406/1/2</t>
  </si>
  <si>
    <t>1406/1/3</t>
  </si>
  <si>
    <t>1406/1/4</t>
  </si>
  <si>
    <t>1406/1/5</t>
  </si>
  <si>
    <t>1406/1/6</t>
  </si>
  <si>
    <t>1406/1/7</t>
  </si>
  <si>
    <t>1406/1/8</t>
  </si>
  <si>
    <t>1406/1/9</t>
  </si>
  <si>
    <t>1406/1/10</t>
  </si>
  <si>
    <t>1406/1/11</t>
  </si>
  <si>
    <t>1406/1/12</t>
  </si>
  <si>
    <t>1406/1/13</t>
  </si>
  <si>
    <t>1406/1/14</t>
  </si>
  <si>
    <t>1406/1/15</t>
  </si>
  <si>
    <t>1406/1/16</t>
  </si>
  <si>
    <t>1406/1/17</t>
  </si>
  <si>
    <t>1406/1/18</t>
  </si>
  <si>
    <t>1406/1/19</t>
  </si>
  <si>
    <t>1406/1/20</t>
  </si>
  <si>
    <t>1406/1/21</t>
  </si>
  <si>
    <t>1406/1/22</t>
  </si>
  <si>
    <t>1406/1/23</t>
  </si>
  <si>
    <t>1406/1/24</t>
  </si>
  <si>
    <t>1406/1/25</t>
  </si>
  <si>
    <t>1406/1/26</t>
  </si>
  <si>
    <t>1406/1/27</t>
  </si>
  <si>
    <t>1406/1/28</t>
  </si>
  <si>
    <t>1406/1/29</t>
  </si>
  <si>
    <t>1406/1/30</t>
  </si>
  <si>
    <t>1406/1/31</t>
  </si>
  <si>
    <t>1406/2/1</t>
  </si>
  <si>
    <t>1406/2/2</t>
  </si>
  <si>
    <t>1406/2/3</t>
  </si>
  <si>
    <t>1406/2/4</t>
  </si>
  <si>
    <t>1406/2/5</t>
  </si>
  <si>
    <t>1406/2/6</t>
  </si>
  <si>
    <t>1406/2/7</t>
  </si>
  <si>
    <t>1406/2/8</t>
  </si>
  <si>
    <t>1406/2/9</t>
  </si>
  <si>
    <t>1406/2/10</t>
  </si>
  <si>
    <t>1406/2/11</t>
  </si>
  <si>
    <t>1406/2/12</t>
  </si>
  <si>
    <t>1406/2/13</t>
  </si>
  <si>
    <t>1406/2/14</t>
  </si>
  <si>
    <t>1406/2/15</t>
  </si>
  <si>
    <t>1406/2/16</t>
  </si>
  <si>
    <t>1406/2/17</t>
  </si>
  <si>
    <t>1406/2/18</t>
  </si>
  <si>
    <t>1406/2/19</t>
  </si>
  <si>
    <t>1406/2/20</t>
  </si>
  <si>
    <t>1406/2/21</t>
  </si>
  <si>
    <t>1406/2/22</t>
  </si>
  <si>
    <t>1406/2/23</t>
  </si>
  <si>
    <t>1406/2/24</t>
  </si>
  <si>
    <t>1406/2/25</t>
  </si>
  <si>
    <t>1406/2/26</t>
  </si>
  <si>
    <t>1406/2/27</t>
  </si>
  <si>
    <t>1406/2/28</t>
  </si>
  <si>
    <t>1406/2/29</t>
  </si>
  <si>
    <t>1406/2/30</t>
  </si>
  <si>
    <t>1406/2/31</t>
  </si>
  <si>
    <t>1406/3/1</t>
  </si>
  <si>
    <t>1406/3/2</t>
  </si>
  <si>
    <t>1406/3/3</t>
  </si>
  <si>
    <t>1406/3/4</t>
  </si>
  <si>
    <t>1406/3/5</t>
  </si>
  <si>
    <t>1406/3/6</t>
  </si>
  <si>
    <t>1406/3/7</t>
  </si>
  <si>
    <t>1406/3/8</t>
  </si>
  <si>
    <t>1406/3/9</t>
  </si>
  <si>
    <t>1406/3/10</t>
  </si>
  <si>
    <t>1406/3/11</t>
  </si>
  <si>
    <t>1406/3/12</t>
  </si>
  <si>
    <t>1406/3/13</t>
  </si>
  <si>
    <t>1406/3/14</t>
  </si>
  <si>
    <t>1406/3/15</t>
  </si>
  <si>
    <t>1406/3/16</t>
  </si>
  <si>
    <t>1406/3/17</t>
  </si>
  <si>
    <t>1406/3/18</t>
  </si>
  <si>
    <t>1406/3/19</t>
  </si>
  <si>
    <t>1406/3/20</t>
  </si>
  <si>
    <t>1406/3/21</t>
  </si>
  <si>
    <t>1406/3/22</t>
  </si>
  <si>
    <t>1406/3/23</t>
  </si>
  <si>
    <t>1406/3/24</t>
  </si>
  <si>
    <t>1406/3/25</t>
  </si>
  <si>
    <t>1406/3/26</t>
  </si>
  <si>
    <t>1406/3/27</t>
  </si>
  <si>
    <t>1406/3/28</t>
  </si>
  <si>
    <t>1406/3/29</t>
  </si>
  <si>
    <t>1406/3/30</t>
  </si>
  <si>
    <t>1406/3/31</t>
  </si>
  <si>
    <t>1406/4/1</t>
  </si>
  <si>
    <t>1406/4/2</t>
  </si>
  <si>
    <t>1406/4/3</t>
  </si>
  <si>
    <t>1406/4/4</t>
  </si>
  <si>
    <t>1406/4/5</t>
  </si>
  <si>
    <t>1406/4/6</t>
  </si>
  <si>
    <t>1406/4/7</t>
  </si>
  <si>
    <t>1406/4/8</t>
  </si>
  <si>
    <t>1406/4/9</t>
  </si>
  <si>
    <t>1406/4/10</t>
  </si>
  <si>
    <t>1406/4/11</t>
  </si>
  <si>
    <t>1406/4/12</t>
  </si>
  <si>
    <t>1406/4/13</t>
  </si>
  <si>
    <t>1406/4/14</t>
  </si>
  <si>
    <t>1406/4/15</t>
  </si>
  <si>
    <t>1406/4/16</t>
  </si>
  <si>
    <t>1406/4/17</t>
  </si>
  <si>
    <t>1406/4/18</t>
  </si>
  <si>
    <t>1406/4/19</t>
  </si>
  <si>
    <t>1406/4/20</t>
  </si>
  <si>
    <t>1406/4/21</t>
  </si>
  <si>
    <t>1406/4/22</t>
  </si>
  <si>
    <t>1406/4/23</t>
  </si>
  <si>
    <t>1406/4/24</t>
  </si>
  <si>
    <t>1406/4/25</t>
  </si>
  <si>
    <t>1406/4/26</t>
  </si>
  <si>
    <t>1406/4/27</t>
  </si>
  <si>
    <t>1406/4/28</t>
  </si>
  <si>
    <t>1406/4/29</t>
  </si>
  <si>
    <t>1406/4/30</t>
  </si>
  <si>
    <t>1406/4/31</t>
  </si>
  <si>
    <t>1406/5/1</t>
  </si>
  <si>
    <t>1406/5/2</t>
  </si>
  <si>
    <t>1406/5/3</t>
  </si>
  <si>
    <t>1406/5/4</t>
  </si>
  <si>
    <t>1406/5/5</t>
  </si>
  <si>
    <t>1406/5/6</t>
  </si>
  <si>
    <t>1406/5/7</t>
  </si>
  <si>
    <t>1406/5/8</t>
  </si>
  <si>
    <t>1406/5/9</t>
  </si>
  <si>
    <t>1406/5/10</t>
  </si>
  <si>
    <t>1406/5/11</t>
  </si>
  <si>
    <t>1406/5/12</t>
  </si>
  <si>
    <t>1406/5/13</t>
  </si>
  <si>
    <t>1406/5/14</t>
  </si>
  <si>
    <t>1406/5/15</t>
  </si>
  <si>
    <t>1406/5/16</t>
  </si>
  <si>
    <t>1406/5/17</t>
  </si>
  <si>
    <t>1406/5/18</t>
  </si>
  <si>
    <t>1406/5/19</t>
  </si>
  <si>
    <t>1406/5/20</t>
  </si>
  <si>
    <t>1406/5/21</t>
  </si>
  <si>
    <t>1406/5/22</t>
  </si>
  <si>
    <t>1406/5/23</t>
  </si>
  <si>
    <t>1406/5/24</t>
  </si>
  <si>
    <t>1406/5/25</t>
  </si>
  <si>
    <t>1406/5/26</t>
  </si>
  <si>
    <t>1406/5/27</t>
  </si>
  <si>
    <t>1406/5/28</t>
  </si>
  <si>
    <t>1406/5/29</t>
  </si>
  <si>
    <t>1406/5/30</t>
  </si>
  <si>
    <t>1406/5/31</t>
  </si>
  <si>
    <t>1406/6/1</t>
  </si>
  <si>
    <t>1406/6/2</t>
  </si>
  <si>
    <t>1406/6/3</t>
  </si>
  <si>
    <t>1406/6/4</t>
  </si>
  <si>
    <t>1406/6/5</t>
  </si>
  <si>
    <t>1406/6/6</t>
  </si>
  <si>
    <t>1406/6/7</t>
  </si>
  <si>
    <t>1406/6/8</t>
  </si>
  <si>
    <t>1406/6/9</t>
  </si>
  <si>
    <t>1406/6/10</t>
  </si>
  <si>
    <t>1406/6/11</t>
  </si>
  <si>
    <t>1406/6/12</t>
  </si>
  <si>
    <t>1406/6/13</t>
  </si>
  <si>
    <t>1406/6/14</t>
  </si>
  <si>
    <t>1406/6/15</t>
  </si>
  <si>
    <t>1406/6/16</t>
  </si>
  <si>
    <t>1406/6/17</t>
  </si>
  <si>
    <t>1406/6/18</t>
  </si>
  <si>
    <t>1406/6/19</t>
  </si>
  <si>
    <t>1406/6/20</t>
  </si>
  <si>
    <t>1406/6/21</t>
  </si>
  <si>
    <t>1406/6/22</t>
  </si>
  <si>
    <t>1406/6/23</t>
  </si>
  <si>
    <t>1406/6/24</t>
  </si>
  <si>
    <t>1406/6/25</t>
  </si>
  <si>
    <t>1406/6/26</t>
  </si>
  <si>
    <t>1406/6/27</t>
  </si>
  <si>
    <t>1406/6/28</t>
  </si>
  <si>
    <t>1406/6/29</t>
  </si>
  <si>
    <t>1406/6/30</t>
  </si>
  <si>
    <t>1406/6/31</t>
  </si>
  <si>
    <t>1406/7/1</t>
  </si>
  <si>
    <t>1406/7/2</t>
  </si>
  <si>
    <t>1406/7/3</t>
  </si>
  <si>
    <t>1406/7/4</t>
  </si>
  <si>
    <t>1406/7/5</t>
  </si>
  <si>
    <t>1406/7/6</t>
  </si>
  <si>
    <t>1406/7/7</t>
  </si>
  <si>
    <t>1406/7/8</t>
  </si>
  <si>
    <t>1406/7/9</t>
  </si>
  <si>
    <t>1406/7/10</t>
  </si>
  <si>
    <t>1406/7/11</t>
  </si>
  <si>
    <t>1406/7/12</t>
  </si>
  <si>
    <t>1406/7/13</t>
  </si>
  <si>
    <t>1406/7/14</t>
  </si>
  <si>
    <t>1406/7/15</t>
  </si>
  <si>
    <t>1406/7/16</t>
  </si>
  <si>
    <t>1406/7/17</t>
  </si>
  <si>
    <t>1406/7/18</t>
  </si>
  <si>
    <t>1406/7/19</t>
  </si>
  <si>
    <t>1406/7/20</t>
  </si>
  <si>
    <t>1406/7/21</t>
  </si>
  <si>
    <t>1406/7/22</t>
  </si>
  <si>
    <t>1406/7/23</t>
  </si>
  <si>
    <t>1406/7/24</t>
  </si>
  <si>
    <t>1406/7/25</t>
  </si>
  <si>
    <t>1406/7/26</t>
  </si>
  <si>
    <t>1406/7/27</t>
  </si>
  <si>
    <t>1406/7/28</t>
  </si>
  <si>
    <t>1406/7/29</t>
  </si>
  <si>
    <t>1406/7/30</t>
  </si>
  <si>
    <t>1406/8/1</t>
  </si>
  <si>
    <t>1406/8/2</t>
  </si>
  <si>
    <t>1406/8/3</t>
  </si>
  <si>
    <t>1406/8/4</t>
  </si>
  <si>
    <t>1406/8/5</t>
  </si>
  <si>
    <t>1406/8/6</t>
  </si>
  <si>
    <t>1406/8/7</t>
  </si>
  <si>
    <t>1406/8/8</t>
  </si>
  <si>
    <t>1406/8/9</t>
  </si>
  <si>
    <t>1406/8/10</t>
  </si>
  <si>
    <t>1406/8/11</t>
  </si>
  <si>
    <t>1406/8/12</t>
  </si>
  <si>
    <t>1406/8/13</t>
  </si>
  <si>
    <t>1406/8/14</t>
  </si>
  <si>
    <t>1406/8/15</t>
  </si>
  <si>
    <t>1406/8/16</t>
  </si>
  <si>
    <t>1406/8/17</t>
  </si>
  <si>
    <t>1406/8/18</t>
  </si>
  <si>
    <t>1406/8/19</t>
  </si>
  <si>
    <t>1406/8/20</t>
  </si>
  <si>
    <t>1406/8/21</t>
  </si>
  <si>
    <t>1406/8/22</t>
  </si>
  <si>
    <t>1406/8/23</t>
  </si>
  <si>
    <t>1406/8/24</t>
  </si>
  <si>
    <t>1406/8/25</t>
  </si>
  <si>
    <t>1406/8/26</t>
  </si>
  <si>
    <t>1406/8/27</t>
  </si>
  <si>
    <t>1406/8/28</t>
  </si>
  <si>
    <t>1406/8/29</t>
  </si>
  <si>
    <t>1406/8/30</t>
  </si>
  <si>
    <t>1406/9/1</t>
  </si>
  <si>
    <t>1406/9/2</t>
  </si>
  <si>
    <t>1406/9/3</t>
  </si>
  <si>
    <t>1406/9/4</t>
  </si>
  <si>
    <t>1406/9/5</t>
  </si>
  <si>
    <t>1406/9/6</t>
  </si>
  <si>
    <t>1406/9/7</t>
  </si>
  <si>
    <t>1406/9/8</t>
  </si>
  <si>
    <t>1406/9/9</t>
  </si>
  <si>
    <t>1406/9/10</t>
  </si>
  <si>
    <t>1406/9/11</t>
  </si>
  <si>
    <t>1406/9/12</t>
  </si>
  <si>
    <t>1406/9/13</t>
  </si>
  <si>
    <t>1406/9/14</t>
  </si>
  <si>
    <t>1406/9/15</t>
  </si>
  <si>
    <t>1406/9/16</t>
  </si>
  <si>
    <t>1406/9/17</t>
  </si>
  <si>
    <t>1406/9/18</t>
  </si>
  <si>
    <t>1406/9/19</t>
  </si>
  <si>
    <t>1406/9/20</t>
  </si>
  <si>
    <t>1406/9/21</t>
  </si>
  <si>
    <t>1406/9/22</t>
  </si>
  <si>
    <t>1406/9/23</t>
  </si>
  <si>
    <t>1406/9/24</t>
  </si>
  <si>
    <t>1406/9/25</t>
  </si>
  <si>
    <t>1406/9/26</t>
  </si>
  <si>
    <t>1406/9/27</t>
  </si>
  <si>
    <t>1406/9/28</t>
  </si>
  <si>
    <t>1406/9/29</t>
  </si>
  <si>
    <t>1406/9/30</t>
  </si>
  <si>
    <t>1406/10/1</t>
  </si>
  <si>
    <t>1406/10/2</t>
  </si>
  <si>
    <t>1406/10/3</t>
  </si>
  <si>
    <t>1406/10/4</t>
  </si>
  <si>
    <t>1406/10/5</t>
  </si>
  <si>
    <t>1406/10/6</t>
  </si>
  <si>
    <t>1406/10/7</t>
  </si>
  <si>
    <t>1406/10/8</t>
  </si>
  <si>
    <t>1406/10/9</t>
  </si>
  <si>
    <t>1406/11/1</t>
  </si>
  <si>
    <t>1406/11/2</t>
  </si>
  <si>
    <t>1406/11/3</t>
  </si>
  <si>
    <t>1406/11/4</t>
  </si>
  <si>
    <t>1406/11/5</t>
  </si>
  <si>
    <t>1406/11/6</t>
  </si>
  <si>
    <t>1406/11/7</t>
  </si>
  <si>
    <t>1406/11/8</t>
  </si>
  <si>
    <t>1406/11/9</t>
  </si>
  <si>
    <t>1406/12/1</t>
  </si>
  <si>
    <t>1406/12/2</t>
  </si>
  <si>
    <t>1406/12/3</t>
  </si>
  <si>
    <t>1406/12/4</t>
  </si>
  <si>
    <t>1406/12/5</t>
  </si>
  <si>
    <t>1406/12/6</t>
  </si>
  <si>
    <t>1406/12/7</t>
  </si>
  <si>
    <t>1406/12/8</t>
  </si>
  <si>
    <t>1406/12/9</t>
  </si>
  <si>
    <t>1407/1/1</t>
  </si>
  <si>
    <t>1407/1/2</t>
  </si>
  <si>
    <t>1407/1/3</t>
  </si>
  <si>
    <t>1407/1/4</t>
  </si>
  <si>
    <t>1407/1/5</t>
  </si>
  <si>
    <t>1407/1/6</t>
  </si>
  <si>
    <t>1407/1/7</t>
  </si>
  <si>
    <t>1407/1/8</t>
  </si>
  <si>
    <t>1407/1/9</t>
  </si>
  <si>
    <t>1407/1/10</t>
  </si>
  <si>
    <t>1407/1/11</t>
  </si>
  <si>
    <t>1407/1/12</t>
  </si>
  <si>
    <t>1407/1/13</t>
  </si>
  <si>
    <t>1407/1/14</t>
  </si>
  <si>
    <t>1407/1/15</t>
  </si>
  <si>
    <t>1407/1/16</t>
  </si>
  <si>
    <t>1407/1/17</t>
  </si>
  <si>
    <t>1407/1/18</t>
  </si>
  <si>
    <t>1407/1/19</t>
  </si>
  <si>
    <t>1407/1/20</t>
  </si>
  <si>
    <t>1407/1/21</t>
  </si>
  <si>
    <t>1407/1/22</t>
  </si>
  <si>
    <t>1407/1/23</t>
  </si>
  <si>
    <t>1407/1/24</t>
  </si>
  <si>
    <t>1407/1/25</t>
  </si>
  <si>
    <t>1407/1/26</t>
  </si>
  <si>
    <t>1407/1/27</t>
  </si>
  <si>
    <t>1407/1/28</t>
  </si>
  <si>
    <t>1407/1/29</t>
  </si>
  <si>
    <t>1407/1/30</t>
  </si>
  <si>
    <t>1407/1/31</t>
  </si>
  <si>
    <t>1407/2/1</t>
  </si>
  <si>
    <t>1407/2/2</t>
  </si>
  <si>
    <t>1407/2/3</t>
  </si>
  <si>
    <t>1407/2/4</t>
  </si>
  <si>
    <t>1407/2/5</t>
  </si>
  <si>
    <t>1407/2/6</t>
  </si>
  <si>
    <t>1407/2/7</t>
  </si>
  <si>
    <t>1407/2/8</t>
  </si>
  <si>
    <t>1407/2/9</t>
  </si>
  <si>
    <t>1407/2/10</t>
  </si>
  <si>
    <t>1407/2/11</t>
  </si>
  <si>
    <t>1407/2/12</t>
  </si>
  <si>
    <t>1407/2/13</t>
  </si>
  <si>
    <t>1407/2/14</t>
  </si>
  <si>
    <t>1407/2/15</t>
  </si>
  <si>
    <t>1407/2/16</t>
  </si>
  <si>
    <t>1407/2/17</t>
  </si>
  <si>
    <t>1407/2/18</t>
  </si>
  <si>
    <t>1407/2/19</t>
  </si>
  <si>
    <t>1407/2/20</t>
  </si>
  <si>
    <t>1407/2/21</t>
  </si>
  <si>
    <t>1407/2/22</t>
  </si>
  <si>
    <t>1407/2/23</t>
  </si>
  <si>
    <t>1407/2/24</t>
  </si>
  <si>
    <t>1407/2/25</t>
  </si>
  <si>
    <t>1407/2/26</t>
  </si>
  <si>
    <t>1407/2/27</t>
  </si>
  <si>
    <t>1407/2/28</t>
  </si>
  <si>
    <t>1407/2/29</t>
  </si>
  <si>
    <t>1407/2/30</t>
  </si>
  <si>
    <t>1407/2/31</t>
  </si>
  <si>
    <t>1407/3/1</t>
  </si>
  <si>
    <t>1407/3/2</t>
  </si>
  <si>
    <t>1407/3/3</t>
  </si>
  <si>
    <t>1407/3/4</t>
  </si>
  <si>
    <t>1407/3/5</t>
  </si>
  <si>
    <t>1407/3/6</t>
  </si>
  <si>
    <t>1407/3/7</t>
  </si>
  <si>
    <t>1407/3/8</t>
  </si>
  <si>
    <t>1407/3/9</t>
  </si>
  <si>
    <t>1407/3/10</t>
  </si>
  <si>
    <t>1407/3/11</t>
  </si>
  <si>
    <t>1407/3/12</t>
  </si>
  <si>
    <t>1407/3/13</t>
  </si>
  <si>
    <t>1407/3/14</t>
  </si>
  <si>
    <t>1407/3/15</t>
  </si>
  <si>
    <t>1407/3/16</t>
  </si>
  <si>
    <t>1407/3/17</t>
  </si>
  <si>
    <t>1407/3/18</t>
  </si>
  <si>
    <t>1407/3/19</t>
  </si>
  <si>
    <t>1407/3/20</t>
  </si>
  <si>
    <t>1407/3/21</t>
  </si>
  <si>
    <t>1407/3/22</t>
  </si>
  <si>
    <t>1407/3/23</t>
  </si>
  <si>
    <t>1407/3/24</t>
  </si>
  <si>
    <t>1407/3/25</t>
  </si>
  <si>
    <t>1407/3/26</t>
  </si>
  <si>
    <t>1407/3/27</t>
  </si>
  <si>
    <t>1407/3/28</t>
  </si>
  <si>
    <t>1407/3/29</t>
  </si>
  <si>
    <t>1407/3/30</t>
  </si>
  <si>
    <t>1407/3/31</t>
  </si>
  <si>
    <t>1407/4/1</t>
  </si>
  <si>
    <t>1407/4/2</t>
  </si>
  <si>
    <t>1407/4/3</t>
  </si>
  <si>
    <t>1407/4/4</t>
  </si>
  <si>
    <t>1407/4/5</t>
  </si>
  <si>
    <t>1407/4/6</t>
  </si>
  <si>
    <t>1407/4/7</t>
  </si>
  <si>
    <t>1407/4/8</t>
  </si>
  <si>
    <t>1407/4/9</t>
  </si>
  <si>
    <t>1407/4/10</t>
  </si>
  <si>
    <t>1407/4/11</t>
  </si>
  <si>
    <t>1407/4/12</t>
  </si>
  <si>
    <t>1407/4/13</t>
  </si>
  <si>
    <t>1407/4/14</t>
  </si>
  <si>
    <t>1407/4/15</t>
  </si>
  <si>
    <t>1407/4/16</t>
  </si>
  <si>
    <t>1407/4/17</t>
  </si>
  <si>
    <t>1407/4/18</t>
  </si>
  <si>
    <t>1407/4/19</t>
  </si>
  <si>
    <t>1407/4/20</t>
  </si>
  <si>
    <t>1407/4/21</t>
  </si>
  <si>
    <t>1407/4/22</t>
  </si>
  <si>
    <t>1407/4/23</t>
  </si>
  <si>
    <t>1407/4/24</t>
  </si>
  <si>
    <t>1407/4/25</t>
  </si>
  <si>
    <t>1407/4/26</t>
  </si>
  <si>
    <t>1407/4/27</t>
  </si>
  <si>
    <t>1407/4/28</t>
  </si>
  <si>
    <t>1407/4/29</t>
  </si>
  <si>
    <t>1407/4/30</t>
  </si>
  <si>
    <t>1407/4/31</t>
  </si>
  <si>
    <t>1407/5/1</t>
  </si>
  <si>
    <t>1407/5/2</t>
  </si>
  <si>
    <t>1407/5/3</t>
  </si>
  <si>
    <t>1407/5/4</t>
  </si>
  <si>
    <t>1407/5/5</t>
  </si>
  <si>
    <t>1407/5/6</t>
  </si>
  <si>
    <t>1407/5/7</t>
  </si>
  <si>
    <t>1407/5/8</t>
  </si>
  <si>
    <t>1407/5/9</t>
  </si>
  <si>
    <t>1407/5/10</t>
  </si>
  <si>
    <t>1407/5/11</t>
  </si>
  <si>
    <t>1407/5/12</t>
  </si>
  <si>
    <t>1407/5/13</t>
  </si>
  <si>
    <t>1407/5/14</t>
  </si>
  <si>
    <t>1407/5/15</t>
  </si>
  <si>
    <t>1407/5/16</t>
  </si>
  <si>
    <t>1407/5/17</t>
  </si>
  <si>
    <t>1407/5/18</t>
  </si>
  <si>
    <t>1407/5/19</t>
  </si>
  <si>
    <t>1407/5/20</t>
  </si>
  <si>
    <t>1407/5/21</t>
  </si>
  <si>
    <t>1407/5/22</t>
  </si>
  <si>
    <t>1407/5/23</t>
  </si>
  <si>
    <t>1407/5/24</t>
  </si>
  <si>
    <t>1407/5/25</t>
  </si>
  <si>
    <t>1407/5/26</t>
  </si>
  <si>
    <t>1407/5/27</t>
  </si>
  <si>
    <t>1407/5/28</t>
  </si>
  <si>
    <t>1407/5/29</t>
  </si>
  <si>
    <t>1407/5/30</t>
  </si>
  <si>
    <t>1407/5/31</t>
  </si>
  <si>
    <t>1407/6/1</t>
  </si>
  <si>
    <t>1407/6/2</t>
  </si>
  <si>
    <t>1407/6/3</t>
  </si>
  <si>
    <t>1407/6/4</t>
  </si>
  <si>
    <t>1407/6/5</t>
  </si>
  <si>
    <t>1407/6/6</t>
  </si>
  <si>
    <t>1407/6/7</t>
  </si>
  <si>
    <t>1407/6/8</t>
  </si>
  <si>
    <t>1407/6/9</t>
  </si>
  <si>
    <t>1407/6/10</t>
  </si>
  <si>
    <t>1407/6/11</t>
  </si>
  <si>
    <t>1407/6/12</t>
  </si>
  <si>
    <t>1407/6/13</t>
  </si>
  <si>
    <t>1407/6/14</t>
  </si>
  <si>
    <t>1407/6/15</t>
  </si>
  <si>
    <t>1407/6/16</t>
  </si>
  <si>
    <t>1407/6/17</t>
  </si>
  <si>
    <t>1407/6/18</t>
  </si>
  <si>
    <t>1407/6/19</t>
  </si>
  <si>
    <t>1407/6/20</t>
  </si>
  <si>
    <t>1407/6/21</t>
  </si>
  <si>
    <t>1407/6/22</t>
  </si>
  <si>
    <t>1407/6/23</t>
  </si>
  <si>
    <t>1407/6/24</t>
  </si>
  <si>
    <t>1407/6/25</t>
  </si>
  <si>
    <t>1407/6/26</t>
  </si>
  <si>
    <t>1407/6/27</t>
  </si>
  <si>
    <t>1407/6/28</t>
  </si>
  <si>
    <t>1407/6/29</t>
  </si>
  <si>
    <t>1407/6/30</t>
  </si>
  <si>
    <t>1407/6/31</t>
  </si>
  <si>
    <t>1407/7/1</t>
  </si>
  <si>
    <t>1407/7/2</t>
  </si>
  <si>
    <t>1407/7/3</t>
  </si>
  <si>
    <t>1407/7/4</t>
  </si>
  <si>
    <t>1407/7/5</t>
  </si>
  <si>
    <t>1407/7/6</t>
  </si>
  <si>
    <t>1407/7/7</t>
  </si>
  <si>
    <t>1407/7/8</t>
  </si>
  <si>
    <t>1407/7/9</t>
  </si>
  <si>
    <t>1407/7/10</t>
  </si>
  <si>
    <t>1407/7/11</t>
  </si>
  <si>
    <t>1407/7/12</t>
  </si>
  <si>
    <t>1407/7/13</t>
  </si>
  <si>
    <t>1407/7/14</t>
  </si>
  <si>
    <t>1407/7/15</t>
  </si>
  <si>
    <t>1407/7/16</t>
  </si>
  <si>
    <t>1407/7/17</t>
  </si>
  <si>
    <t>1407/7/18</t>
  </si>
  <si>
    <t>1407/7/19</t>
  </si>
  <si>
    <t>1407/7/20</t>
  </si>
  <si>
    <t>1407/7/21</t>
  </si>
  <si>
    <t>1407/7/22</t>
  </si>
  <si>
    <t>1407/7/23</t>
  </si>
  <si>
    <t>1407/7/24</t>
  </si>
  <si>
    <t>1407/7/25</t>
  </si>
  <si>
    <t>1407/7/26</t>
  </si>
  <si>
    <t>1407/7/27</t>
  </si>
  <si>
    <t>1407/7/28</t>
  </si>
  <si>
    <t>1407/7/29</t>
  </si>
  <si>
    <t>1407/7/30</t>
  </si>
  <si>
    <t>1407/8/1</t>
  </si>
  <si>
    <t>1407/8/2</t>
  </si>
  <si>
    <t>1407/8/3</t>
  </si>
  <si>
    <t>1407/8/4</t>
  </si>
  <si>
    <t>1407/8/5</t>
  </si>
  <si>
    <t>1407/8/6</t>
  </si>
  <si>
    <t>1407/8/7</t>
  </si>
  <si>
    <t>1407/8/8</t>
  </si>
  <si>
    <t>1407/8/9</t>
  </si>
  <si>
    <t>1407/8/10</t>
  </si>
  <si>
    <t>1407/8/11</t>
  </si>
  <si>
    <t>1407/8/12</t>
  </si>
  <si>
    <t>1407/8/13</t>
  </si>
  <si>
    <t>1407/8/14</t>
  </si>
  <si>
    <t>1407/8/15</t>
  </si>
  <si>
    <t>1407/8/16</t>
  </si>
  <si>
    <t>1407/8/17</t>
  </si>
  <si>
    <t>1407/8/18</t>
  </si>
  <si>
    <t>1407/8/19</t>
  </si>
  <si>
    <t>1407/8/20</t>
  </si>
  <si>
    <t>1407/8/21</t>
  </si>
  <si>
    <t>1407/8/22</t>
  </si>
  <si>
    <t>1407/8/23</t>
  </si>
  <si>
    <t>1407/8/24</t>
  </si>
  <si>
    <t>1407/8/25</t>
  </si>
  <si>
    <t>1407/8/26</t>
  </si>
  <si>
    <t>1407/8/27</t>
  </si>
  <si>
    <t>1407/8/28</t>
  </si>
  <si>
    <t>1407/8/29</t>
  </si>
  <si>
    <t>1407/8/30</t>
  </si>
  <si>
    <t>1407/9/1</t>
  </si>
  <si>
    <t>1407/9/2</t>
  </si>
  <si>
    <t>1407/9/3</t>
  </si>
  <si>
    <t>1407/9/4</t>
  </si>
  <si>
    <t>1407/9/5</t>
  </si>
  <si>
    <t>1407/9/6</t>
  </si>
  <si>
    <t>1407/9/7</t>
  </si>
  <si>
    <t>1407/9/8</t>
  </si>
  <si>
    <t>1407/9/9</t>
  </si>
  <si>
    <t>1407/9/10</t>
  </si>
  <si>
    <t>1407/9/11</t>
  </si>
  <si>
    <t>1407/9/12</t>
  </si>
  <si>
    <t>1407/9/13</t>
  </si>
  <si>
    <t>1407/9/14</t>
  </si>
  <si>
    <t>1407/9/15</t>
  </si>
  <si>
    <t>1407/9/16</t>
  </si>
  <si>
    <t>1407/9/17</t>
  </si>
  <si>
    <t>1407/9/18</t>
  </si>
  <si>
    <t>1407/9/19</t>
  </si>
  <si>
    <t>1407/9/20</t>
  </si>
  <si>
    <t>1407/9/21</t>
  </si>
  <si>
    <t>1407/9/22</t>
  </si>
  <si>
    <t>1407/9/23</t>
  </si>
  <si>
    <t>1407/9/24</t>
  </si>
  <si>
    <t>1407/9/25</t>
  </si>
  <si>
    <t>1407/9/26</t>
  </si>
  <si>
    <t>1407/9/27</t>
  </si>
  <si>
    <t>1407/9/28</t>
  </si>
  <si>
    <t>1407/9/29</t>
  </si>
  <si>
    <t>1407/9/30</t>
  </si>
  <si>
    <t>1407/10/1</t>
  </si>
  <si>
    <t>1407/10/2</t>
  </si>
  <si>
    <t>1407/10/3</t>
  </si>
  <si>
    <t>1407/10/4</t>
  </si>
  <si>
    <t>1407/10/5</t>
  </si>
  <si>
    <t>1407/10/6</t>
  </si>
  <si>
    <t>1407/10/7</t>
  </si>
  <si>
    <t>1407/10/8</t>
  </si>
  <si>
    <t>1407/10/9</t>
  </si>
  <si>
    <t>1407/11/1</t>
  </si>
  <si>
    <t>1407/11/2</t>
  </si>
  <si>
    <t>1407/11/3</t>
  </si>
  <si>
    <t>1407/11/4</t>
  </si>
  <si>
    <t>1407/11/5</t>
  </si>
  <si>
    <t>1407/11/6</t>
  </si>
  <si>
    <t>1407/11/7</t>
  </si>
  <si>
    <t>1407/11/8</t>
  </si>
  <si>
    <t>1407/11/9</t>
  </si>
  <si>
    <t>1407/12/1</t>
  </si>
  <si>
    <t>1407/12/2</t>
  </si>
  <si>
    <t>1407/12/3</t>
  </si>
  <si>
    <t>1407/12/4</t>
  </si>
  <si>
    <t>1407/12/5</t>
  </si>
  <si>
    <t>1407/12/6</t>
  </si>
  <si>
    <t>1407/12/7</t>
  </si>
  <si>
    <t>1407/12/8</t>
  </si>
  <si>
    <t>1407/12/9</t>
  </si>
  <si>
    <t>1408/1/1</t>
  </si>
  <si>
    <t>1408/1/2</t>
  </si>
  <si>
    <t>1408/1/3</t>
  </si>
  <si>
    <t>1408/1/4</t>
  </si>
  <si>
    <t>1408/1/5</t>
  </si>
  <si>
    <t>1408/1/6</t>
  </si>
  <si>
    <t>1408/1/7</t>
  </si>
  <si>
    <t>1408/1/8</t>
  </si>
  <si>
    <t>1408/1/9</t>
  </si>
  <si>
    <t>1408/1/10</t>
  </si>
  <si>
    <t>1408/1/11</t>
  </si>
  <si>
    <t>1408/1/12</t>
  </si>
  <si>
    <t>1408/1/13</t>
  </si>
  <si>
    <t>1408/1/14</t>
  </si>
  <si>
    <t>1408/1/15</t>
  </si>
  <si>
    <t>1408/1/16</t>
  </si>
  <si>
    <t>1408/1/17</t>
  </si>
  <si>
    <t>1408/1/18</t>
  </si>
  <si>
    <t>1408/1/19</t>
  </si>
  <si>
    <t>1408/1/20</t>
  </si>
  <si>
    <t>1408/1/21</t>
  </si>
  <si>
    <t>1408/1/22</t>
  </si>
  <si>
    <t>1408/1/23</t>
  </si>
  <si>
    <t>1408/1/24</t>
  </si>
  <si>
    <t>1408/1/25</t>
  </si>
  <si>
    <t>1408/1/26</t>
  </si>
  <si>
    <t>1408/1/27</t>
  </si>
  <si>
    <t>1408/1/28</t>
  </si>
  <si>
    <t>1408/1/29</t>
  </si>
  <si>
    <t>1408/1/30</t>
  </si>
  <si>
    <t>1408/1/31</t>
  </si>
  <si>
    <t>1408/2/1</t>
  </si>
  <si>
    <t>1408/2/2</t>
  </si>
  <si>
    <t>1408/2/3</t>
  </si>
  <si>
    <t>1408/2/4</t>
  </si>
  <si>
    <t>1408/2/5</t>
  </si>
  <si>
    <t>1408/2/6</t>
  </si>
  <si>
    <t>1408/2/7</t>
  </si>
  <si>
    <t>1408/2/8</t>
  </si>
  <si>
    <t>1408/2/9</t>
  </si>
  <si>
    <t>1408/2/10</t>
  </si>
  <si>
    <t>1408/2/11</t>
  </si>
  <si>
    <t>1408/2/12</t>
  </si>
  <si>
    <t>1408/2/13</t>
  </si>
  <si>
    <t>1408/2/14</t>
  </si>
  <si>
    <t>1408/2/15</t>
  </si>
  <si>
    <t>1408/2/16</t>
  </si>
  <si>
    <t>1408/2/17</t>
  </si>
  <si>
    <t>1408/2/18</t>
  </si>
  <si>
    <t>1408/2/19</t>
  </si>
  <si>
    <t>1408/2/20</t>
  </si>
  <si>
    <t>1408/2/21</t>
  </si>
  <si>
    <t>1408/2/22</t>
  </si>
  <si>
    <t>1408/2/23</t>
  </si>
  <si>
    <t>1408/2/24</t>
  </si>
  <si>
    <t>1408/2/25</t>
  </si>
  <si>
    <t>1408/2/26</t>
  </si>
  <si>
    <t>1408/2/27</t>
  </si>
  <si>
    <t>1408/2/28</t>
  </si>
  <si>
    <t>1408/2/29</t>
  </si>
  <si>
    <t>1408/2/30</t>
  </si>
  <si>
    <t>1408/2/31</t>
  </si>
  <si>
    <t>1408/3/1</t>
  </si>
  <si>
    <t>1408/3/2</t>
  </si>
  <si>
    <t>1408/3/3</t>
  </si>
  <si>
    <t>1408/3/4</t>
  </si>
  <si>
    <t>1408/3/5</t>
  </si>
  <si>
    <t>1408/3/6</t>
  </si>
  <si>
    <t>1408/3/7</t>
  </si>
  <si>
    <t>1408/3/8</t>
  </si>
  <si>
    <t>1408/3/9</t>
  </si>
  <si>
    <t>1408/3/10</t>
  </si>
  <si>
    <t>1408/3/11</t>
  </si>
  <si>
    <t>1408/3/12</t>
  </si>
  <si>
    <t>1408/3/13</t>
  </si>
  <si>
    <t>1408/3/14</t>
  </si>
  <si>
    <t>1408/3/15</t>
  </si>
  <si>
    <t>1408/3/16</t>
  </si>
  <si>
    <t>1408/3/17</t>
  </si>
  <si>
    <t>1408/3/18</t>
  </si>
  <si>
    <t>1408/3/19</t>
  </si>
  <si>
    <t>1408/3/20</t>
  </si>
  <si>
    <t>1408/3/21</t>
  </si>
  <si>
    <t>1408/3/22</t>
  </si>
  <si>
    <t>1408/3/23</t>
  </si>
  <si>
    <t>1408/3/24</t>
  </si>
  <si>
    <t>1408/3/25</t>
  </si>
  <si>
    <t>1408/3/26</t>
  </si>
  <si>
    <t>1408/3/27</t>
  </si>
  <si>
    <t>1408/3/28</t>
  </si>
  <si>
    <t>1408/3/29</t>
  </si>
  <si>
    <t>1408/3/30</t>
  </si>
  <si>
    <t>1408/3/31</t>
  </si>
  <si>
    <t>1408/4/1</t>
  </si>
  <si>
    <t>1408/4/2</t>
  </si>
  <si>
    <t>1408/4/3</t>
  </si>
  <si>
    <t>1408/4/4</t>
  </si>
  <si>
    <t>1408/4/5</t>
  </si>
  <si>
    <t>1408/4/6</t>
  </si>
  <si>
    <t>1408/4/7</t>
  </si>
  <si>
    <t>1408/4/8</t>
  </si>
  <si>
    <t>1408/4/9</t>
  </si>
  <si>
    <t>1408/4/10</t>
  </si>
  <si>
    <t>1408/4/11</t>
  </si>
  <si>
    <t>1408/4/12</t>
  </si>
  <si>
    <t>1408/4/13</t>
  </si>
  <si>
    <t>1408/4/14</t>
  </si>
  <si>
    <t>1408/4/15</t>
  </si>
  <si>
    <t>1408/4/16</t>
  </si>
  <si>
    <t>1408/4/17</t>
  </si>
  <si>
    <t>1408/4/18</t>
  </si>
  <si>
    <t>1408/4/19</t>
  </si>
  <si>
    <t>1408/4/20</t>
  </si>
  <si>
    <t>1408/4/21</t>
  </si>
  <si>
    <t>1408/4/22</t>
  </si>
  <si>
    <t>1408/4/23</t>
  </si>
  <si>
    <t>1408/4/24</t>
  </si>
  <si>
    <t>1408/4/25</t>
  </si>
  <si>
    <t>1408/4/26</t>
  </si>
  <si>
    <t>1408/4/27</t>
  </si>
  <si>
    <t>1408/4/28</t>
  </si>
  <si>
    <t>1408/4/29</t>
  </si>
  <si>
    <t>1408/4/30</t>
  </si>
  <si>
    <t>1408/4/31</t>
  </si>
  <si>
    <t>1408/5/1</t>
  </si>
  <si>
    <t>1408/5/2</t>
  </si>
  <si>
    <t>1408/5/3</t>
  </si>
  <si>
    <t>1408/5/4</t>
  </si>
  <si>
    <t>1408/5/5</t>
  </si>
  <si>
    <t>1408/5/6</t>
  </si>
  <si>
    <t>1408/5/7</t>
  </si>
  <si>
    <t>1408/5/8</t>
  </si>
  <si>
    <t>1408/5/9</t>
  </si>
  <si>
    <t>1408/5/10</t>
  </si>
  <si>
    <t>1408/5/11</t>
  </si>
  <si>
    <t>1408/5/12</t>
  </si>
  <si>
    <t>1408/5/13</t>
  </si>
  <si>
    <t>1408/5/14</t>
  </si>
  <si>
    <t>1408/5/15</t>
  </si>
  <si>
    <t>1408/5/16</t>
  </si>
  <si>
    <t>1408/5/17</t>
  </si>
  <si>
    <t>1408/5/18</t>
  </si>
  <si>
    <t>1408/5/19</t>
  </si>
  <si>
    <t>1408/5/20</t>
  </si>
  <si>
    <t>1408/5/21</t>
  </si>
  <si>
    <t>1408/5/22</t>
  </si>
  <si>
    <t>1408/5/23</t>
  </si>
  <si>
    <t>1408/5/24</t>
  </si>
  <si>
    <t>1408/5/25</t>
  </si>
  <si>
    <t>1408/5/26</t>
  </si>
  <si>
    <t>1408/5/27</t>
  </si>
  <si>
    <t>1408/5/28</t>
  </si>
  <si>
    <t>1408/5/29</t>
  </si>
  <si>
    <t>1408/5/30</t>
  </si>
  <si>
    <t>1408/5/31</t>
  </si>
  <si>
    <t>1408/6/1</t>
  </si>
  <si>
    <t>1408/6/2</t>
  </si>
  <si>
    <t>1408/6/3</t>
  </si>
  <si>
    <t>1408/6/4</t>
  </si>
  <si>
    <t>1408/6/5</t>
  </si>
  <si>
    <t>1408/6/6</t>
  </si>
  <si>
    <t>1408/6/7</t>
  </si>
  <si>
    <t>1408/6/8</t>
  </si>
  <si>
    <t>1408/6/9</t>
  </si>
  <si>
    <t>1408/6/10</t>
  </si>
  <si>
    <t>1408/6/11</t>
  </si>
  <si>
    <t>1408/6/12</t>
  </si>
  <si>
    <t>1408/6/13</t>
  </si>
  <si>
    <t>1408/6/14</t>
  </si>
  <si>
    <t>1408/6/15</t>
  </si>
  <si>
    <t>1408/6/16</t>
  </si>
  <si>
    <t>1408/6/17</t>
  </si>
  <si>
    <t>1408/6/18</t>
  </si>
  <si>
    <t>1408/6/19</t>
  </si>
  <si>
    <t>1408/6/20</t>
  </si>
  <si>
    <t>1408/6/21</t>
  </si>
  <si>
    <t>1408/6/22</t>
  </si>
  <si>
    <t>1408/6/23</t>
  </si>
  <si>
    <t>1408/6/24</t>
  </si>
  <si>
    <t>1408/6/25</t>
  </si>
  <si>
    <t>1408/6/26</t>
  </si>
  <si>
    <t>1408/6/27</t>
  </si>
  <si>
    <t>1408/6/28</t>
  </si>
  <si>
    <t>1408/6/29</t>
  </si>
  <si>
    <t>1408/6/30</t>
  </si>
  <si>
    <t>1408/6/31</t>
  </si>
  <si>
    <t>1408/7/1</t>
  </si>
  <si>
    <t>1408/7/2</t>
  </si>
  <si>
    <t>1408/7/3</t>
  </si>
  <si>
    <t>1408/7/4</t>
  </si>
  <si>
    <t>1408/7/5</t>
  </si>
  <si>
    <t>1408/7/6</t>
  </si>
  <si>
    <t>1408/7/7</t>
  </si>
  <si>
    <t>1408/7/8</t>
  </si>
  <si>
    <t>1408/7/9</t>
  </si>
  <si>
    <t>1408/7/10</t>
  </si>
  <si>
    <t>1408/7/11</t>
  </si>
  <si>
    <t>1408/7/12</t>
  </si>
  <si>
    <t>1408/7/13</t>
  </si>
  <si>
    <t>1408/7/14</t>
  </si>
  <si>
    <t>1408/7/15</t>
  </si>
  <si>
    <t>1408/7/16</t>
  </si>
  <si>
    <t>1408/7/17</t>
  </si>
  <si>
    <t>1408/7/18</t>
  </si>
  <si>
    <t>1408/7/19</t>
  </si>
  <si>
    <t>1408/7/20</t>
  </si>
  <si>
    <t>1408/7/21</t>
  </si>
  <si>
    <t>1408/7/22</t>
  </si>
  <si>
    <t>1408/7/23</t>
  </si>
  <si>
    <t>1408/7/24</t>
  </si>
  <si>
    <t>1408/7/25</t>
  </si>
  <si>
    <t>1408/7/26</t>
  </si>
  <si>
    <t>1408/7/27</t>
  </si>
  <si>
    <t>1408/7/28</t>
  </si>
  <si>
    <t>1408/7/29</t>
  </si>
  <si>
    <t>1408/7/30</t>
  </si>
  <si>
    <t>1408/8/1</t>
  </si>
  <si>
    <t>1408/8/2</t>
  </si>
  <si>
    <t>1408/8/3</t>
  </si>
  <si>
    <t>1408/8/4</t>
  </si>
  <si>
    <t>1408/8/5</t>
  </si>
  <si>
    <t>1408/8/6</t>
  </si>
  <si>
    <t>1408/8/7</t>
  </si>
  <si>
    <t>1408/8/8</t>
  </si>
  <si>
    <t>1408/8/9</t>
  </si>
  <si>
    <t>1408/8/10</t>
  </si>
  <si>
    <t>1408/8/11</t>
  </si>
  <si>
    <t>1408/8/12</t>
  </si>
  <si>
    <t>1408/8/13</t>
  </si>
  <si>
    <t>1408/8/14</t>
  </si>
  <si>
    <t>1408/8/15</t>
  </si>
  <si>
    <t>1408/8/16</t>
  </si>
  <si>
    <t>1408/8/17</t>
  </si>
  <si>
    <t>1408/8/18</t>
  </si>
  <si>
    <t>1408/8/19</t>
  </si>
  <si>
    <t>1408/8/20</t>
  </si>
  <si>
    <t>1408/8/21</t>
  </si>
  <si>
    <t>1408/8/22</t>
  </si>
  <si>
    <t>1408/8/23</t>
  </si>
  <si>
    <t>1408/8/24</t>
  </si>
  <si>
    <t>1408/8/25</t>
  </si>
  <si>
    <t>1408/8/26</t>
  </si>
  <si>
    <t>1408/8/27</t>
  </si>
  <si>
    <t>1408/8/28</t>
  </si>
  <si>
    <t>1408/8/29</t>
  </si>
  <si>
    <t>1408/8/30</t>
  </si>
  <si>
    <t>1408/9/1</t>
  </si>
  <si>
    <t>1408/9/2</t>
  </si>
  <si>
    <t>1408/9/3</t>
  </si>
  <si>
    <t>1408/9/4</t>
  </si>
  <si>
    <t>1408/9/5</t>
  </si>
  <si>
    <t>1408/9/6</t>
  </si>
  <si>
    <t>1408/9/7</t>
  </si>
  <si>
    <t>1408/9/8</t>
  </si>
  <si>
    <t>1408/9/9</t>
  </si>
  <si>
    <t>1408/9/10</t>
  </si>
  <si>
    <t>1408/9/11</t>
  </si>
  <si>
    <t>1408/9/12</t>
  </si>
  <si>
    <t>1408/9/13</t>
  </si>
  <si>
    <t>1408/9/14</t>
  </si>
  <si>
    <t>1408/9/15</t>
  </si>
  <si>
    <t>1408/9/16</t>
  </si>
  <si>
    <t>1408/9/17</t>
  </si>
  <si>
    <t>1408/9/18</t>
  </si>
  <si>
    <t>1408/9/19</t>
  </si>
  <si>
    <t>1408/9/20</t>
  </si>
  <si>
    <t>1408/9/21</t>
  </si>
  <si>
    <t>1408/9/22</t>
  </si>
  <si>
    <t>1408/9/23</t>
  </si>
  <si>
    <t>1408/9/24</t>
  </si>
  <si>
    <t>1408/9/25</t>
  </si>
  <si>
    <t>1408/9/26</t>
  </si>
  <si>
    <t>1408/9/27</t>
  </si>
  <si>
    <t>1408/9/28</t>
  </si>
  <si>
    <t>1408/9/29</t>
  </si>
  <si>
    <t>1408/9/30</t>
  </si>
  <si>
    <t>1408/10/1</t>
  </si>
  <si>
    <t>1408/10/2</t>
  </si>
  <si>
    <t>1408/10/3</t>
  </si>
  <si>
    <t>1408/10/4</t>
  </si>
  <si>
    <t>1408/10/5</t>
  </si>
  <si>
    <t>1408/10/6</t>
  </si>
  <si>
    <t>1408/10/7</t>
  </si>
  <si>
    <t>1408/10/8</t>
  </si>
  <si>
    <t>1408/10/9</t>
  </si>
  <si>
    <t>1408/11/1</t>
  </si>
  <si>
    <t>1408/11/2</t>
  </si>
  <si>
    <t>1408/11/3</t>
  </si>
  <si>
    <t>1408/11/4</t>
  </si>
  <si>
    <t>1408/11/5</t>
  </si>
  <si>
    <t>1408/11/6</t>
  </si>
  <si>
    <t>1408/11/7</t>
  </si>
  <si>
    <t>1408/11/8</t>
  </si>
  <si>
    <t>1408/11/9</t>
  </si>
  <si>
    <t>1408/12/1</t>
  </si>
  <si>
    <t>1408/12/2</t>
  </si>
  <si>
    <t>1408/12/3</t>
  </si>
  <si>
    <t>1408/12/4</t>
  </si>
  <si>
    <t>1408/12/5</t>
  </si>
  <si>
    <t>1408/12/6</t>
  </si>
  <si>
    <t>1408/12/7</t>
  </si>
  <si>
    <t>1408/12/8</t>
  </si>
  <si>
    <t>1408/12/9</t>
  </si>
  <si>
    <t>1409/1/1</t>
  </si>
  <si>
    <t>1409/1/2</t>
  </si>
  <si>
    <t>1409/1/3</t>
  </si>
  <si>
    <t>1409/1/4</t>
  </si>
  <si>
    <t>1409/1/5</t>
  </si>
  <si>
    <t>1409/1/6</t>
  </si>
  <si>
    <t>1409/1/7</t>
  </si>
  <si>
    <t>1409/1/8</t>
  </si>
  <si>
    <t>1409/1/9</t>
  </si>
  <si>
    <t>1409/1/10</t>
  </si>
  <si>
    <t>1409/1/11</t>
  </si>
  <si>
    <t>1409/1/12</t>
  </si>
  <si>
    <t>1409/1/13</t>
  </si>
  <si>
    <t>1409/1/14</t>
  </si>
  <si>
    <t>1409/1/15</t>
  </si>
  <si>
    <t>1409/1/16</t>
  </si>
  <si>
    <t>1409/1/17</t>
  </si>
  <si>
    <t>1409/1/18</t>
  </si>
  <si>
    <t>1409/1/19</t>
  </si>
  <si>
    <t>1409/1/20</t>
  </si>
  <si>
    <t>1409/1/21</t>
  </si>
  <si>
    <t>1409/1/22</t>
  </si>
  <si>
    <t>1409/1/23</t>
  </si>
  <si>
    <t>1409/1/24</t>
  </si>
  <si>
    <t>1409/1/25</t>
  </si>
  <si>
    <t>1409/1/26</t>
  </si>
  <si>
    <t>1409/1/27</t>
  </si>
  <si>
    <t>1409/1/28</t>
  </si>
  <si>
    <t>1409/1/29</t>
  </si>
  <si>
    <t>1409/1/30</t>
  </si>
  <si>
    <t>1409/1/31</t>
  </si>
  <si>
    <t>1409/2/1</t>
  </si>
  <si>
    <t>1409/2/2</t>
  </si>
  <si>
    <t>1409/2/3</t>
  </si>
  <si>
    <t>1409/2/4</t>
  </si>
  <si>
    <t>1409/2/5</t>
  </si>
  <si>
    <t>1409/2/6</t>
  </si>
  <si>
    <t>1409/2/7</t>
  </si>
  <si>
    <t>1409/2/8</t>
  </si>
  <si>
    <t>1409/2/9</t>
  </si>
  <si>
    <t>1409/2/10</t>
  </si>
  <si>
    <t>1409/2/11</t>
  </si>
  <si>
    <t>1409/2/12</t>
  </si>
  <si>
    <t>1409/2/13</t>
  </si>
  <si>
    <t>1409/2/14</t>
  </si>
  <si>
    <t>1409/2/15</t>
  </si>
  <si>
    <t>1409/2/16</t>
  </si>
  <si>
    <t>1409/2/17</t>
  </si>
  <si>
    <t>1409/2/18</t>
  </si>
  <si>
    <t>1409/2/19</t>
  </si>
  <si>
    <t>1409/2/20</t>
  </si>
  <si>
    <t>1409/2/21</t>
  </si>
  <si>
    <t>1409/2/22</t>
  </si>
  <si>
    <t>1409/2/23</t>
  </si>
  <si>
    <t>1409/2/24</t>
  </si>
  <si>
    <t>1409/2/25</t>
  </si>
  <si>
    <t>1409/2/26</t>
  </si>
  <si>
    <t>1409/2/27</t>
  </si>
  <si>
    <t>1409/2/28</t>
  </si>
  <si>
    <t>1409/2/29</t>
  </si>
  <si>
    <t>1409/2/30</t>
  </si>
  <si>
    <t>1409/2/31</t>
  </si>
  <si>
    <t>1409/3/1</t>
  </si>
  <si>
    <t>1409/3/2</t>
  </si>
  <si>
    <t>1409/3/3</t>
  </si>
  <si>
    <t>1409/3/4</t>
  </si>
  <si>
    <t>1409/3/5</t>
  </si>
  <si>
    <t>1409/3/6</t>
  </si>
  <si>
    <t>1409/3/7</t>
  </si>
  <si>
    <t>1409/3/8</t>
  </si>
  <si>
    <t>1409/3/9</t>
  </si>
  <si>
    <t>1409/3/10</t>
  </si>
  <si>
    <t>1409/3/11</t>
  </si>
  <si>
    <t>1409/3/12</t>
  </si>
  <si>
    <t>1409/3/13</t>
  </si>
  <si>
    <t>1409/3/14</t>
  </si>
  <si>
    <t>1409/3/15</t>
  </si>
  <si>
    <t>1409/3/16</t>
  </si>
  <si>
    <t>1409/3/17</t>
  </si>
  <si>
    <t>1409/3/18</t>
  </si>
  <si>
    <t>1409/3/19</t>
  </si>
  <si>
    <t>1409/3/20</t>
  </si>
  <si>
    <t>1409/3/21</t>
  </si>
  <si>
    <t>1409/3/22</t>
  </si>
  <si>
    <t>1409/3/23</t>
  </si>
  <si>
    <t>1409/3/24</t>
  </si>
  <si>
    <t>1409/3/25</t>
  </si>
  <si>
    <t>1409/3/26</t>
  </si>
  <si>
    <t>1409/3/27</t>
  </si>
  <si>
    <t>1409/3/28</t>
  </si>
  <si>
    <t>1409/3/29</t>
  </si>
  <si>
    <t>1409/3/30</t>
  </si>
  <si>
    <t>1409/3/31</t>
  </si>
  <si>
    <t>1409/4/1</t>
  </si>
  <si>
    <t>1409/4/2</t>
  </si>
  <si>
    <t>1409/4/3</t>
  </si>
  <si>
    <t>1409/4/4</t>
  </si>
  <si>
    <t>1409/4/5</t>
  </si>
  <si>
    <t>1409/4/6</t>
  </si>
  <si>
    <t>1409/4/7</t>
  </si>
  <si>
    <t>1409/4/8</t>
  </si>
  <si>
    <t>1409/4/9</t>
  </si>
  <si>
    <t>1409/4/10</t>
  </si>
  <si>
    <t>1409/4/11</t>
  </si>
  <si>
    <t>1409/4/12</t>
  </si>
  <si>
    <t>1409/4/13</t>
  </si>
  <si>
    <t>1409/4/14</t>
  </si>
  <si>
    <t>1409/4/15</t>
  </si>
  <si>
    <t>1409/4/16</t>
  </si>
  <si>
    <t>1409/4/17</t>
  </si>
  <si>
    <t>1409/4/18</t>
  </si>
  <si>
    <t>1409/4/19</t>
  </si>
  <si>
    <t>1409/4/20</t>
  </si>
  <si>
    <t>1409/4/21</t>
  </si>
  <si>
    <t>1409/4/22</t>
  </si>
  <si>
    <t>1409/4/23</t>
  </si>
  <si>
    <t>1409/4/24</t>
  </si>
  <si>
    <t>1409/4/25</t>
  </si>
  <si>
    <t>1409/4/26</t>
  </si>
  <si>
    <t>1409/4/27</t>
  </si>
  <si>
    <t>1409/4/28</t>
  </si>
  <si>
    <t>1409/4/29</t>
  </si>
  <si>
    <t>1409/4/30</t>
  </si>
  <si>
    <t>1409/4/31</t>
  </si>
  <si>
    <t>1409/5/1</t>
  </si>
  <si>
    <t>1409/5/2</t>
  </si>
  <si>
    <t>1409/5/3</t>
  </si>
  <si>
    <t>1409/5/4</t>
  </si>
  <si>
    <t>1409/5/5</t>
  </si>
  <si>
    <t>1409/5/6</t>
  </si>
  <si>
    <t>1409/5/7</t>
  </si>
  <si>
    <t>1409/5/8</t>
  </si>
  <si>
    <t>1409/5/9</t>
  </si>
  <si>
    <t>1409/5/10</t>
  </si>
  <si>
    <t>1409/5/11</t>
  </si>
  <si>
    <t>1409/5/12</t>
  </si>
  <si>
    <t>1409/5/13</t>
  </si>
  <si>
    <t>1409/5/14</t>
  </si>
  <si>
    <t>1409/5/15</t>
  </si>
  <si>
    <t>1409/5/16</t>
  </si>
  <si>
    <t>1409/5/17</t>
  </si>
  <si>
    <t>1409/5/18</t>
  </si>
  <si>
    <t>1409/5/19</t>
  </si>
  <si>
    <t>1409/5/20</t>
  </si>
  <si>
    <t>1409/5/21</t>
  </si>
  <si>
    <t>1409/5/22</t>
  </si>
  <si>
    <t>1409/5/23</t>
  </si>
  <si>
    <t>1409/5/24</t>
  </si>
  <si>
    <t>1409/5/25</t>
  </si>
  <si>
    <t>1409/5/26</t>
  </si>
  <si>
    <t>1409/5/27</t>
  </si>
  <si>
    <t>1409/5/28</t>
  </si>
  <si>
    <t>1409/5/29</t>
  </si>
  <si>
    <t>1409/5/30</t>
  </si>
  <si>
    <t>1409/5/31</t>
  </si>
  <si>
    <t>1409/6/1</t>
  </si>
  <si>
    <t>1409/6/2</t>
  </si>
  <si>
    <t>1409/6/3</t>
  </si>
  <si>
    <t>1409/6/4</t>
  </si>
  <si>
    <t>1409/6/5</t>
  </si>
  <si>
    <t>1409/6/6</t>
  </si>
  <si>
    <t>1409/6/7</t>
  </si>
  <si>
    <t>1409/6/8</t>
  </si>
  <si>
    <t>1409/6/9</t>
  </si>
  <si>
    <t>1409/6/10</t>
  </si>
  <si>
    <t>1409/6/11</t>
  </si>
  <si>
    <t>1409/6/12</t>
  </si>
  <si>
    <t>1409/6/13</t>
  </si>
  <si>
    <t>1409/6/14</t>
  </si>
  <si>
    <t>1409/6/15</t>
  </si>
  <si>
    <t>1409/6/16</t>
  </si>
  <si>
    <t>1409/6/17</t>
  </si>
  <si>
    <t>1409/6/18</t>
  </si>
  <si>
    <t>1409/6/19</t>
  </si>
  <si>
    <t>1409/6/20</t>
  </si>
  <si>
    <t>1409/6/21</t>
  </si>
  <si>
    <t>1409/6/22</t>
  </si>
  <si>
    <t>1409/6/23</t>
  </si>
  <si>
    <t>1409/6/24</t>
  </si>
  <si>
    <t>1409/6/25</t>
  </si>
  <si>
    <t>1409/6/26</t>
  </si>
  <si>
    <t>1409/6/27</t>
  </si>
  <si>
    <t>1409/6/28</t>
  </si>
  <si>
    <t>1409/6/29</t>
  </si>
  <si>
    <t>1409/6/30</t>
  </si>
  <si>
    <t>1409/6/31</t>
  </si>
  <si>
    <t>1409/7/1</t>
  </si>
  <si>
    <t>1409/7/2</t>
  </si>
  <si>
    <t>1409/7/3</t>
  </si>
  <si>
    <t>1409/7/4</t>
  </si>
  <si>
    <t>1409/7/5</t>
  </si>
  <si>
    <t>1409/7/6</t>
  </si>
  <si>
    <t>1409/7/7</t>
  </si>
  <si>
    <t>1409/7/8</t>
  </si>
  <si>
    <t>1409/7/9</t>
  </si>
  <si>
    <t>1409/7/10</t>
  </si>
  <si>
    <t>1409/7/11</t>
  </si>
  <si>
    <t>1409/7/12</t>
  </si>
  <si>
    <t>1409/7/13</t>
  </si>
  <si>
    <t>1409/7/14</t>
  </si>
  <si>
    <t>1409/7/15</t>
  </si>
  <si>
    <t>1409/7/16</t>
  </si>
  <si>
    <t>1409/7/17</t>
  </si>
  <si>
    <t>1409/7/18</t>
  </si>
  <si>
    <t>1409/7/19</t>
  </si>
  <si>
    <t>1409/7/20</t>
  </si>
  <si>
    <t>1409/7/21</t>
  </si>
  <si>
    <t>1409/7/22</t>
  </si>
  <si>
    <t>1409/7/23</t>
  </si>
  <si>
    <t>1409/7/24</t>
  </si>
  <si>
    <t>1409/7/25</t>
  </si>
  <si>
    <t>1409/7/26</t>
  </si>
  <si>
    <t>1409/7/27</t>
  </si>
  <si>
    <t>1409/7/28</t>
  </si>
  <si>
    <t>1409/7/29</t>
  </si>
  <si>
    <t>1409/7/30</t>
  </si>
  <si>
    <t>1409/8/1</t>
  </si>
  <si>
    <t>1409/8/2</t>
  </si>
  <si>
    <t>1409/8/3</t>
  </si>
  <si>
    <t>1409/8/4</t>
  </si>
  <si>
    <t>1409/8/5</t>
  </si>
  <si>
    <t>1409/8/6</t>
  </si>
  <si>
    <t>1409/8/7</t>
  </si>
  <si>
    <t>1409/8/8</t>
  </si>
  <si>
    <t>1409/8/9</t>
  </si>
  <si>
    <t>1409/8/10</t>
  </si>
  <si>
    <t>1409/8/11</t>
  </si>
  <si>
    <t>1409/8/12</t>
  </si>
  <si>
    <t>1409/8/13</t>
  </si>
  <si>
    <t>1409/8/14</t>
  </si>
  <si>
    <t>1409/8/15</t>
  </si>
  <si>
    <t>1409/8/16</t>
  </si>
  <si>
    <t>1409/8/17</t>
  </si>
  <si>
    <t>1409/8/18</t>
  </si>
  <si>
    <t>1409/8/19</t>
  </si>
  <si>
    <t>1409/8/20</t>
  </si>
  <si>
    <t>1409/8/21</t>
  </si>
  <si>
    <t>1409/8/22</t>
  </si>
  <si>
    <t>1409/8/23</t>
  </si>
  <si>
    <t>1409/8/24</t>
  </si>
  <si>
    <t>1409/8/25</t>
  </si>
  <si>
    <t>1409/8/26</t>
  </si>
  <si>
    <t>1409/8/27</t>
  </si>
  <si>
    <t>1409/8/28</t>
  </si>
  <si>
    <t>1409/8/29</t>
  </si>
  <si>
    <t>1409/8/30</t>
  </si>
  <si>
    <t>1409/9/1</t>
  </si>
  <si>
    <t>1409/9/2</t>
  </si>
  <si>
    <t>1409/9/3</t>
  </si>
  <si>
    <t>1409/9/4</t>
  </si>
  <si>
    <t>1409/9/5</t>
  </si>
  <si>
    <t>1409/9/6</t>
  </si>
  <si>
    <t>1409/9/7</t>
  </si>
  <si>
    <t>1409/9/8</t>
  </si>
  <si>
    <t>1409/9/9</t>
  </si>
  <si>
    <t>1409/9/10</t>
  </si>
  <si>
    <t>1409/9/11</t>
  </si>
  <si>
    <t>1409/9/12</t>
  </si>
  <si>
    <t>1409/9/13</t>
  </si>
  <si>
    <t>1409/9/14</t>
  </si>
  <si>
    <t>1409/9/15</t>
  </si>
  <si>
    <t>1409/9/16</t>
  </si>
  <si>
    <t>1409/9/17</t>
  </si>
  <si>
    <t>1409/9/18</t>
  </si>
  <si>
    <t>1409/9/19</t>
  </si>
  <si>
    <t>1409/9/20</t>
  </si>
  <si>
    <t>1409/9/21</t>
  </si>
  <si>
    <t>1409/9/22</t>
  </si>
  <si>
    <t>1409/9/23</t>
  </si>
  <si>
    <t>1409/9/24</t>
  </si>
  <si>
    <t>1409/9/25</t>
  </si>
  <si>
    <t>1409/9/26</t>
  </si>
  <si>
    <t>1409/9/27</t>
  </si>
  <si>
    <t>1409/9/28</t>
  </si>
  <si>
    <t>1409/9/29</t>
  </si>
  <si>
    <t>1409/9/30</t>
  </si>
  <si>
    <t>1409/10/1</t>
  </si>
  <si>
    <t>1409/10/2</t>
  </si>
  <si>
    <t>1409/10/3</t>
  </si>
  <si>
    <t>1409/10/4</t>
  </si>
  <si>
    <t>1409/10/5</t>
  </si>
  <si>
    <t>1409/10/6</t>
  </si>
  <si>
    <t>1409/10/7</t>
  </si>
  <si>
    <t>1409/10/8</t>
  </si>
  <si>
    <t>1409/10/9</t>
  </si>
  <si>
    <t>1409/11/1</t>
  </si>
  <si>
    <t>1409/11/2</t>
  </si>
  <si>
    <t>1409/11/3</t>
  </si>
  <si>
    <t>1409/11/4</t>
  </si>
  <si>
    <t>1409/11/5</t>
  </si>
  <si>
    <t>1409/11/6</t>
  </si>
  <si>
    <t>1409/11/7</t>
  </si>
  <si>
    <t>1409/11/8</t>
  </si>
  <si>
    <t>1409/11/9</t>
  </si>
  <si>
    <t>1409/12/1</t>
  </si>
  <si>
    <t>1409/12/2</t>
  </si>
  <si>
    <t>1409/12/3</t>
  </si>
  <si>
    <t>1409/12/4</t>
  </si>
  <si>
    <t>1409/12/5</t>
  </si>
  <si>
    <t>1409/12/6</t>
  </si>
  <si>
    <t>1409/12/7</t>
  </si>
  <si>
    <t>1409/12/8</t>
  </si>
  <si>
    <t>1409/12/9</t>
  </si>
  <si>
    <t>1410/1/1</t>
  </si>
  <si>
    <t>1410/1/2</t>
  </si>
  <si>
    <t>1410/1/3</t>
  </si>
  <si>
    <t>1410/1/4</t>
  </si>
  <si>
    <t>1410/1/5</t>
  </si>
  <si>
    <t>1410/1/6</t>
  </si>
  <si>
    <t>1410/1/7</t>
  </si>
  <si>
    <t>1410/1/8</t>
  </si>
  <si>
    <t>1410/1/9</t>
  </si>
  <si>
    <t>1410/1/10</t>
  </si>
  <si>
    <t>1410/1/11</t>
  </si>
  <si>
    <t>1410/1/12</t>
  </si>
  <si>
    <t>1410/1/13</t>
  </si>
  <si>
    <t>1410/1/14</t>
  </si>
  <si>
    <t>1410/1/15</t>
  </si>
  <si>
    <t>1410/1/16</t>
  </si>
  <si>
    <t>1410/1/17</t>
  </si>
  <si>
    <t>1410/1/18</t>
  </si>
  <si>
    <t>1410/1/19</t>
  </si>
  <si>
    <t>1410/1/20</t>
  </si>
  <si>
    <t>1410/1/21</t>
  </si>
  <si>
    <t>1410/1/22</t>
  </si>
  <si>
    <t>1410/1/23</t>
  </si>
  <si>
    <t>1410/1/24</t>
  </si>
  <si>
    <t>1410/1/25</t>
  </si>
  <si>
    <t>1410/1/26</t>
  </si>
  <si>
    <t>1410/1/27</t>
  </si>
  <si>
    <t>1410/1/28</t>
  </si>
  <si>
    <t>1410/1/29</t>
  </si>
  <si>
    <t>1410/1/30</t>
  </si>
  <si>
    <t>1410/1/31</t>
  </si>
  <si>
    <t>1410/2/1</t>
  </si>
  <si>
    <t>1410/2/2</t>
  </si>
  <si>
    <t>1410/2/3</t>
  </si>
  <si>
    <t>1410/2/4</t>
  </si>
  <si>
    <t>1410/2/5</t>
  </si>
  <si>
    <t>1410/2/6</t>
  </si>
  <si>
    <t>1410/2/7</t>
  </si>
  <si>
    <t>1410/2/8</t>
  </si>
  <si>
    <t>1410/2/9</t>
  </si>
  <si>
    <t>1410/2/10</t>
  </si>
  <si>
    <t>1410/2/11</t>
  </si>
  <si>
    <t>1410/2/12</t>
  </si>
  <si>
    <t>1410/2/13</t>
  </si>
  <si>
    <t>1410/2/14</t>
  </si>
  <si>
    <t>1410/2/15</t>
  </si>
  <si>
    <t>1410/2/16</t>
  </si>
  <si>
    <t>1410/2/17</t>
  </si>
  <si>
    <t>1410/2/18</t>
  </si>
  <si>
    <t>1410/2/19</t>
  </si>
  <si>
    <t>1410/2/20</t>
  </si>
  <si>
    <t>1410/2/21</t>
  </si>
  <si>
    <t>1410/2/22</t>
  </si>
  <si>
    <t>1410/2/23</t>
  </si>
  <si>
    <t>1410/2/24</t>
  </si>
  <si>
    <t>1410/2/25</t>
  </si>
  <si>
    <t>1410/2/26</t>
  </si>
  <si>
    <t>1410/2/27</t>
  </si>
  <si>
    <t>1410/2/28</t>
  </si>
  <si>
    <t>1410/2/29</t>
  </si>
  <si>
    <t>1410/2/30</t>
  </si>
  <si>
    <t>1410/2/31</t>
  </si>
  <si>
    <t>1410/3/1</t>
  </si>
  <si>
    <t>1410/3/2</t>
  </si>
  <si>
    <t>1410/3/3</t>
  </si>
  <si>
    <t>1410/3/4</t>
  </si>
  <si>
    <t>1410/3/5</t>
  </si>
  <si>
    <t>1410/3/6</t>
  </si>
  <si>
    <t>1410/3/7</t>
  </si>
  <si>
    <t>1410/3/8</t>
  </si>
  <si>
    <t>1410/3/9</t>
  </si>
  <si>
    <t>1410/3/10</t>
  </si>
  <si>
    <t>1410/3/11</t>
  </si>
  <si>
    <t>1410/3/12</t>
  </si>
  <si>
    <t>1410/3/13</t>
  </si>
  <si>
    <t>1410/3/14</t>
  </si>
  <si>
    <t>1410/3/15</t>
  </si>
  <si>
    <t>1410/3/16</t>
  </si>
  <si>
    <t>1410/3/17</t>
  </si>
  <si>
    <t>1410/3/18</t>
  </si>
  <si>
    <t>1410/3/19</t>
  </si>
  <si>
    <t>1410/3/20</t>
  </si>
  <si>
    <t>1410/3/21</t>
  </si>
  <si>
    <t>1410/3/22</t>
  </si>
  <si>
    <t>1410/3/23</t>
  </si>
  <si>
    <t>1410/3/24</t>
  </si>
  <si>
    <t>1410/3/25</t>
  </si>
  <si>
    <t>1410/3/26</t>
  </si>
  <si>
    <t>1410/3/27</t>
  </si>
  <si>
    <t>1410/3/28</t>
  </si>
  <si>
    <t>1410/3/29</t>
  </si>
  <si>
    <t>1410/3/30</t>
  </si>
  <si>
    <t>1410/3/31</t>
  </si>
  <si>
    <t>1410/4/1</t>
  </si>
  <si>
    <t>1410/4/2</t>
  </si>
  <si>
    <t>1410/4/3</t>
  </si>
  <si>
    <t>1410/4/4</t>
  </si>
  <si>
    <t>1410/4/5</t>
  </si>
  <si>
    <t>1410/4/6</t>
  </si>
  <si>
    <t>1410/4/7</t>
  </si>
  <si>
    <t>1410/4/8</t>
  </si>
  <si>
    <t>1410/4/9</t>
  </si>
  <si>
    <t>1410/4/10</t>
  </si>
  <si>
    <t>1410/4/11</t>
  </si>
  <si>
    <t>1410/4/12</t>
  </si>
  <si>
    <t>1410/4/13</t>
  </si>
  <si>
    <t>1410/4/14</t>
  </si>
  <si>
    <t>1410/4/15</t>
  </si>
  <si>
    <t>1410/4/16</t>
  </si>
  <si>
    <t>1410/4/17</t>
  </si>
  <si>
    <t>1410/4/18</t>
  </si>
  <si>
    <t>1410/4/19</t>
  </si>
  <si>
    <t>1410/4/20</t>
  </si>
  <si>
    <t>1410/4/21</t>
  </si>
  <si>
    <t>1410/4/22</t>
  </si>
  <si>
    <t>1410/4/23</t>
  </si>
  <si>
    <t>1410/4/24</t>
  </si>
  <si>
    <t>1410/4/25</t>
  </si>
  <si>
    <t>1410/4/26</t>
  </si>
  <si>
    <t>1410/4/27</t>
  </si>
  <si>
    <t>1410/4/28</t>
  </si>
  <si>
    <t>1410/4/29</t>
  </si>
  <si>
    <t>1410/4/30</t>
  </si>
  <si>
    <t>1410/4/31</t>
  </si>
  <si>
    <t>1410/5/1</t>
  </si>
  <si>
    <t>1410/5/2</t>
  </si>
  <si>
    <t>1410/5/3</t>
  </si>
  <si>
    <t>1410/5/4</t>
  </si>
  <si>
    <t>1410/5/5</t>
  </si>
  <si>
    <t>1410/5/6</t>
  </si>
  <si>
    <t>1410/5/7</t>
  </si>
  <si>
    <t>1410/5/8</t>
  </si>
  <si>
    <t>1410/5/9</t>
  </si>
  <si>
    <t>1410/5/10</t>
  </si>
  <si>
    <t>1410/5/11</t>
  </si>
  <si>
    <t>1410/5/12</t>
  </si>
  <si>
    <t>1410/5/13</t>
  </si>
  <si>
    <t>1410/5/14</t>
  </si>
  <si>
    <t>1410/5/15</t>
  </si>
  <si>
    <t>1410/5/16</t>
  </si>
  <si>
    <t>1410/5/17</t>
  </si>
  <si>
    <t>1410/5/18</t>
  </si>
  <si>
    <t>1410/5/19</t>
  </si>
  <si>
    <t>1410/5/20</t>
  </si>
  <si>
    <t>1410/5/21</t>
  </si>
  <si>
    <t>1410/5/22</t>
  </si>
  <si>
    <t>1410/5/23</t>
  </si>
  <si>
    <t>1410/5/24</t>
  </si>
  <si>
    <t>1410/5/25</t>
  </si>
  <si>
    <t>1410/5/26</t>
  </si>
  <si>
    <t>1410/5/27</t>
  </si>
  <si>
    <t>1410/5/28</t>
  </si>
  <si>
    <t>1410/5/29</t>
  </si>
  <si>
    <t>1410/5/30</t>
  </si>
  <si>
    <t>1410/5/31</t>
  </si>
  <si>
    <t>1410/6/1</t>
  </si>
  <si>
    <t>1410/6/2</t>
  </si>
  <si>
    <t>1410/6/3</t>
  </si>
  <si>
    <t>1410/6/4</t>
  </si>
  <si>
    <t>1410/6/5</t>
  </si>
  <si>
    <t>1410/6/6</t>
  </si>
  <si>
    <t>1410/6/7</t>
  </si>
  <si>
    <t>1410/6/8</t>
  </si>
  <si>
    <t>1410/6/9</t>
  </si>
  <si>
    <t>1410/6/10</t>
  </si>
  <si>
    <t>1410/6/11</t>
  </si>
  <si>
    <t>1410/6/12</t>
  </si>
  <si>
    <t>1410/6/13</t>
  </si>
  <si>
    <t>1410/6/14</t>
  </si>
  <si>
    <t>1410/6/15</t>
  </si>
  <si>
    <t>1410/6/16</t>
  </si>
  <si>
    <t>1410/6/17</t>
  </si>
  <si>
    <t>1410/6/18</t>
  </si>
  <si>
    <t>1410/6/19</t>
  </si>
  <si>
    <t>1410/6/20</t>
  </si>
  <si>
    <t>1410/6/21</t>
  </si>
  <si>
    <t>1410/6/22</t>
  </si>
  <si>
    <t>1410/6/23</t>
  </si>
  <si>
    <t>1410/6/24</t>
  </si>
  <si>
    <t>1410/6/25</t>
  </si>
  <si>
    <t>1410/6/26</t>
  </si>
  <si>
    <t>1410/6/27</t>
  </si>
  <si>
    <t>1410/6/28</t>
  </si>
  <si>
    <t>1410/6/29</t>
  </si>
  <si>
    <t>1410/6/30</t>
  </si>
  <si>
    <t>1410/6/31</t>
  </si>
  <si>
    <t>1410/7/1</t>
  </si>
  <si>
    <t>1410/7/2</t>
  </si>
  <si>
    <t>1410/7/3</t>
  </si>
  <si>
    <t>1410/7/4</t>
  </si>
  <si>
    <t>1410/7/5</t>
  </si>
  <si>
    <t>1410/7/6</t>
  </si>
  <si>
    <t>1410/7/7</t>
  </si>
  <si>
    <t>1410/7/8</t>
  </si>
  <si>
    <t>1410/7/9</t>
  </si>
  <si>
    <t>1410/7/10</t>
  </si>
  <si>
    <t>1410/7/11</t>
  </si>
  <si>
    <t>1410/7/12</t>
  </si>
  <si>
    <t>1410/7/13</t>
  </si>
  <si>
    <t>1410/7/14</t>
  </si>
  <si>
    <t>1410/7/15</t>
  </si>
  <si>
    <t>1410/7/16</t>
  </si>
  <si>
    <t>1410/7/17</t>
  </si>
  <si>
    <t>1410/7/18</t>
  </si>
  <si>
    <t>1410/7/19</t>
  </si>
  <si>
    <t>1410/7/20</t>
  </si>
  <si>
    <t>1410/7/21</t>
  </si>
  <si>
    <t>1410/7/22</t>
  </si>
  <si>
    <t>1410/7/23</t>
  </si>
  <si>
    <t>1410/7/24</t>
  </si>
  <si>
    <t>1410/7/25</t>
  </si>
  <si>
    <t>1410/7/26</t>
  </si>
  <si>
    <t>1410/7/27</t>
  </si>
  <si>
    <t>1410/7/28</t>
  </si>
  <si>
    <t>1410/7/29</t>
  </si>
  <si>
    <t>1410/7/30</t>
  </si>
  <si>
    <t>1410/8/1</t>
  </si>
  <si>
    <t>1410/8/2</t>
  </si>
  <si>
    <t>1410/8/3</t>
  </si>
  <si>
    <t>1410/8/4</t>
  </si>
  <si>
    <t>1410/8/5</t>
  </si>
  <si>
    <t>1410/8/6</t>
  </si>
  <si>
    <t>1410/8/7</t>
  </si>
  <si>
    <t>1410/8/8</t>
  </si>
  <si>
    <t>1410/8/9</t>
  </si>
  <si>
    <t>1410/8/10</t>
  </si>
  <si>
    <t>1410/8/11</t>
  </si>
  <si>
    <t>1410/8/12</t>
  </si>
  <si>
    <t>1410/8/13</t>
  </si>
  <si>
    <t>1410/8/14</t>
  </si>
  <si>
    <t>1410/8/15</t>
  </si>
  <si>
    <t>1410/8/16</t>
  </si>
  <si>
    <t>1410/8/17</t>
  </si>
  <si>
    <t>1410/8/18</t>
  </si>
  <si>
    <t>1410/8/19</t>
  </si>
  <si>
    <t>1410/8/20</t>
  </si>
  <si>
    <t>1410/8/21</t>
  </si>
  <si>
    <t>1410/8/22</t>
  </si>
  <si>
    <t>1410/8/23</t>
  </si>
  <si>
    <t>1410/8/24</t>
  </si>
  <si>
    <t>1410/8/25</t>
  </si>
  <si>
    <t>1410/8/26</t>
  </si>
  <si>
    <t>1410/8/27</t>
  </si>
  <si>
    <t>1410/8/28</t>
  </si>
  <si>
    <t>1410/8/29</t>
  </si>
  <si>
    <t>1410/8/30</t>
  </si>
  <si>
    <t>1410/9/1</t>
  </si>
  <si>
    <t>1410/9/2</t>
  </si>
  <si>
    <t>1410/9/3</t>
  </si>
  <si>
    <t>1410/9/4</t>
  </si>
  <si>
    <t>1410/9/5</t>
  </si>
  <si>
    <t>1410/9/6</t>
  </si>
  <si>
    <t>1410/9/7</t>
  </si>
  <si>
    <t>1410/9/8</t>
  </si>
  <si>
    <t>1410/9/9</t>
  </si>
  <si>
    <t>1410/9/10</t>
  </si>
  <si>
    <t>1410/9/11</t>
  </si>
  <si>
    <t>1410/9/12</t>
  </si>
  <si>
    <t>1410/9/13</t>
  </si>
  <si>
    <t>1410/9/14</t>
  </si>
  <si>
    <t>1410/9/15</t>
  </si>
  <si>
    <t>1410/9/16</t>
  </si>
  <si>
    <t>1410/9/17</t>
  </si>
  <si>
    <t>1410/9/18</t>
  </si>
  <si>
    <t>1410/9/19</t>
  </si>
  <si>
    <t>1410/9/20</t>
  </si>
  <si>
    <t>1410/9/21</t>
  </si>
  <si>
    <t>1410/9/22</t>
  </si>
  <si>
    <t>1410/9/23</t>
  </si>
  <si>
    <t>1410/9/24</t>
  </si>
  <si>
    <t>1410/9/25</t>
  </si>
  <si>
    <t>1410/9/26</t>
  </si>
  <si>
    <t>1410/9/27</t>
  </si>
  <si>
    <t>1410/9/28</t>
  </si>
  <si>
    <t>1410/9/29</t>
  </si>
  <si>
    <t>1410/9/30</t>
  </si>
  <si>
    <t>1410/10/1</t>
  </si>
  <si>
    <t>1410/10/2</t>
  </si>
  <si>
    <t>1410/10/3</t>
  </si>
  <si>
    <t>1410/10/4</t>
  </si>
  <si>
    <t>1410/10/5</t>
  </si>
  <si>
    <t>1410/10/6</t>
  </si>
  <si>
    <t>1410/10/7</t>
  </si>
  <si>
    <t>1410/10/8</t>
  </si>
  <si>
    <t>1410/10/9</t>
  </si>
  <si>
    <t>1410/11/1</t>
  </si>
  <si>
    <t>1410/11/2</t>
  </si>
  <si>
    <t>1410/11/3</t>
  </si>
  <si>
    <t>1410/11/4</t>
  </si>
  <si>
    <t>1410/11/5</t>
  </si>
  <si>
    <t>1410/11/6</t>
  </si>
  <si>
    <t>1410/11/7</t>
  </si>
  <si>
    <t>1410/11/8</t>
  </si>
  <si>
    <t>1410/11/9</t>
  </si>
  <si>
    <t>1410/12/1</t>
  </si>
  <si>
    <t>1410/12/2</t>
  </si>
  <si>
    <t>1410/12/3</t>
  </si>
  <si>
    <t>1410/12/4</t>
  </si>
  <si>
    <t>1410/12/5</t>
  </si>
  <si>
    <t>1410/12/6</t>
  </si>
  <si>
    <t>1410/12/7</t>
  </si>
  <si>
    <t>1410/12/8</t>
  </si>
  <si>
    <t>1410/12/9</t>
  </si>
  <si>
    <t>1411/1/1</t>
  </si>
  <si>
    <t>1411/1/2</t>
  </si>
  <si>
    <t>1411/1/3</t>
  </si>
  <si>
    <t>1411/1/4</t>
  </si>
  <si>
    <t>1411/1/5</t>
  </si>
  <si>
    <t>1411/1/6</t>
  </si>
  <si>
    <t>1411/1/7</t>
  </si>
  <si>
    <t>1411/1/8</t>
  </si>
  <si>
    <t>1411/1/9</t>
  </si>
  <si>
    <t>1411/1/10</t>
  </si>
  <si>
    <t>1411/1/11</t>
  </si>
  <si>
    <t>1411/1/12</t>
  </si>
  <si>
    <t>1411/1/13</t>
  </si>
  <si>
    <t>1411/1/14</t>
  </si>
  <si>
    <t>1411/1/15</t>
  </si>
  <si>
    <t>1411/1/16</t>
  </si>
  <si>
    <t>1411/1/17</t>
  </si>
  <si>
    <t>1411/1/18</t>
  </si>
  <si>
    <t>1411/1/19</t>
  </si>
  <si>
    <t>1411/1/20</t>
  </si>
  <si>
    <t>1411/1/21</t>
  </si>
  <si>
    <t>1411/1/22</t>
  </si>
  <si>
    <t>1411/1/23</t>
  </si>
  <si>
    <t>1411/1/24</t>
  </si>
  <si>
    <t>1411/1/25</t>
  </si>
  <si>
    <t>1411/1/26</t>
  </si>
  <si>
    <t>1411/1/27</t>
  </si>
  <si>
    <t>1411/1/28</t>
  </si>
  <si>
    <t>1411/1/29</t>
  </si>
  <si>
    <t>1411/1/30</t>
  </si>
  <si>
    <t>1411/1/31</t>
  </si>
  <si>
    <t>1411/2/1</t>
  </si>
  <si>
    <t>1411/2/2</t>
  </si>
  <si>
    <t>1411/2/3</t>
  </si>
  <si>
    <t>1411/2/4</t>
  </si>
  <si>
    <t>1411/2/5</t>
  </si>
  <si>
    <t>1411/2/6</t>
  </si>
  <si>
    <t>1411/2/7</t>
  </si>
  <si>
    <t>1411/2/8</t>
  </si>
  <si>
    <t>1411/2/9</t>
  </si>
  <si>
    <t>1411/2/10</t>
  </si>
  <si>
    <t>1411/2/11</t>
  </si>
  <si>
    <t>1411/2/12</t>
  </si>
  <si>
    <t>1411/2/13</t>
  </si>
  <si>
    <t>1411/2/14</t>
  </si>
  <si>
    <t>1411/2/15</t>
  </si>
  <si>
    <t>1411/2/16</t>
  </si>
  <si>
    <t>1411/2/17</t>
  </si>
  <si>
    <t>1411/2/18</t>
  </si>
  <si>
    <t>1411/2/19</t>
  </si>
  <si>
    <t>1411/2/20</t>
  </si>
  <si>
    <t>1411/2/21</t>
  </si>
  <si>
    <t>1411/2/22</t>
  </si>
  <si>
    <t>1411/2/23</t>
  </si>
  <si>
    <t>1411/2/24</t>
  </si>
  <si>
    <t>1411/2/25</t>
  </si>
  <si>
    <t>1411/2/26</t>
  </si>
  <si>
    <t>1411/2/27</t>
  </si>
  <si>
    <t>1411/2/28</t>
  </si>
  <si>
    <t>1411/2/29</t>
  </si>
  <si>
    <t>1411/2/30</t>
  </si>
  <si>
    <t>1411/2/31</t>
  </si>
  <si>
    <t>1411/3/1</t>
  </si>
  <si>
    <t>1411/3/2</t>
  </si>
  <si>
    <t>1411/3/3</t>
  </si>
  <si>
    <t>1411/3/4</t>
  </si>
  <si>
    <t>1411/3/5</t>
  </si>
  <si>
    <t>1411/3/6</t>
  </si>
  <si>
    <t>1411/3/7</t>
  </si>
  <si>
    <t>1411/3/8</t>
  </si>
  <si>
    <t>1411/3/9</t>
  </si>
  <si>
    <t>1411/3/10</t>
  </si>
  <si>
    <t>1411/3/11</t>
  </si>
  <si>
    <t>1411/3/12</t>
  </si>
  <si>
    <t>1411/3/13</t>
  </si>
  <si>
    <t>1411/3/14</t>
  </si>
  <si>
    <t>1411/3/15</t>
  </si>
  <si>
    <t>1411/3/16</t>
  </si>
  <si>
    <t>1411/3/17</t>
  </si>
  <si>
    <t>1411/3/18</t>
  </si>
  <si>
    <t>1411/3/19</t>
  </si>
  <si>
    <t>1411/3/20</t>
  </si>
  <si>
    <t>1411/3/21</t>
  </si>
  <si>
    <t>1411/3/22</t>
  </si>
  <si>
    <t>1411/3/23</t>
  </si>
  <si>
    <t>1411/3/24</t>
  </si>
  <si>
    <t>1411/3/25</t>
  </si>
  <si>
    <t>1411/3/26</t>
  </si>
  <si>
    <t>1411/3/27</t>
  </si>
  <si>
    <t>1411/3/28</t>
  </si>
  <si>
    <t>1411/3/29</t>
  </si>
  <si>
    <t>1411/3/30</t>
  </si>
  <si>
    <t>1411/3/31</t>
  </si>
  <si>
    <t>1411/4/1</t>
  </si>
  <si>
    <t>1411/4/2</t>
  </si>
  <si>
    <t>1411/4/3</t>
  </si>
  <si>
    <t>1411/4/4</t>
  </si>
  <si>
    <t>1411/4/5</t>
  </si>
  <si>
    <t>1411/4/6</t>
  </si>
  <si>
    <t>1411/4/7</t>
  </si>
  <si>
    <t>1411/4/8</t>
  </si>
  <si>
    <t>1411/4/9</t>
  </si>
  <si>
    <t>1411/4/10</t>
  </si>
  <si>
    <t>1411/4/11</t>
  </si>
  <si>
    <t>1411/4/12</t>
  </si>
  <si>
    <t>1411/4/13</t>
  </si>
  <si>
    <t>1411/4/14</t>
  </si>
  <si>
    <t>1411/4/15</t>
  </si>
  <si>
    <t>1411/4/16</t>
  </si>
  <si>
    <t>1411/4/17</t>
  </si>
  <si>
    <t>1411/4/18</t>
  </si>
  <si>
    <t>1411/4/19</t>
  </si>
  <si>
    <t>1411/4/20</t>
  </si>
  <si>
    <t>1411/4/21</t>
  </si>
  <si>
    <t>1411/4/22</t>
  </si>
  <si>
    <t>1411/4/23</t>
  </si>
  <si>
    <t>1411/4/24</t>
  </si>
  <si>
    <t>1411/4/25</t>
  </si>
  <si>
    <t>1411/4/26</t>
  </si>
  <si>
    <t>1411/4/27</t>
  </si>
  <si>
    <t>1411/4/28</t>
  </si>
  <si>
    <t>1411/4/29</t>
  </si>
  <si>
    <t>1411/4/30</t>
  </si>
  <si>
    <t>1411/4/31</t>
  </si>
  <si>
    <t>1411/5/1</t>
  </si>
  <si>
    <t>1411/5/2</t>
  </si>
  <si>
    <t>1411/5/3</t>
  </si>
  <si>
    <t>1411/5/4</t>
  </si>
  <si>
    <t>1411/5/5</t>
  </si>
  <si>
    <t>1411/5/6</t>
  </si>
  <si>
    <t>1411/5/7</t>
  </si>
  <si>
    <t>1411/5/8</t>
  </si>
  <si>
    <t>1411/5/9</t>
  </si>
  <si>
    <t>1411/5/10</t>
  </si>
  <si>
    <t>1411/5/11</t>
  </si>
  <si>
    <t>1411/5/12</t>
  </si>
  <si>
    <t>1411/5/13</t>
  </si>
  <si>
    <t>1411/5/14</t>
  </si>
  <si>
    <t>1411/5/15</t>
  </si>
  <si>
    <t>1411/5/16</t>
  </si>
  <si>
    <t>1411/5/17</t>
  </si>
  <si>
    <t>1411/5/18</t>
  </si>
  <si>
    <t>1411/5/19</t>
  </si>
  <si>
    <t>1411/5/20</t>
  </si>
  <si>
    <t>1411/5/21</t>
  </si>
  <si>
    <t>1411/5/22</t>
  </si>
  <si>
    <t>1411/5/23</t>
  </si>
  <si>
    <t>1411/5/24</t>
  </si>
  <si>
    <t>1411/5/25</t>
  </si>
  <si>
    <t>1411/5/26</t>
  </si>
  <si>
    <t>1411/5/27</t>
  </si>
  <si>
    <t>1411/5/28</t>
  </si>
  <si>
    <t>1411/5/29</t>
  </si>
  <si>
    <t>1411/5/30</t>
  </si>
  <si>
    <t>1411/5/31</t>
  </si>
  <si>
    <t>1411/6/1</t>
  </si>
  <si>
    <t>1411/6/2</t>
  </si>
  <si>
    <t>1411/6/3</t>
  </si>
  <si>
    <t>1411/6/4</t>
  </si>
  <si>
    <t>1411/6/5</t>
  </si>
  <si>
    <t>1411/6/6</t>
  </si>
  <si>
    <t>1411/6/7</t>
  </si>
  <si>
    <t>1411/6/8</t>
  </si>
  <si>
    <t>1411/6/9</t>
  </si>
  <si>
    <t>1411/6/10</t>
  </si>
  <si>
    <t>1411/6/11</t>
  </si>
  <si>
    <t>1411/6/12</t>
  </si>
  <si>
    <t>1411/6/13</t>
  </si>
  <si>
    <t>1411/6/14</t>
  </si>
  <si>
    <t>1411/6/15</t>
  </si>
  <si>
    <t>1411/6/16</t>
  </si>
  <si>
    <t>1411/6/17</t>
  </si>
  <si>
    <t>1411/6/18</t>
  </si>
  <si>
    <t>1411/6/19</t>
  </si>
  <si>
    <t>1411/6/20</t>
  </si>
  <si>
    <t>1411/6/21</t>
  </si>
  <si>
    <t>1411/6/22</t>
  </si>
  <si>
    <t>1411/6/23</t>
  </si>
  <si>
    <t>1411/6/24</t>
  </si>
  <si>
    <t>1411/6/25</t>
  </si>
  <si>
    <t>1411/6/26</t>
  </si>
  <si>
    <t>1411/6/27</t>
  </si>
  <si>
    <t>1411/6/28</t>
  </si>
  <si>
    <t>1411/6/29</t>
  </si>
  <si>
    <t>1411/6/30</t>
  </si>
  <si>
    <t>1411/6/31</t>
  </si>
  <si>
    <t>1411/7/1</t>
  </si>
  <si>
    <t>1411/7/2</t>
  </si>
  <si>
    <t>1411/7/3</t>
  </si>
  <si>
    <t>1411/7/4</t>
  </si>
  <si>
    <t>1411/7/5</t>
  </si>
  <si>
    <t>1411/7/6</t>
  </si>
  <si>
    <t>1411/7/7</t>
  </si>
  <si>
    <t>1411/7/8</t>
  </si>
  <si>
    <t>1411/7/9</t>
  </si>
  <si>
    <t>1411/7/10</t>
  </si>
  <si>
    <t>1411/7/11</t>
  </si>
  <si>
    <t>1411/7/12</t>
  </si>
  <si>
    <t>1411/7/13</t>
  </si>
  <si>
    <t>1411/7/14</t>
  </si>
  <si>
    <t>1411/7/15</t>
  </si>
  <si>
    <t>1411/7/16</t>
  </si>
  <si>
    <t>1411/7/17</t>
  </si>
  <si>
    <t>1411/7/18</t>
  </si>
  <si>
    <t>1411/7/19</t>
  </si>
  <si>
    <t>1411/7/20</t>
  </si>
  <si>
    <t>1411/7/21</t>
  </si>
  <si>
    <t>1411/7/22</t>
  </si>
  <si>
    <t>1411/7/23</t>
  </si>
  <si>
    <t>1411/7/24</t>
  </si>
  <si>
    <t>1411/7/25</t>
  </si>
  <si>
    <t>1411/7/26</t>
  </si>
  <si>
    <t>1411/7/27</t>
  </si>
  <si>
    <t>1411/7/28</t>
  </si>
  <si>
    <t>1411/7/29</t>
  </si>
  <si>
    <t>1411/7/30</t>
  </si>
  <si>
    <t>1411/8/1</t>
  </si>
  <si>
    <t>1411/8/2</t>
  </si>
  <si>
    <t>1411/8/3</t>
  </si>
  <si>
    <t>1411/8/4</t>
  </si>
  <si>
    <t>1411/8/5</t>
  </si>
  <si>
    <t>1411/8/6</t>
  </si>
  <si>
    <t>1411/8/7</t>
  </si>
  <si>
    <t>1411/8/8</t>
  </si>
  <si>
    <t>1411/8/9</t>
  </si>
  <si>
    <t>1411/8/10</t>
  </si>
  <si>
    <t>1411/8/11</t>
  </si>
  <si>
    <t>1411/8/12</t>
  </si>
  <si>
    <t>1411/8/13</t>
  </si>
  <si>
    <t>1411/8/14</t>
  </si>
  <si>
    <t>1411/8/15</t>
  </si>
  <si>
    <t>1411/8/16</t>
  </si>
  <si>
    <t>1411/8/17</t>
  </si>
  <si>
    <t>1411/8/18</t>
  </si>
  <si>
    <t>1411/8/19</t>
  </si>
  <si>
    <t>1411/8/20</t>
  </si>
  <si>
    <t>1411/8/21</t>
  </si>
  <si>
    <t>1411/8/22</t>
  </si>
  <si>
    <t>1411/8/23</t>
  </si>
  <si>
    <t>1411/8/24</t>
  </si>
  <si>
    <t>1411/8/25</t>
  </si>
  <si>
    <t>1411/8/26</t>
  </si>
  <si>
    <t>1411/8/27</t>
  </si>
  <si>
    <t>1411/8/28</t>
  </si>
  <si>
    <t>1411/8/29</t>
  </si>
  <si>
    <t>1411/8/30</t>
  </si>
  <si>
    <t>1411/9/1</t>
  </si>
  <si>
    <t>1411/9/2</t>
  </si>
  <si>
    <t>1411/9/3</t>
  </si>
  <si>
    <t>1411/9/4</t>
  </si>
  <si>
    <t>1411/9/5</t>
  </si>
  <si>
    <t>1411/9/6</t>
  </si>
  <si>
    <t>1411/9/7</t>
  </si>
  <si>
    <t>1411/9/8</t>
  </si>
  <si>
    <t>1411/9/9</t>
  </si>
  <si>
    <t>1411/9/10</t>
  </si>
  <si>
    <t>1411/9/11</t>
  </si>
  <si>
    <t>1411/9/12</t>
  </si>
  <si>
    <t>1411/9/13</t>
  </si>
  <si>
    <t>1411/9/14</t>
  </si>
  <si>
    <t>1411/9/15</t>
  </si>
  <si>
    <t>1411/9/16</t>
  </si>
  <si>
    <t>1411/9/17</t>
  </si>
  <si>
    <t>1411/9/18</t>
  </si>
  <si>
    <t>1411/9/19</t>
  </si>
  <si>
    <t>1411/9/20</t>
  </si>
  <si>
    <t>1411/9/21</t>
  </si>
  <si>
    <t>1411/9/22</t>
  </si>
  <si>
    <t>1411/9/23</t>
  </si>
  <si>
    <t>1411/9/24</t>
  </si>
  <si>
    <t>1411/9/25</t>
  </si>
  <si>
    <t>1411/9/26</t>
  </si>
  <si>
    <t>1411/9/27</t>
  </si>
  <si>
    <t>1411/9/28</t>
  </si>
  <si>
    <t>1411/9/29</t>
  </si>
  <si>
    <t>1411/9/30</t>
  </si>
  <si>
    <t>1411/10/1</t>
  </si>
  <si>
    <t>1411/10/2</t>
  </si>
  <si>
    <t>1411/10/3</t>
  </si>
  <si>
    <t>1411/10/4</t>
  </si>
  <si>
    <t>1411/10/5</t>
  </si>
  <si>
    <t>1411/10/6</t>
  </si>
  <si>
    <t>1411/10/7</t>
  </si>
  <si>
    <t>1411/10/8</t>
  </si>
  <si>
    <t>1411/10/9</t>
  </si>
  <si>
    <t>1411/11/1</t>
  </si>
  <si>
    <t>1411/11/2</t>
  </si>
  <si>
    <t>1411/11/3</t>
  </si>
  <si>
    <t>1411/11/4</t>
  </si>
  <si>
    <t>1411/11/5</t>
  </si>
  <si>
    <t>1411/11/6</t>
  </si>
  <si>
    <t>1411/11/7</t>
  </si>
  <si>
    <t>1411/11/8</t>
  </si>
  <si>
    <t>1411/11/9</t>
  </si>
  <si>
    <t>1411/12/1</t>
  </si>
  <si>
    <t>1411/12/2</t>
  </si>
  <si>
    <t>1411/12/3</t>
  </si>
  <si>
    <t>1411/12/4</t>
  </si>
  <si>
    <t>1411/12/5</t>
  </si>
  <si>
    <t>1411/12/6</t>
  </si>
  <si>
    <t>1411/12/7</t>
  </si>
  <si>
    <t>1411/12/8</t>
  </si>
  <si>
    <t>1411/12/9</t>
  </si>
  <si>
    <t>1412/1/1</t>
  </si>
  <si>
    <t>1412/1/2</t>
  </si>
  <si>
    <t>1412/1/3</t>
  </si>
  <si>
    <t>1412/1/4</t>
  </si>
  <si>
    <t>1412/1/5</t>
  </si>
  <si>
    <t>1412/1/6</t>
  </si>
  <si>
    <t>1412/1/7</t>
  </si>
  <si>
    <t>1412/1/8</t>
  </si>
  <si>
    <t>1412/1/9</t>
  </si>
  <si>
    <t>1412/1/10</t>
  </si>
  <si>
    <t>1412/1/11</t>
  </si>
  <si>
    <t>1412/1/12</t>
  </si>
  <si>
    <t>1412/1/13</t>
  </si>
  <si>
    <t>1412/1/14</t>
  </si>
  <si>
    <t>1412/1/15</t>
  </si>
  <si>
    <t>1412/1/16</t>
  </si>
  <si>
    <t>1412/1/17</t>
  </si>
  <si>
    <t>1412/1/18</t>
  </si>
  <si>
    <t>1412/1/19</t>
  </si>
  <si>
    <t>1412/1/20</t>
  </si>
  <si>
    <t>1412/1/21</t>
  </si>
  <si>
    <t>1412/1/22</t>
  </si>
  <si>
    <t>1412/1/23</t>
  </si>
  <si>
    <t>1412/1/24</t>
  </si>
  <si>
    <t>1412/1/25</t>
  </si>
  <si>
    <t>1412/1/26</t>
  </si>
  <si>
    <t>1412/1/27</t>
  </si>
  <si>
    <t>1412/1/28</t>
  </si>
  <si>
    <t>1412/1/29</t>
  </si>
  <si>
    <t>1412/1/30</t>
  </si>
  <si>
    <t>1412/1/31</t>
  </si>
  <si>
    <t>1412/2/1</t>
  </si>
  <si>
    <t>1412/2/2</t>
  </si>
  <si>
    <t>1412/2/3</t>
  </si>
  <si>
    <t>1412/2/4</t>
  </si>
  <si>
    <t>1412/2/5</t>
  </si>
  <si>
    <t>1412/2/6</t>
  </si>
  <si>
    <t>1412/2/7</t>
  </si>
  <si>
    <t>1412/2/8</t>
  </si>
  <si>
    <t>1412/2/9</t>
  </si>
  <si>
    <t>1412/2/10</t>
  </si>
  <si>
    <t>1412/2/11</t>
  </si>
  <si>
    <t>1412/2/12</t>
  </si>
  <si>
    <t>1412/2/13</t>
  </si>
  <si>
    <t>1412/2/14</t>
  </si>
  <si>
    <t>1412/2/15</t>
  </si>
  <si>
    <t>1412/2/16</t>
  </si>
  <si>
    <t>1412/2/17</t>
  </si>
  <si>
    <t>1412/2/18</t>
  </si>
  <si>
    <t>1412/2/19</t>
  </si>
  <si>
    <t>1412/2/20</t>
  </si>
  <si>
    <t>1412/2/21</t>
  </si>
  <si>
    <t>1412/2/22</t>
  </si>
  <si>
    <t>1412/2/23</t>
  </si>
  <si>
    <t>1412/2/24</t>
  </si>
  <si>
    <t>1412/2/25</t>
  </si>
  <si>
    <t>1412/2/26</t>
  </si>
  <si>
    <t>1412/2/27</t>
  </si>
  <si>
    <t>1412/2/28</t>
  </si>
  <si>
    <t>1412/2/29</t>
  </si>
  <si>
    <t>1412/2/30</t>
  </si>
  <si>
    <t>1412/2/31</t>
  </si>
  <si>
    <t>1412/3/1</t>
  </si>
  <si>
    <t>1412/3/2</t>
  </si>
  <si>
    <t>1412/3/3</t>
  </si>
  <si>
    <t>1412/3/4</t>
  </si>
  <si>
    <t>1412/3/5</t>
  </si>
  <si>
    <t>1412/3/6</t>
  </si>
  <si>
    <t>1412/3/7</t>
  </si>
  <si>
    <t>1412/3/8</t>
  </si>
  <si>
    <t>1412/3/9</t>
  </si>
  <si>
    <t>1412/3/10</t>
  </si>
  <si>
    <t>1412/3/11</t>
  </si>
  <si>
    <t>1412/3/12</t>
  </si>
  <si>
    <t>1412/3/13</t>
  </si>
  <si>
    <t>1412/3/14</t>
  </si>
  <si>
    <t>1412/3/15</t>
  </si>
  <si>
    <t>1412/3/16</t>
  </si>
  <si>
    <t>1412/3/17</t>
  </si>
  <si>
    <t>1412/3/18</t>
  </si>
  <si>
    <t>1412/3/19</t>
  </si>
  <si>
    <t>1412/3/20</t>
  </si>
  <si>
    <t>1412/3/21</t>
  </si>
  <si>
    <t>1412/3/22</t>
  </si>
  <si>
    <t>1412/3/23</t>
  </si>
  <si>
    <t>1412/3/24</t>
  </si>
  <si>
    <t>1412/3/25</t>
  </si>
  <si>
    <t>1412/3/26</t>
  </si>
  <si>
    <t>1412/3/27</t>
  </si>
  <si>
    <t>1412/3/28</t>
  </si>
  <si>
    <t>1412/3/29</t>
  </si>
  <si>
    <t>1412/3/30</t>
  </si>
  <si>
    <t>1412/3/31</t>
  </si>
  <si>
    <t>1412/4/1</t>
  </si>
  <si>
    <t>1412/4/2</t>
  </si>
  <si>
    <t>1412/4/3</t>
  </si>
  <si>
    <t>1412/4/4</t>
  </si>
  <si>
    <t>1412/4/5</t>
  </si>
  <si>
    <t>1412/4/6</t>
  </si>
  <si>
    <t>1412/4/7</t>
  </si>
  <si>
    <t>1412/4/8</t>
  </si>
  <si>
    <t>1412/4/9</t>
  </si>
  <si>
    <t>1412/4/10</t>
  </si>
  <si>
    <t>1412/4/11</t>
  </si>
  <si>
    <t>1412/4/12</t>
  </si>
  <si>
    <t>1412/4/13</t>
  </si>
  <si>
    <t>1412/4/14</t>
  </si>
  <si>
    <t>1412/4/15</t>
  </si>
  <si>
    <t>1412/4/16</t>
  </si>
  <si>
    <t>1412/4/17</t>
  </si>
  <si>
    <t>1412/4/18</t>
  </si>
  <si>
    <t>1412/4/19</t>
  </si>
  <si>
    <t>1412/4/20</t>
  </si>
  <si>
    <t>1412/4/21</t>
  </si>
  <si>
    <t>1412/4/22</t>
  </si>
  <si>
    <t>1412/4/23</t>
  </si>
  <si>
    <t>1412/4/24</t>
  </si>
  <si>
    <t>1412/4/25</t>
  </si>
  <si>
    <t>1412/4/26</t>
  </si>
  <si>
    <t>1412/4/27</t>
  </si>
  <si>
    <t>1412/4/28</t>
  </si>
  <si>
    <t>1412/4/29</t>
  </si>
  <si>
    <t>1412/4/30</t>
  </si>
  <si>
    <t>1412/4/31</t>
  </si>
  <si>
    <t>1412/5/1</t>
  </si>
  <si>
    <t>1412/5/2</t>
  </si>
  <si>
    <t>1412/5/3</t>
  </si>
  <si>
    <t>1412/5/4</t>
  </si>
  <si>
    <t>1412/5/5</t>
  </si>
  <si>
    <t>1412/5/6</t>
  </si>
  <si>
    <t>1412/5/7</t>
  </si>
  <si>
    <t>1412/5/8</t>
  </si>
  <si>
    <t>1412/5/9</t>
  </si>
  <si>
    <t>1412/5/10</t>
  </si>
  <si>
    <t>1412/5/11</t>
  </si>
  <si>
    <t>1412/5/12</t>
  </si>
  <si>
    <t>1412/5/13</t>
  </si>
  <si>
    <t>1412/5/14</t>
  </si>
  <si>
    <t>1412/5/15</t>
  </si>
  <si>
    <t>1412/5/16</t>
  </si>
  <si>
    <t>1412/5/17</t>
  </si>
  <si>
    <t>1412/5/18</t>
  </si>
  <si>
    <t>1412/5/19</t>
  </si>
  <si>
    <t>1412/5/20</t>
  </si>
  <si>
    <t>1412/5/21</t>
  </si>
  <si>
    <t>1412/5/22</t>
  </si>
  <si>
    <t>1412/5/23</t>
  </si>
  <si>
    <t>1412/5/24</t>
  </si>
  <si>
    <t>1412/5/25</t>
  </si>
  <si>
    <t>1412/5/26</t>
  </si>
  <si>
    <t>1412/5/27</t>
  </si>
  <si>
    <t>1412/5/28</t>
  </si>
  <si>
    <t>1412/5/29</t>
  </si>
  <si>
    <t>1412/5/30</t>
  </si>
  <si>
    <t>1412/5/31</t>
  </si>
  <si>
    <t>1412/6/1</t>
  </si>
  <si>
    <t>1412/6/2</t>
  </si>
  <si>
    <t>1412/6/3</t>
  </si>
  <si>
    <t>1412/6/4</t>
  </si>
  <si>
    <t>1412/6/5</t>
  </si>
  <si>
    <t>1412/6/6</t>
  </si>
  <si>
    <t>1412/6/7</t>
  </si>
  <si>
    <t>1412/6/8</t>
  </si>
  <si>
    <t>1412/6/9</t>
  </si>
  <si>
    <t>1412/6/10</t>
  </si>
  <si>
    <t>1412/6/11</t>
  </si>
  <si>
    <t>1412/6/12</t>
  </si>
  <si>
    <t>1412/6/13</t>
  </si>
  <si>
    <t>1412/6/14</t>
  </si>
  <si>
    <t>1412/6/15</t>
  </si>
  <si>
    <t>1412/6/16</t>
  </si>
  <si>
    <t>1412/6/17</t>
  </si>
  <si>
    <t>1412/6/18</t>
  </si>
  <si>
    <t>1412/6/19</t>
  </si>
  <si>
    <t>1412/6/20</t>
  </si>
  <si>
    <t>1412/6/21</t>
  </si>
  <si>
    <t>1412/6/22</t>
  </si>
  <si>
    <t>1412/6/23</t>
  </si>
  <si>
    <t>1412/6/24</t>
  </si>
  <si>
    <t>1412/6/25</t>
  </si>
  <si>
    <t>1412/6/26</t>
  </si>
  <si>
    <t>1412/6/27</t>
  </si>
  <si>
    <t>1412/6/28</t>
  </si>
  <si>
    <t>1412/6/29</t>
  </si>
  <si>
    <t>1412/6/30</t>
  </si>
  <si>
    <t>1412/6/31</t>
  </si>
  <si>
    <t>1412/7/1</t>
  </si>
  <si>
    <t>1412/7/2</t>
  </si>
  <si>
    <t>1412/7/3</t>
  </si>
  <si>
    <t>1412/7/4</t>
  </si>
  <si>
    <t>1412/7/5</t>
  </si>
  <si>
    <t>1412/7/6</t>
  </si>
  <si>
    <t>1412/7/7</t>
  </si>
  <si>
    <t>1412/7/8</t>
  </si>
  <si>
    <t>1412/7/9</t>
  </si>
  <si>
    <t>1412/7/10</t>
  </si>
  <si>
    <t>1412/7/11</t>
  </si>
  <si>
    <t>1412/7/12</t>
  </si>
  <si>
    <t>1412/7/13</t>
  </si>
  <si>
    <t>1412/7/14</t>
  </si>
  <si>
    <t>1412/7/15</t>
  </si>
  <si>
    <t>1412/7/16</t>
  </si>
  <si>
    <t>1412/7/17</t>
  </si>
  <si>
    <t>1412/7/18</t>
  </si>
  <si>
    <t>1412/7/19</t>
  </si>
  <si>
    <t>1412/7/20</t>
  </si>
  <si>
    <t>1412/7/21</t>
  </si>
  <si>
    <t>1412/7/22</t>
  </si>
  <si>
    <t>1412/7/23</t>
  </si>
  <si>
    <t>1412/7/24</t>
  </si>
  <si>
    <t>1412/7/25</t>
  </si>
  <si>
    <t>1412/7/26</t>
  </si>
  <si>
    <t>1412/7/27</t>
  </si>
  <si>
    <t>1412/7/28</t>
  </si>
  <si>
    <t>1412/7/29</t>
  </si>
  <si>
    <t>1412/7/30</t>
  </si>
  <si>
    <t>1412/8/1</t>
  </si>
  <si>
    <t>1412/8/2</t>
  </si>
  <si>
    <t>1412/8/3</t>
  </si>
  <si>
    <t>1412/8/4</t>
  </si>
  <si>
    <t>1412/8/5</t>
  </si>
  <si>
    <t>1412/8/6</t>
  </si>
  <si>
    <t>1412/8/7</t>
  </si>
  <si>
    <t>1412/8/8</t>
  </si>
  <si>
    <t>1412/8/9</t>
  </si>
  <si>
    <t>1412/8/10</t>
  </si>
  <si>
    <t>1412/8/11</t>
  </si>
  <si>
    <t>1412/8/12</t>
  </si>
  <si>
    <t>1412/8/13</t>
  </si>
  <si>
    <t>1412/8/14</t>
  </si>
  <si>
    <t>1412/8/15</t>
  </si>
  <si>
    <t>1412/8/16</t>
  </si>
  <si>
    <t>1412/8/17</t>
  </si>
  <si>
    <t>1412/8/18</t>
  </si>
  <si>
    <t>1412/8/19</t>
  </si>
  <si>
    <t>1412/8/20</t>
  </si>
  <si>
    <t>1412/8/21</t>
  </si>
  <si>
    <t>1412/8/22</t>
  </si>
  <si>
    <t>1412/8/23</t>
  </si>
  <si>
    <t>1412/8/24</t>
  </si>
  <si>
    <t>1412/8/25</t>
  </si>
  <si>
    <t>1412/8/26</t>
  </si>
  <si>
    <t>1412/8/27</t>
  </si>
  <si>
    <t>1412/8/28</t>
  </si>
  <si>
    <t>1412/8/29</t>
  </si>
  <si>
    <t>1412/8/30</t>
  </si>
  <si>
    <t>1412/9/1</t>
  </si>
  <si>
    <t>1412/9/2</t>
  </si>
  <si>
    <t>1412/9/3</t>
  </si>
  <si>
    <t>1412/9/4</t>
  </si>
  <si>
    <t>1412/9/5</t>
  </si>
  <si>
    <t>1412/9/6</t>
  </si>
  <si>
    <t>1412/9/7</t>
  </si>
  <si>
    <t>1412/9/8</t>
  </si>
  <si>
    <t>1412/9/9</t>
  </si>
  <si>
    <t>1412/9/10</t>
  </si>
  <si>
    <t>1412/9/11</t>
  </si>
  <si>
    <t>1412/9/12</t>
  </si>
  <si>
    <t>1412/9/13</t>
  </si>
  <si>
    <t>1412/9/14</t>
  </si>
  <si>
    <t>1412/9/15</t>
  </si>
  <si>
    <t>1412/9/16</t>
  </si>
  <si>
    <t>1412/9/17</t>
  </si>
  <si>
    <t>1412/9/18</t>
  </si>
  <si>
    <t>1412/9/19</t>
  </si>
  <si>
    <t>1412/9/20</t>
  </si>
  <si>
    <t>1412/9/21</t>
  </si>
  <si>
    <t>1412/9/22</t>
  </si>
  <si>
    <t>1412/9/23</t>
  </si>
  <si>
    <t>1412/9/24</t>
  </si>
  <si>
    <t>1412/9/25</t>
  </si>
  <si>
    <t>1412/9/26</t>
  </si>
  <si>
    <t>1412/9/27</t>
  </si>
  <si>
    <t>1412/9/28</t>
  </si>
  <si>
    <t>1412/9/29</t>
  </si>
  <si>
    <t>1412/9/30</t>
  </si>
  <si>
    <t>1412/10/1</t>
  </si>
  <si>
    <t>1412/10/2</t>
  </si>
  <si>
    <t>1412/10/3</t>
  </si>
  <si>
    <t>1412/10/4</t>
  </si>
  <si>
    <t>1412/10/5</t>
  </si>
  <si>
    <t>1412/10/6</t>
  </si>
  <si>
    <t>1412/10/7</t>
  </si>
  <si>
    <t>1412/10/8</t>
  </si>
  <si>
    <t>1412/10/9</t>
  </si>
  <si>
    <t>1412/11/1</t>
  </si>
  <si>
    <t>1412/11/2</t>
  </si>
  <si>
    <t>1412/11/3</t>
  </si>
  <si>
    <t>1412/11/4</t>
  </si>
  <si>
    <t>1412/11/5</t>
  </si>
  <si>
    <t>1412/11/6</t>
  </si>
  <si>
    <t>1412/11/7</t>
  </si>
  <si>
    <t>1412/11/8</t>
  </si>
  <si>
    <t>1412/11/9</t>
  </si>
  <si>
    <t>1412/12/1</t>
  </si>
  <si>
    <t>1412/12/2</t>
  </si>
  <si>
    <t>1412/12/3</t>
  </si>
  <si>
    <t>1412/12/4</t>
  </si>
  <si>
    <t>1412/12/5</t>
  </si>
  <si>
    <t>1412/12/6</t>
  </si>
  <si>
    <t>1412/12/7</t>
  </si>
  <si>
    <t>1412/12/8</t>
  </si>
  <si>
    <t>1412/12/9</t>
  </si>
  <si>
    <t>1413/1/1</t>
  </si>
  <si>
    <t>1413/1/2</t>
  </si>
  <si>
    <t>1413/1/3</t>
  </si>
  <si>
    <t>1413/1/4</t>
  </si>
  <si>
    <t>1413/1/5</t>
  </si>
  <si>
    <t>1413/1/6</t>
  </si>
  <si>
    <t>1413/1/7</t>
  </si>
  <si>
    <t>1413/1/8</t>
  </si>
  <si>
    <t>1413/1/9</t>
  </si>
  <si>
    <t>1413/1/10</t>
  </si>
  <si>
    <t>1413/1/11</t>
  </si>
  <si>
    <t>1413/1/12</t>
  </si>
  <si>
    <t>1413/1/13</t>
  </si>
  <si>
    <t>1413/1/14</t>
  </si>
  <si>
    <t>1413/1/15</t>
  </si>
  <si>
    <t>1413/1/16</t>
  </si>
  <si>
    <t>1413/1/17</t>
  </si>
  <si>
    <t>1413/1/18</t>
  </si>
  <si>
    <t>1413/1/19</t>
  </si>
  <si>
    <t>1413/1/20</t>
  </si>
  <si>
    <t>1413/1/21</t>
  </si>
  <si>
    <t>1413/1/22</t>
  </si>
  <si>
    <t>1413/1/23</t>
  </si>
  <si>
    <t>1413/1/24</t>
  </si>
  <si>
    <t>1413/1/25</t>
  </si>
  <si>
    <t>1413/1/26</t>
  </si>
  <si>
    <t>1413/1/27</t>
  </si>
  <si>
    <t>1413/1/28</t>
  </si>
  <si>
    <t>1413/1/29</t>
  </si>
  <si>
    <t>1413/1/30</t>
  </si>
  <si>
    <t>1413/1/31</t>
  </si>
  <si>
    <t>1413/2/1</t>
  </si>
  <si>
    <t>1413/2/2</t>
  </si>
  <si>
    <t>1413/2/3</t>
  </si>
  <si>
    <t>1413/2/4</t>
  </si>
  <si>
    <t>1413/2/5</t>
  </si>
  <si>
    <t>1413/2/6</t>
  </si>
  <si>
    <t>1413/2/7</t>
  </si>
  <si>
    <t>1413/2/8</t>
  </si>
  <si>
    <t>1413/2/9</t>
  </si>
  <si>
    <t>1413/2/10</t>
  </si>
  <si>
    <t>1413/2/11</t>
  </si>
  <si>
    <t>1413/2/12</t>
  </si>
  <si>
    <t>1413/2/13</t>
  </si>
  <si>
    <t>1413/2/14</t>
  </si>
  <si>
    <t>1413/2/15</t>
  </si>
  <si>
    <t>1413/2/16</t>
  </si>
  <si>
    <t>1413/2/17</t>
  </si>
  <si>
    <t>1413/2/18</t>
  </si>
  <si>
    <t>1413/2/19</t>
  </si>
  <si>
    <t>1413/2/20</t>
  </si>
  <si>
    <t>1413/2/21</t>
  </si>
  <si>
    <t>1413/2/22</t>
  </si>
  <si>
    <t>1413/2/23</t>
  </si>
  <si>
    <t>1413/2/24</t>
  </si>
  <si>
    <t>1413/2/25</t>
  </si>
  <si>
    <t>1413/2/26</t>
  </si>
  <si>
    <t>1413/2/27</t>
  </si>
  <si>
    <t>1413/2/28</t>
  </si>
  <si>
    <t>1413/2/29</t>
  </si>
  <si>
    <t>1413/2/30</t>
  </si>
  <si>
    <t>1413/2/31</t>
  </si>
  <si>
    <t>1413/3/1</t>
  </si>
  <si>
    <t>1413/3/2</t>
  </si>
  <si>
    <t>1413/3/3</t>
  </si>
  <si>
    <t>1413/3/4</t>
  </si>
  <si>
    <t>1413/3/5</t>
  </si>
  <si>
    <t>1413/3/6</t>
  </si>
  <si>
    <t>1413/3/7</t>
  </si>
  <si>
    <t>1413/3/8</t>
  </si>
  <si>
    <t>1413/3/9</t>
  </si>
  <si>
    <t>1413/3/10</t>
  </si>
  <si>
    <t>1413/3/11</t>
  </si>
  <si>
    <t>1413/3/12</t>
  </si>
  <si>
    <t>1413/3/13</t>
  </si>
  <si>
    <t>1413/3/14</t>
  </si>
  <si>
    <t>1413/3/15</t>
  </si>
  <si>
    <t>1413/3/16</t>
  </si>
  <si>
    <t>1413/3/17</t>
  </si>
  <si>
    <t>1413/3/18</t>
  </si>
  <si>
    <t>1413/3/19</t>
  </si>
  <si>
    <t>1413/3/20</t>
  </si>
  <si>
    <t>1413/3/21</t>
  </si>
  <si>
    <t>1413/3/22</t>
  </si>
  <si>
    <t>1413/3/23</t>
  </si>
  <si>
    <t>1413/3/24</t>
  </si>
  <si>
    <t>1413/3/25</t>
  </si>
  <si>
    <t>1413/3/26</t>
  </si>
  <si>
    <t>1413/3/27</t>
  </si>
  <si>
    <t>1413/3/28</t>
  </si>
  <si>
    <t>1413/3/29</t>
  </si>
  <si>
    <t>1413/3/30</t>
  </si>
  <si>
    <t>1413/3/31</t>
  </si>
  <si>
    <t>1413/4/1</t>
  </si>
  <si>
    <t>1413/4/2</t>
  </si>
  <si>
    <t>1413/4/3</t>
  </si>
  <si>
    <t>1413/4/4</t>
  </si>
  <si>
    <t>1413/4/5</t>
  </si>
  <si>
    <t>1413/4/6</t>
  </si>
  <si>
    <t>1413/4/7</t>
  </si>
  <si>
    <t>1413/4/8</t>
  </si>
  <si>
    <t>1413/4/9</t>
  </si>
  <si>
    <t>1413/4/10</t>
  </si>
  <si>
    <t>1413/4/11</t>
  </si>
  <si>
    <t>1413/4/12</t>
  </si>
  <si>
    <t>1413/4/13</t>
  </si>
  <si>
    <t>1413/4/14</t>
  </si>
  <si>
    <t>1413/4/15</t>
  </si>
  <si>
    <t>1413/4/16</t>
  </si>
  <si>
    <t>1413/4/17</t>
  </si>
  <si>
    <t>1413/4/18</t>
  </si>
  <si>
    <t>1413/4/19</t>
  </si>
  <si>
    <t>1413/4/20</t>
  </si>
  <si>
    <t>1413/4/21</t>
  </si>
  <si>
    <t>1413/4/22</t>
  </si>
  <si>
    <t>1413/4/23</t>
  </si>
  <si>
    <t>1413/4/24</t>
  </si>
  <si>
    <t>1413/4/25</t>
  </si>
  <si>
    <t>1413/4/26</t>
  </si>
  <si>
    <t>1413/4/27</t>
  </si>
  <si>
    <t>1413/4/28</t>
  </si>
  <si>
    <t>1413/4/29</t>
  </si>
  <si>
    <t>1413/4/30</t>
  </si>
  <si>
    <t>1413/4/31</t>
  </si>
  <si>
    <t>1413/5/1</t>
  </si>
  <si>
    <t>1413/5/2</t>
  </si>
  <si>
    <t>1413/5/3</t>
  </si>
  <si>
    <t>1413/5/4</t>
  </si>
  <si>
    <t>1413/5/5</t>
  </si>
  <si>
    <t>1413/5/6</t>
  </si>
  <si>
    <t>1413/5/7</t>
  </si>
  <si>
    <t>1413/5/8</t>
  </si>
  <si>
    <t>1413/5/9</t>
  </si>
  <si>
    <t>1413/5/10</t>
  </si>
  <si>
    <t>1413/5/11</t>
  </si>
  <si>
    <t>1413/5/12</t>
  </si>
  <si>
    <t>1413/5/13</t>
  </si>
  <si>
    <t>1413/5/14</t>
  </si>
  <si>
    <t>1413/5/15</t>
  </si>
  <si>
    <t>1413/5/16</t>
  </si>
  <si>
    <t>1413/5/17</t>
  </si>
  <si>
    <t>1413/5/18</t>
  </si>
  <si>
    <t>1413/5/19</t>
  </si>
  <si>
    <t>1413/5/20</t>
  </si>
  <si>
    <t>1413/5/21</t>
  </si>
  <si>
    <t>1413/5/22</t>
  </si>
  <si>
    <t>1413/5/23</t>
  </si>
  <si>
    <t>1413/5/24</t>
  </si>
  <si>
    <t>1413/5/25</t>
  </si>
  <si>
    <t>1413/5/26</t>
  </si>
  <si>
    <t>1413/5/27</t>
  </si>
  <si>
    <t>1413/5/28</t>
  </si>
  <si>
    <t>1413/5/29</t>
  </si>
  <si>
    <t>1413/5/30</t>
  </si>
  <si>
    <t>1413/5/31</t>
  </si>
  <si>
    <t>1413/6/1</t>
  </si>
  <si>
    <t>1413/6/2</t>
  </si>
  <si>
    <t>1413/6/3</t>
  </si>
  <si>
    <t>1413/6/4</t>
  </si>
  <si>
    <t>1413/6/5</t>
  </si>
  <si>
    <t>1413/6/6</t>
  </si>
  <si>
    <t>1413/6/7</t>
  </si>
  <si>
    <t>1413/6/8</t>
  </si>
  <si>
    <t>1413/6/9</t>
  </si>
  <si>
    <t>1413/6/10</t>
  </si>
  <si>
    <t>1413/6/11</t>
  </si>
  <si>
    <t>1413/6/12</t>
  </si>
  <si>
    <t>1413/6/13</t>
  </si>
  <si>
    <t>1413/6/14</t>
  </si>
  <si>
    <t>1413/6/15</t>
  </si>
  <si>
    <t>1413/6/16</t>
  </si>
  <si>
    <t>1413/6/17</t>
  </si>
  <si>
    <t>1413/6/18</t>
  </si>
  <si>
    <t>1413/6/19</t>
  </si>
  <si>
    <t>1413/6/20</t>
  </si>
  <si>
    <t>1413/6/21</t>
  </si>
  <si>
    <t>1413/6/22</t>
  </si>
  <si>
    <t>1413/6/23</t>
  </si>
  <si>
    <t>1413/6/24</t>
  </si>
  <si>
    <t>1413/6/25</t>
  </si>
  <si>
    <t>1413/6/26</t>
  </si>
  <si>
    <t>1413/6/27</t>
  </si>
  <si>
    <t>1413/6/28</t>
  </si>
  <si>
    <t>1413/6/29</t>
  </si>
  <si>
    <t>1413/6/30</t>
  </si>
  <si>
    <t>1413/6/31</t>
  </si>
  <si>
    <t>1413/7/1</t>
  </si>
  <si>
    <t>1413/7/2</t>
  </si>
  <si>
    <t>1413/7/3</t>
  </si>
  <si>
    <t>1413/7/4</t>
  </si>
  <si>
    <t>1413/7/5</t>
  </si>
  <si>
    <t>1413/7/6</t>
  </si>
  <si>
    <t>1413/7/7</t>
  </si>
  <si>
    <t>1413/7/8</t>
  </si>
  <si>
    <t>1413/7/9</t>
  </si>
  <si>
    <t>1413/7/10</t>
  </si>
  <si>
    <t>1413/7/11</t>
  </si>
  <si>
    <t>1413/7/12</t>
  </si>
  <si>
    <t>1413/7/13</t>
  </si>
  <si>
    <t>1413/7/14</t>
  </si>
  <si>
    <t>1413/7/15</t>
  </si>
  <si>
    <t>1413/7/16</t>
  </si>
  <si>
    <t>1413/7/17</t>
  </si>
  <si>
    <t>1413/7/18</t>
  </si>
  <si>
    <t>1413/7/19</t>
  </si>
  <si>
    <t>1413/7/20</t>
  </si>
  <si>
    <t>1413/7/21</t>
  </si>
  <si>
    <t>1413/7/22</t>
  </si>
  <si>
    <t>1413/7/23</t>
  </si>
  <si>
    <t>1413/7/24</t>
  </si>
  <si>
    <t>1413/7/25</t>
  </si>
  <si>
    <t>1413/7/26</t>
  </si>
  <si>
    <t>1413/7/27</t>
  </si>
  <si>
    <t>1413/7/28</t>
  </si>
  <si>
    <t>1413/7/29</t>
  </si>
  <si>
    <t>1413/7/30</t>
  </si>
  <si>
    <t>1413/8/1</t>
  </si>
  <si>
    <t>1413/8/2</t>
  </si>
  <si>
    <t>1413/8/3</t>
  </si>
  <si>
    <t>1413/8/4</t>
  </si>
  <si>
    <t>1413/8/5</t>
  </si>
  <si>
    <t>1413/8/6</t>
  </si>
  <si>
    <t>1413/8/7</t>
  </si>
  <si>
    <t>1413/8/8</t>
  </si>
  <si>
    <t>1413/8/9</t>
  </si>
  <si>
    <t>1413/8/10</t>
  </si>
  <si>
    <t>1413/8/11</t>
  </si>
  <si>
    <t>1413/8/12</t>
  </si>
  <si>
    <t>1413/8/13</t>
  </si>
  <si>
    <t>1413/8/14</t>
  </si>
  <si>
    <t>1413/8/15</t>
  </si>
  <si>
    <t>1413/8/16</t>
  </si>
  <si>
    <t>1413/8/17</t>
  </si>
  <si>
    <t>1413/8/18</t>
  </si>
  <si>
    <t>1413/8/19</t>
  </si>
  <si>
    <t>1413/8/20</t>
  </si>
  <si>
    <t>1413/8/21</t>
  </si>
  <si>
    <t>1413/8/22</t>
  </si>
  <si>
    <t>1413/8/23</t>
  </si>
  <si>
    <t>1413/8/24</t>
  </si>
  <si>
    <t>1413/8/25</t>
  </si>
  <si>
    <t>1413/8/26</t>
  </si>
  <si>
    <t>1413/8/27</t>
  </si>
  <si>
    <t>1413/8/28</t>
  </si>
  <si>
    <t>1413/8/29</t>
  </si>
  <si>
    <t>1413/8/30</t>
  </si>
  <si>
    <t>1413/9/1</t>
  </si>
  <si>
    <t>1413/9/2</t>
  </si>
  <si>
    <t>1413/9/3</t>
  </si>
  <si>
    <t>1413/9/4</t>
  </si>
  <si>
    <t>1413/9/5</t>
  </si>
  <si>
    <t>1413/9/6</t>
  </si>
  <si>
    <t>1413/9/7</t>
  </si>
  <si>
    <t>1413/9/8</t>
  </si>
  <si>
    <t>1413/9/9</t>
  </si>
  <si>
    <t>1413/9/10</t>
  </si>
  <si>
    <t>1413/9/11</t>
  </si>
  <si>
    <t>1413/9/12</t>
  </si>
  <si>
    <t>1413/9/13</t>
  </si>
  <si>
    <t>1413/9/14</t>
  </si>
  <si>
    <t>1413/9/15</t>
  </si>
  <si>
    <t>1413/9/16</t>
  </si>
  <si>
    <t>1413/9/17</t>
  </si>
  <si>
    <t>1413/9/18</t>
  </si>
  <si>
    <t>1413/9/19</t>
  </si>
  <si>
    <t>1413/9/20</t>
  </si>
  <si>
    <t>1413/9/21</t>
  </si>
  <si>
    <t>1413/9/22</t>
  </si>
  <si>
    <t>1413/9/23</t>
  </si>
  <si>
    <t>1413/9/24</t>
  </si>
  <si>
    <t>1413/9/25</t>
  </si>
  <si>
    <t>1413/9/26</t>
  </si>
  <si>
    <t>1413/9/27</t>
  </si>
  <si>
    <t>1413/9/28</t>
  </si>
  <si>
    <t>1413/9/29</t>
  </si>
  <si>
    <t>1413/9/30</t>
  </si>
  <si>
    <t>1413/10/1</t>
  </si>
  <si>
    <t>1413/10/2</t>
  </si>
  <si>
    <t>1413/10/3</t>
  </si>
  <si>
    <t>1413/10/4</t>
  </si>
  <si>
    <t>1413/10/5</t>
  </si>
  <si>
    <t>1413/10/6</t>
  </si>
  <si>
    <t>1413/10/7</t>
  </si>
  <si>
    <t>1413/10/8</t>
  </si>
  <si>
    <t>1413/10/9</t>
  </si>
  <si>
    <t>1413/11/1</t>
  </si>
  <si>
    <t>1413/11/2</t>
  </si>
  <si>
    <t>1413/11/3</t>
  </si>
  <si>
    <t>1413/11/4</t>
  </si>
  <si>
    <t>1413/11/5</t>
  </si>
  <si>
    <t>1413/11/6</t>
  </si>
  <si>
    <t>1413/11/7</t>
  </si>
  <si>
    <t>1413/11/8</t>
  </si>
  <si>
    <t>1413/11/9</t>
  </si>
  <si>
    <t>1413/12/1</t>
  </si>
  <si>
    <t>1413/12/2</t>
  </si>
  <si>
    <t>1413/12/3</t>
  </si>
  <si>
    <t>1413/12/4</t>
  </si>
  <si>
    <t>1413/12/5</t>
  </si>
  <si>
    <t>1413/12/6</t>
  </si>
  <si>
    <t>1413/12/7</t>
  </si>
  <si>
    <t>1413/12/8</t>
  </si>
  <si>
    <t>1413/12/9</t>
  </si>
  <si>
    <t>1414/1/1</t>
  </si>
  <si>
    <t>1414/1/2</t>
  </si>
  <si>
    <t>1414/1/3</t>
  </si>
  <si>
    <t>1414/1/4</t>
  </si>
  <si>
    <t>1414/1/5</t>
  </si>
  <si>
    <t>1414/1/6</t>
  </si>
  <si>
    <t>1414/1/7</t>
  </si>
  <si>
    <t>1414/1/8</t>
  </si>
  <si>
    <t>1414/1/9</t>
  </si>
  <si>
    <t>1414/1/10</t>
  </si>
  <si>
    <t>1414/1/11</t>
  </si>
  <si>
    <t>1414/1/12</t>
  </si>
  <si>
    <t>1414/1/13</t>
  </si>
  <si>
    <t>1414/1/14</t>
  </si>
  <si>
    <t>1414/1/15</t>
  </si>
  <si>
    <t>1414/1/16</t>
  </si>
  <si>
    <t>1414/1/17</t>
  </si>
  <si>
    <t>1414/1/18</t>
  </si>
  <si>
    <t>1414/1/19</t>
  </si>
  <si>
    <t>1414/1/20</t>
  </si>
  <si>
    <t>1414/1/21</t>
  </si>
  <si>
    <t>1414/1/22</t>
  </si>
  <si>
    <t>1414/1/23</t>
  </si>
  <si>
    <t>1414/1/24</t>
  </si>
  <si>
    <t>1414/1/25</t>
  </si>
  <si>
    <t>1414/1/26</t>
  </si>
  <si>
    <t>1414/1/27</t>
  </si>
  <si>
    <t>1414/1/28</t>
  </si>
  <si>
    <t>1414/1/29</t>
  </si>
  <si>
    <t>1414/1/30</t>
  </si>
  <si>
    <t>1414/1/31</t>
  </si>
  <si>
    <t>1414/2/1</t>
  </si>
  <si>
    <t>1414/2/2</t>
  </si>
  <si>
    <t>1414/2/3</t>
  </si>
  <si>
    <t>1414/2/4</t>
  </si>
  <si>
    <t>1414/2/5</t>
  </si>
  <si>
    <t>1414/2/6</t>
  </si>
  <si>
    <t>1414/2/7</t>
  </si>
  <si>
    <t>1414/2/8</t>
  </si>
  <si>
    <t>1414/2/9</t>
  </si>
  <si>
    <t>1414/2/10</t>
  </si>
  <si>
    <t>1414/2/11</t>
  </si>
  <si>
    <t>1414/2/12</t>
  </si>
  <si>
    <t>1414/2/13</t>
  </si>
  <si>
    <t>1414/2/14</t>
  </si>
  <si>
    <t>1414/2/15</t>
  </si>
  <si>
    <t>1414/2/16</t>
  </si>
  <si>
    <t>1414/2/17</t>
  </si>
  <si>
    <t>1414/2/18</t>
  </si>
  <si>
    <t>1414/2/19</t>
  </si>
  <si>
    <t>1414/2/20</t>
  </si>
  <si>
    <t>1414/2/21</t>
  </si>
  <si>
    <t>1414/2/22</t>
  </si>
  <si>
    <t>1414/2/23</t>
  </si>
  <si>
    <t>1414/2/24</t>
  </si>
  <si>
    <t>1414/2/25</t>
  </si>
  <si>
    <t>1414/2/26</t>
  </si>
  <si>
    <t>1414/2/27</t>
  </si>
  <si>
    <t>1414/2/28</t>
  </si>
  <si>
    <t>1414/2/29</t>
  </si>
  <si>
    <t>1414/2/30</t>
  </si>
  <si>
    <t>1414/2/31</t>
  </si>
  <si>
    <t>1414/3/1</t>
  </si>
  <si>
    <t>1414/3/2</t>
  </si>
  <si>
    <t>1414/3/3</t>
  </si>
  <si>
    <t>1414/3/4</t>
  </si>
  <si>
    <t>1414/3/5</t>
  </si>
  <si>
    <t>1414/3/6</t>
  </si>
  <si>
    <t>1414/3/7</t>
  </si>
  <si>
    <t>1414/3/8</t>
  </si>
  <si>
    <t>1414/3/9</t>
  </si>
  <si>
    <t>1414/3/10</t>
  </si>
  <si>
    <t>1414/3/11</t>
  </si>
  <si>
    <t>1414/3/12</t>
  </si>
  <si>
    <t>1414/3/13</t>
  </si>
  <si>
    <t>1414/3/14</t>
  </si>
  <si>
    <t>1414/3/15</t>
  </si>
  <si>
    <t>1414/3/16</t>
  </si>
  <si>
    <t>1414/3/17</t>
  </si>
  <si>
    <t>1414/3/18</t>
  </si>
  <si>
    <t>1414/3/19</t>
  </si>
  <si>
    <t>1414/3/20</t>
  </si>
  <si>
    <t>1414/3/21</t>
  </si>
  <si>
    <t>1414/3/22</t>
  </si>
  <si>
    <t>1414/3/23</t>
  </si>
  <si>
    <t>1414/3/24</t>
  </si>
  <si>
    <t>1414/3/25</t>
  </si>
  <si>
    <t>1414/3/26</t>
  </si>
  <si>
    <t>1414/3/27</t>
  </si>
  <si>
    <t>1414/3/28</t>
  </si>
  <si>
    <t>1414/3/29</t>
  </si>
  <si>
    <t>1414/3/30</t>
  </si>
  <si>
    <t>1414/3/31</t>
  </si>
  <si>
    <t>1414/4/1</t>
  </si>
  <si>
    <t>1414/4/2</t>
  </si>
  <si>
    <t>1414/4/3</t>
  </si>
  <si>
    <t>1414/4/4</t>
  </si>
  <si>
    <t>1414/4/5</t>
  </si>
  <si>
    <t>1414/4/6</t>
  </si>
  <si>
    <t>1414/4/7</t>
  </si>
  <si>
    <t>1414/4/8</t>
  </si>
  <si>
    <t>1414/4/9</t>
  </si>
  <si>
    <t>1414/4/10</t>
  </si>
  <si>
    <t>1414/4/11</t>
  </si>
  <si>
    <t>1414/4/12</t>
  </si>
  <si>
    <t>1414/4/13</t>
  </si>
  <si>
    <t>1414/4/14</t>
  </si>
  <si>
    <t>1414/4/15</t>
  </si>
  <si>
    <t>1414/4/16</t>
  </si>
  <si>
    <t>1414/4/17</t>
  </si>
  <si>
    <t>1414/4/18</t>
  </si>
  <si>
    <t>1414/4/19</t>
  </si>
  <si>
    <t>1414/4/20</t>
  </si>
  <si>
    <t>1414/4/21</t>
  </si>
  <si>
    <t>1414/4/22</t>
  </si>
  <si>
    <t>1414/4/23</t>
  </si>
  <si>
    <t>1414/4/24</t>
  </si>
  <si>
    <t>1414/4/25</t>
  </si>
  <si>
    <t>1414/4/26</t>
  </si>
  <si>
    <t>1414/4/27</t>
  </si>
  <si>
    <t>1414/4/28</t>
  </si>
  <si>
    <t>1414/4/29</t>
  </si>
  <si>
    <t>1414/4/30</t>
  </si>
  <si>
    <t>1414/4/31</t>
  </si>
  <si>
    <t>1414/5/1</t>
  </si>
  <si>
    <t>1414/5/2</t>
  </si>
  <si>
    <t>1414/5/3</t>
  </si>
  <si>
    <t>1414/5/4</t>
  </si>
  <si>
    <t>1414/5/5</t>
  </si>
  <si>
    <t>1414/5/6</t>
  </si>
  <si>
    <t>1414/5/7</t>
  </si>
  <si>
    <t>1414/5/8</t>
  </si>
  <si>
    <t>1414/5/9</t>
  </si>
  <si>
    <t>1414/5/10</t>
  </si>
  <si>
    <t>1414/5/11</t>
  </si>
  <si>
    <t>1414/5/12</t>
  </si>
  <si>
    <t>1414/5/13</t>
  </si>
  <si>
    <t>1414/5/14</t>
  </si>
  <si>
    <t>1414/5/15</t>
  </si>
  <si>
    <t>1414/5/16</t>
  </si>
  <si>
    <t>1414/5/17</t>
  </si>
  <si>
    <t>1414/5/18</t>
  </si>
  <si>
    <t>1414/5/19</t>
  </si>
  <si>
    <t>1414/5/20</t>
  </si>
  <si>
    <t>1414/5/21</t>
  </si>
  <si>
    <t>1414/5/22</t>
  </si>
  <si>
    <t>1414/5/23</t>
  </si>
  <si>
    <t>1414/5/24</t>
  </si>
  <si>
    <t>1414/5/25</t>
  </si>
  <si>
    <t>1414/5/26</t>
  </si>
  <si>
    <t>1414/5/27</t>
  </si>
  <si>
    <t>1414/5/28</t>
  </si>
  <si>
    <t>1414/5/29</t>
  </si>
  <si>
    <t>1414/5/30</t>
  </si>
  <si>
    <t>1414/5/31</t>
  </si>
  <si>
    <t>1414/6/1</t>
  </si>
  <si>
    <t>1414/6/2</t>
  </si>
  <si>
    <t>1414/6/3</t>
  </si>
  <si>
    <t>1414/6/4</t>
  </si>
  <si>
    <t>1414/6/5</t>
  </si>
  <si>
    <t>1414/6/6</t>
  </si>
  <si>
    <t>1414/6/7</t>
  </si>
  <si>
    <t>1414/6/8</t>
  </si>
  <si>
    <t>1414/6/9</t>
  </si>
  <si>
    <t>1414/6/10</t>
  </si>
  <si>
    <t>1414/6/11</t>
  </si>
  <si>
    <t>1414/6/12</t>
  </si>
  <si>
    <t>1414/6/13</t>
  </si>
  <si>
    <t>1414/6/14</t>
  </si>
  <si>
    <t>1414/6/15</t>
  </si>
  <si>
    <t>1414/6/16</t>
  </si>
  <si>
    <t>1414/6/17</t>
  </si>
  <si>
    <t>1414/6/18</t>
  </si>
  <si>
    <t>1414/6/19</t>
  </si>
  <si>
    <t>1414/6/20</t>
  </si>
  <si>
    <t>1414/6/21</t>
  </si>
  <si>
    <t>1414/6/22</t>
  </si>
  <si>
    <t>1414/6/23</t>
  </si>
  <si>
    <t>1414/6/24</t>
  </si>
  <si>
    <t>1414/6/25</t>
  </si>
  <si>
    <t>1414/6/26</t>
  </si>
  <si>
    <t>1414/6/27</t>
  </si>
  <si>
    <t>1414/6/28</t>
  </si>
  <si>
    <t>1414/6/29</t>
  </si>
  <si>
    <t>1414/6/30</t>
  </si>
  <si>
    <t>1414/6/31</t>
  </si>
  <si>
    <t>1414/7/1</t>
  </si>
  <si>
    <t>1414/7/2</t>
  </si>
  <si>
    <t>1414/7/3</t>
  </si>
  <si>
    <t>1414/7/4</t>
  </si>
  <si>
    <t>1414/7/5</t>
  </si>
  <si>
    <t>1414/7/6</t>
  </si>
  <si>
    <t>1414/7/7</t>
  </si>
  <si>
    <t>1414/7/8</t>
  </si>
  <si>
    <t>1414/7/9</t>
  </si>
  <si>
    <t>1414/7/10</t>
  </si>
  <si>
    <t>1414/7/11</t>
  </si>
  <si>
    <t>1414/7/12</t>
  </si>
  <si>
    <t>1414/7/13</t>
  </si>
  <si>
    <t>1414/7/14</t>
  </si>
  <si>
    <t>1414/7/15</t>
  </si>
  <si>
    <t>1414/7/16</t>
  </si>
  <si>
    <t>1414/7/17</t>
  </si>
  <si>
    <t>1414/7/18</t>
  </si>
  <si>
    <t>1414/7/19</t>
  </si>
  <si>
    <t>1414/7/20</t>
  </si>
  <si>
    <t>1414/7/21</t>
  </si>
  <si>
    <t>1414/7/22</t>
  </si>
  <si>
    <t>1414/7/23</t>
  </si>
  <si>
    <t>1414/7/24</t>
  </si>
  <si>
    <t>1414/7/25</t>
  </si>
  <si>
    <t>1414/7/26</t>
  </si>
  <si>
    <t>1414/7/27</t>
  </si>
  <si>
    <t>1414/7/28</t>
  </si>
  <si>
    <t>1414/7/29</t>
  </si>
  <si>
    <t>1414/7/30</t>
  </si>
  <si>
    <t>1414/8/1</t>
  </si>
  <si>
    <t>1414/8/2</t>
  </si>
  <si>
    <t>1414/8/3</t>
  </si>
  <si>
    <t>1414/8/4</t>
  </si>
  <si>
    <t>1414/8/5</t>
  </si>
  <si>
    <t>1414/8/6</t>
  </si>
  <si>
    <t>1414/8/7</t>
  </si>
  <si>
    <t>1414/8/8</t>
  </si>
  <si>
    <t>1414/8/9</t>
  </si>
  <si>
    <t>1414/8/10</t>
  </si>
  <si>
    <t>1414/8/11</t>
  </si>
  <si>
    <t>1414/8/12</t>
  </si>
  <si>
    <t>1414/8/13</t>
  </si>
  <si>
    <t>1414/8/14</t>
  </si>
  <si>
    <t>1414/8/15</t>
  </si>
  <si>
    <t>1414/8/16</t>
  </si>
  <si>
    <t>1414/8/17</t>
  </si>
  <si>
    <t>1414/8/18</t>
  </si>
  <si>
    <t>1414/8/19</t>
  </si>
  <si>
    <t>1414/8/20</t>
  </si>
  <si>
    <t>1414/8/21</t>
  </si>
  <si>
    <t>1414/8/22</t>
  </si>
  <si>
    <t>1414/8/23</t>
  </si>
  <si>
    <t>1414/8/24</t>
  </si>
  <si>
    <t>1414/8/25</t>
  </si>
  <si>
    <t>1414/8/26</t>
  </si>
  <si>
    <t>1414/8/27</t>
  </si>
  <si>
    <t>1414/8/28</t>
  </si>
  <si>
    <t>1414/8/29</t>
  </si>
  <si>
    <t>1414/8/30</t>
  </si>
  <si>
    <t>1414/9/1</t>
  </si>
  <si>
    <t>1414/9/2</t>
  </si>
  <si>
    <t>1414/9/3</t>
  </si>
  <si>
    <t>1414/9/4</t>
  </si>
  <si>
    <t>1414/9/5</t>
  </si>
  <si>
    <t>1414/9/6</t>
  </si>
  <si>
    <t>1414/9/7</t>
  </si>
  <si>
    <t>1414/9/8</t>
  </si>
  <si>
    <t>1414/9/9</t>
  </si>
  <si>
    <t>1414/9/10</t>
  </si>
  <si>
    <t>1414/9/11</t>
  </si>
  <si>
    <t>1414/9/12</t>
  </si>
  <si>
    <t>1414/9/13</t>
  </si>
  <si>
    <t>1414/9/14</t>
  </si>
  <si>
    <t>1414/9/15</t>
  </si>
  <si>
    <t>1414/9/16</t>
  </si>
  <si>
    <t>1414/9/17</t>
  </si>
  <si>
    <t>1414/9/18</t>
  </si>
  <si>
    <t>1414/9/19</t>
  </si>
  <si>
    <t>1414/9/20</t>
  </si>
  <si>
    <t>1414/9/21</t>
  </si>
  <si>
    <t>1414/9/22</t>
  </si>
  <si>
    <t>1414/9/23</t>
  </si>
  <si>
    <t>1414/9/24</t>
  </si>
  <si>
    <t>1414/9/25</t>
  </si>
  <si>
    <t>1414/9/26</t>
  </si>
  <si>
    <t>1414/9/27</t>
  </si>
  <si>
    <t>1414/9/28</t>
  </si>
  <si>
    <t>1414/9/29</t>
  </si>
  <si>
    <t>1414/9/30</t>
  </si>
  <si>
    <t>1414/10/1</t>
  </si>
  <si>
    <t>1414/10/2</t>
  </si>
  <si>
    <t>1414/10/3</t>
  </si>
  <si>
    <t>1414/10/4</t>
  </si>
  <si>
    <t>1414/10/5</t>
  </si>
  <si>
    <t>1414/10/6</t>
  </si>
  <si>
    <t>1414/10/7</t>
  </si>
  <si>
    <t>1414/10/8</t>
  </si>
  <si>
    <t>1414/10/9</t>
  </si>
  <si>
    <t>1414/11/1</t>
  </si>
  <si>
    <t>1414/11/2</t>
  </si>
  <si>
    <t>1414/11/3</t>
  </si>
  <si>
    <t>1414/11/4</t>
  </si>
  <si>
    <t>1414/11/5</t>
  </si>
  <si>
    <t>1414/11/6</t>
  </si>
  <si>
    <t>1414/11/7</t>
  </si>
  <si>
    <t>1414/11/8</t>
  </si>
  <si>
    <t>1414/11/9</t>
  </si>
  <si>
    <t>1414/12/1</t>
  </si>
  <si>
    <t>1414/12/2</t>
  </si>
  <si>
    <t>1414/12/3</t>
  </si>
  <si>
    <t>1414/12/4</t>
  </si>
  <si>
    <t>1414/12/5</t>
  </si>
  <si>
    <t>1414/12/6</t>
  </si>
  <si>
    <t>1414/12/7</t>
  </si>
  <si>
    <t>1414/12/8</t>
  </si>
  <si>
    <t>1414/12/9</t>
  </si>
  <si>
    <t>1415/1/1</t>
  </si>
  <si>
    <t>1415/1/2</t>
  </si>
  <si>
    <t>1415/1/3</t>
  </si>
  <si>
    <t>1415/1/4</t>
  </si>
  <si>
    <t>1415/1/5</t>
  </si>
  <si>
    <t>1415/1/6</t>
  </si>
  <si>
    <t>1415/1/7</t>
  </si>
  <si>
    <t>1415/1/8</t>
  </si>
  <si>
    <t>1415/1/9</t>
  </si>
  <si>
    <t>1415/1/10</t>
  </si>
  <si>
    <t>1415/1/11</t>
  </si>
  <si>
    <t>1415/1/12</t>
  </si>
  <si>
    <t>1415/1/13</t>
  </si>
  <si>
    <t>1415/1/14</t>
  </si>
  <si>
    <t>1415/1/15</t>
  </si>
  <si>
    <t>1415/1/16</t>
  </si>
  <si>
    <t>1415/1/17</t>
  </si>
  <si>
    <t>1415/1/18</t>
  </si>
  <si>
    <t>1415/1/19</t>
  </si>
  <si>
    <t>1415/1/20</t>
  </si>
  <si>
    <t>1415/1/21</t>
  </si>
  <si>
    <t>1415/1/22</t>
  </si>
  <si>
    <t>1415/1/23</t>
  </si>
  <si>
    <t>1415/1/24</t>
  </si>
  <si>
    <t>1415/1/25</t>
  </si>
  <si>
    <t>1415/1/26</t>
  </si>
  <si>
    <t>1415/1/27</t>
  </si>
  <si>
    <t>1415/1/28</t>
  </si>
  <si>
    <t>1415/1/29</t>
  </si>
  <si>
    <t>1415/1/30</t>
  </si>
  <si>
    <t>1415/1/31</t>
  </si>
  <si>
    <t>1415/2/1</t>
  </si>
  <si>
    <t>1415/2/2</t>
  </si>
  <si>
    <t>1415/2/3</t>
  </si>
  <si>
    <t>1415/2/4</t>
  </si>
  <si>
    <t>1415/2/5</t>
  </si>
  <si>
    <t>1415/2/6</t>
  </si>
  <si>
    <t>1415/2/7</t>
  </si>
  <si>
    <t>1415/2/8</t>
  </si>
  <si>
    <t>1415/2/9</t>
  </si>
  <si>
    <t>1415/2/10</t>
  </si>
  <si>
    <t>1415/2/11</t>
  </si>
  <si>
    <t>1415/2/12</t>
  </si>
  <si>
    <t>1415/2/13</t>
  </si>
  <si>
    <t>1415/2/14</t>
  </si>
  <si>
    <t>1415/2/15</t>
  </si>
  <si>
    <t>1415/2/16</t>
  </si>
  <si>
    <t>1415/2/17</t>
  </si>
  <si>
    <t>1415/2/18</t>
  </si>
  <si>
    <t>1415/2/19</t>
  </si>
  <si>
    <t>1415/2/20</t>
  </si>
  <si>
    <t>1415/2/21</t>
  </si>
  <si>
    <t>1415/2/22</t>
  </si>
  <si>
    <t>1415/2/23</t>
  </si>
  <si>
    <t>1415/2/24</t>
  </si>
  <si>
    <t>1415/2/25</t>
  </si>
  <si>
    <t>1415/2/26</t>
  </si>
  <si>
    <t>1415/2/27</t>
  </si>
  <si>
    <t>1415/2/28</t>
  </si>
  <si>
    <t>1415/2/29</t>
  </si>
  <si>
    <t>1415/2/30</t>
  </si>
  <si>
    <t>1415/2/31</t>
  </si>
  <si>
    <t>1415/3/1</t>
  </si>
  <si>
    <t>1415/3/2</t>
  </si>
  <si>
    <t>1415/3/3</t>
  </si>
  <si>
    <t>1415/3/4</t>
  </si>
  <si>
    <t>1415/3/5</t>
  </si>
  <si>
    <t>1415/3/6</t>
  </si>
  <si>
    <t>1415/3/7</t>
  </si>
  <si>
    <t>1415/3/8</t>
  </si>
  <si>
    <t>1415/3/9</t>
  </si>
  <si>
    <t>1415/3/10</t>
  </si>
  <si>
    <t>1415/3/11</t>
  </si>
  <si>
    <t>1415/3/12</t>
  </si>
  <si>
    <t>1415/3/13</t>
  </si>
  <si>
    <t>1415/3/14</t>
  </si>
  <si>
    <t>1415/3/15</t>
  </si>
  <si>
    <t>1415/3/16</t>
  </si>
  <si>
    <t>1415/3/17</t>
  </si>
  <si>
    <t>1415/3/18</t>
  </si>
  <si>
    <t>1415/3/19</t>
  </si>
  <si>
    <t>1415/3/20</t>
  </si>
  <si>
    <t>1415/3/21</t>
  </si>
  <si>
    <t>1415/3/22</t>
  </si>
  <si>
    <t>1415/3/23</t>
  </si>
  <si>
    <t>1415/3/24</t>
  </si>
  <si>
    <t>1415/3/25</t>
  </si>
  <si>
    <t>1415/3/26</t>
  </si>
  <si>
    <t>1415/3/27</t>
  </si>
  <si>
    <t>1415/3/28</t>
  </si>
  <si>
    <t>1415/3/29</t>
  </si>
  <si>
    <t>1415/3/30</t>
  </si>
  <si>
    <t>1415/3/31</t>
  </si>
  <si>
    <t>1415/4/1</t>
  </si>
  <si>
    <t>1415/4/2</t>
  </si>
  <si>
    <t>1415/4/3</t>
  </si>
  <si>
    <t>1415/4/4</t>
  </si>
  <si>
    <t>1415/4/5</t>
  </si>
  <si>
    <t>1415/4/6</t>
  </si>
  <si>
    <t>1415/4/7</t>
  </si>
  <si>
    <t>1415/4/8</t>
  </si>
  <si>
    <t>1415/4/9</t>
  </si>
  <si>
    <t>1415/4/10</t>
  </si>
  <si>
    <t>1415/4/11</t>
  </si>
  <si>
    <t>1415/4/12</t>
  </si>
  <si>
    <t>1415/4/13</t>
  </si>
  <si>
    <t>1415/4/14</t>
  </si>
  <si>
    <t>1415/4/15</t>
  </si>
  <si>
    <t>1415/4/16</t>
  </si>
  <si>
    <t>1415/4/17</t>
  </si>
  <si>
    <t>1415/4/18</t>
  </si>
  <si>
    <t>1415/4/19</t>
  </si>
  <si>
    <t>1415/4/20</t>
  </si>
  <si>
    <t>1415/4/21</t>
  </si>
  <si>
    <t>1415/4/22</t>
  </si>
  <si>
    <t>1415/4/23</t>
  </si>
  <si>
    <t>1415/4/24</t>
  </si>
  <si>
    <t>1415/4/25</t>
  </si>
  <si>
    <t>1415/4/26</t>
  </si>
  <si>
    <t>1415/4/27</t>
  </si>
  <si>
    <t>1415/4/28</t>
  </si>
  <si>
    <t>1415/4/29</t>
  </si>
  <si>
    <t>1415/4/30</t>
  </si>
  <si>
    <t>1415/4/31</t>
  </si>
  <si>
    <t>1415/5/1</t>
  </si>
  <si>
    <t>1415/5/2</t>
  </si>
  <si>
    <t>1415/5/3</t>
  </si>
  <si>
    <t>1415/5/4</t>
  </si>
  <si>
    <t>1415/5/5</t>
  </si>
  <si>
    <t>1415/5/6</t>
  </si>
  <si>
    <t>1415/5/7</t>
  </si>
  <si>
    <t>1415/5/8</t>
  </si>
  <si>
    <t>1415/5/9</t>
  </si>
  <si>
    <t>1415/5/10</t>
  </si>
  <si>
    <t>1415/5/11</t>
  </si>
  <si>
    <t>1415/5/12</t>
  </si>
  <si>
    <t>1415/5/13</t>
  </si>
  <si>
    <t>1415/5/14</t>
  </si>
  <si>
    <t>1415/5/15</t>
  </si>
  <si>
    <t>1415/5/16</t>
  </si>
  <si>
    <t>1415/5/17</t>
  </si>
  <si>
    <t>1415/5/18</t>
  </si>
  <si>
    <t>1415/5/19</t>
  </si>
  <si>
    <t>1415/5/20</t>
  </si>
  <si>
    <t>1415/5/21</t>
  </si>
  <si>
    <t>1415/5/22</t>
  </si>
  <si>
    <t>1415/5/23</t>
  </si>
  <si>
    <t>1415/5/24</t>
  </si>
  <si>
    <t>1415/5/25</t>
  </si>
  <si>
    <t>1415/5/26</t>
  </si>
  <si>
    <t>1415/5/27</t>
  </si>
  <si>
    <t>1415/5/28</t>
  </si>
  <si>
    <t>1415/5/29</t>
  </si>
  <si>
    <t>1415/5/30</t>
  </si>
  <si>
    <t>1415/5/31</t>
  </si>
  <si>
    <t>1415/6/1</t>
  </si>
  <si>
    <t>1415/6/2</t>
  </si>
  <si>
    <t>1415/6/3</t>
  </si>
  <si>
    <t>1415/6/4</t>
  </si>
  <si>
    <t>1415/6/5</t>
  </si>
  <si>
    <t>1415/6/6</t>
  </si>
  <si>
    <t>1415/6/7</t>
  </si>
  <si>
    <t>1415/6/8</t>
  </si>
  <si>
    <t>1415/6/9</t>
  </si>
  <si>
    <t>1415/6/10</t>
  </si>
  <si>
    <t>1415/6/11</t>
  </si>
  <si>
    <t>1415/6/12</t>
  </si>
  <si>
    <t>1415/6/13</t>
  </si>
  <si>
    <t>1415/6/14</t>
  </si>
  <si>
    <t>1415/6/15</t>
  </si>
  <si>
    <t>1415/6/16</t>
  </si>
  <si>
    <t>1415/6/17</t>
  </si>
  <si>
    <t>1415/6/18</t>
  </si>
  <si>
    <t>1415/6/19</t>
  </si>
  <si>
    <t>1415/6/20</t>
  </si>
  <si>
    <t>1415/6/21</t>
  </si>
  <si>
    <t>1415/6/22</t>
  </si>
  <si>
    <t>1415/6/23</t>
  </si>
  <si>
    <t>1415/6/24</t>
  </si>
  <si>
    <t>1415/6/25</t>
  </si>
  <si>
    <t>1415/6/26</t>
  </si>
  <si>
    <t>1415/6/27</t>
  </si>
  <si>
    <t>1415/6/28</t>
  </si>
  <si>
    <t>1415/6/29</t>
  </si>
  <si>
    <t>1415/6/30</t>
  </si>
  <si>
    <t>1415/6/31</t>
  </si>
  <si>
    <t>1415/7/1</t>
  </si>
  <si>
    <t>1415/7/2</t>
  </si>
  <si>
    <t>1415/7/3</t>
  </si>
  <si>
    <t>1415/7/4</t>
  </si>
  <si>
    <t>1415/7/5</t>
  </si>
  <si>
    <t>1415/7/6</t>
  </si>
  <si>
    <t>1415/7/7</t>
  </si>
  <si>
    <t>1415/7/8</t>
  </si>
  <si>
    <t>1415/7/9</t>
  </si>
  <si>
    <t>1415/7/10</t>
  </si>
  <si>
    <t>1415/7/11</t>
  </si>
  <si>
    <t>1415/7/12</t>
  </si>
  <si>
    <t>1415/7/13</t>
  </si>
  <si>
    <t>1415/7/14</t>
  </si>
  <si>
    <t>1415/7/15</t>
  </si>
  <si>
    <t>1415/7/16</t>
  </si>
  <si>
    <t>1415/7/17</t>
  </si>
  <si>
    <t>1415/7/18</t>
  </si>
  <si>
    <t>1415/7/19</t>
  </si>
  <si>
    <t>1415/7/20</t>
  </si>
  <si>
    <t>1415/7/21</t>
  </si>
  <si>
    <t>1415/7/22</t>
  </si>
  <si>
    <t>1415/7/23</t>
  </si>
  <si>
    <t>1415/7/24</t>
  </si>
  <si>
    <t>1415/7/25</t>
  </si>
  <si>
    <t>1415/7/26</t>
  </si>
  <si>
    <t>1415/7/27</t>
  </si>
  <si>
    <t>1415/7/28</t>
  </si>
  <si>
    <t>1415/7/29</t>
  </si>
  <si>
    <t>1415/7/30</t>
  </si>
  <si>
    <t>1415/8/1</t>
  </si>
  <si>
    <t>1415/8/2</t>
  </si>
  <si>
    <t>1415/8/3</t>
  </si>
  <si>
    <t>1415/8/4</t>
  </si>
  <si>
    <t>1415/8/5</t>
  </si>
  <si>
    <t>1415/8/6</t>
  </si>
  <si>
    <t>1415/8/7</t>
  </si>
  <si>
    <t>1415/8/8</t>
  </si>
  <si>
    <t>1415/8/9</t>
  </si>
  <si>
    <t>1415/8/10</t>
  </si>
  <si>
    <t>1415/8/11</t>
  </si>
  <si>
    <t>1415/8/12</t>
  </si>
  <si>
    <t>1415/8/13</t>
  </si>
  <si>
    <t>1415/8/14</t>
  </si>
  <si>
    <t>1415/8/15</t>
  </si>
  <si>
    <t>1415/8/16</t>
  </si>
  <si>
    <t>1415/8/17</t>
  </si>
  <si>
    <t>1415/8/18</t>
  </si>
  <si>
    <t>1415/8/19</t>
  </si>
  <si>
    <t>1415/8/20</t>
  </si>
  <si>
    <t>1415/8/21</t>
  </si>
  <si>
    <t>1415/8/22</t>
  </si>
  <si>
    <t>1415/8/23</t>
  </si>
  <si>
    <t>1415/8/24</t>
  </si>
  <si>
    <t>1415/8/25</t>
  </si>
  <si>
    <t>1415/8/26</t>
  </si>
  <si>
    <t>1415/8/27</t>
  </si>
  <si>
    <t>1415/8/28</t>
  </si>
  <si>
    <t>1415/8/29</t>
  </si>
  <si>
    <t>1415/8/30</t>
  </si>
  <si>
    <t>1415/9/1</t>
  </si>
  <si>
    <t>1415/9/2</t>
  </si>
  <si>
    <t>1415/9/3</t>
  </si>
  <si>
    <t>1415/9/4</t>
  </si>
  <si>
    <t>1415/9/5</t>
  </si>
  <si>
    <t>1415/9/6</t>
  </si>
  <si>
    <t>1415/9/7</t>
  </si>
  <si>
    <t>1415/9/8</t>
  </si>
  <si>
    <t>1415/9/9</t>
  </si>
  <si>
    <t>1415/9/10</t>
  </si>
  <si>
    <t>1415/9/11</t>
  </si>
  <si>
    <t>1415/9/12</t>
  </si>
  <si>
    <t>1415/9/13</t>
  </si>
  <si>
    <t>1415/9/14</t>
  </si>
  <si>
    <t>1415/9/15</t>
  </si>
  <si>
    <t>1415/9/16</t>
  </si>
  <si>
    <t>1415/9/17</t>
  </si>
  <si>
    <t>1415/9/18</t>
  </si>
  <si>
    <t>1415/9/19</t>
  </si>
  <si>
    <t>1415/9/20</t>
  </si>
  <si>
    <t>1415/9/21</t>
  </si>
  <si>
    <t>1415/9/22</t>
  </si>
  <si>
    <t>1415/9/23</t>
  </si>
  <si>
    <t>1415/9/24</t>
  </si>
  <si>
    <t>1415/9/25</t>
  </si>
  <si>
    <t>1415/9/26</t>
  </si>
  <si>
    <t>1415/9/27</t>
  </si>
  <si>
    <t>1415/9/28</t>
  </si>
  <si>
    <t>1415/9/29</t>
  </si>
  <si>
    <t>1415/9/30</t>
  </si>
  <si>
    <t>1415/10/1</t>
  </si>
  <si>
    <t>1415/10/2</t>
  </si>
  <si>
    <t>1415/10/3</t>
  </si>
  <si>
    <t>1415/10/4</t>
  </si>
  <si>
    <t>1415/10/5</t>
  </si>
  <si>
    <t>1415/10/6</t>
  </si>
  <si>
    <t>1415/10/7</t>
  </si>
  <si>
    <t>1415/10/8</t>
  </si>
  <si>
    <t>1415/10/9</t>
  </si>
  <si>
    <t>1415/11/1</t>
  </si>
  <si>
    <t>1415/11/2</t>
  </si>
  <si>
    <t>1415/11/3</t>
  </si>
  <si>
    <t>1415/11/4</t>
  </si>
  <si>
    <t>1415/11/5</t>
  </si>
  <si>
    <t>1415/11/6</t>
  </si>
  <si>
    <t>1415/11/7</t>
  </si>
  <si>
    <t>1415/11/8</t>
  </si>
  <si>
    <t>1415/11/9</t>
  </si>
  <si>
    <t>1415/12/1</t>
  </si>
  <si>
    <t>1415/12/2</t>
  </si>
  <si>
    <t>1415/12/3</t>
  </si>
  <si>
    <t>1415/12/4</t>
  </si>
  <si>
    <t>1415/12/5</t>
  </si>
  <si>
    <t>1415/12/6</t>
  </si>
  <si>
    <t>1415/12/7</t>
  </si>
  <si>
    <t>1415/12/8</t>
  </si>
  <si>
    <t>1415/12/9</t>
  </si>
  <si>
    <t>1416/1/1</t>
  </si>
  <si>
    <t>1416/1/2</t>
  </si>
  <si>
    <t>1416/1/3</t>
  </si>
  <si>
    <t>1416/1/4</t>
  </si>
  <si>
    <t>1416/1/5</t>
  </si>
  <si>
    <t>1416/1/6</t>
  </si>
  <si>
    <t>1416/1/7</t>
  </si>
  <si>
    <t>1416/1/8</t>
  </si>
  <si>
    <t>1416/1/9</t>
  </si>
  <si>
    <t>1416/1/10</t>
  </si>
  <si>
    <t>1416/1/11</t>
  </si>
  <si>
    <t>1416/1/12</t>
  </si>
  <si>
    <t>1416/1/13</t>
  </si>
  <si>
    <t>1416/1/14</t>
  </si>
  <si>
    <t>1416/1/15</t>
  </si>
  <si>
    <t>1416/1/16</t>
  </si>
  <si>
    <t>1416/1/17</t>
  </si>
  <si>
    <t>1416/1/18</t>
  </si>
  <si>
    <t>1416/1/19</t>
  </si>
  <si>
    <t>1416/1/20</t>
  </si>
  <si>
    <t>1416/1/21</t>
  </si>
  <si>
    <t>1416/1/22</t>
  </si>
  <si>
    <t>1416/1/23</t>
  </si>
  <si>
    <t>1416/1/24</t>
  </si>
  <si>
    <t>1416/1/25</t>
  </si>
  <si>
    <t>1416/1/26</t>
  </si>
  <si>
    <t>1416/1/27</t>
  </si>
  <si>
    <t>1416/1/28</t>
  </si>
  <si>
    <t>1416/1/29</t>
  </si>
  <si>
    <t>1416/1/30</t>
  </si>
  <si>
    <t>1416/1/31</t>
  </si>
  <si>
    <t>1416/2/1</t>
  </si>
  <si>
    <t>1416/2/2</t>
  </si>
  <si>
    <t>1416/2/3</t>
  </si>
  <si>
    <t>1416/2/4</t>
  </si>
  <si>
    <t>1416/2/5</t>
  </si>
  <si>
    <t>1416/2/6</t>
  </si>
  <si>
    <t>1416/2/7</t>
  </si>
  <si>
    <t>1416/2/8</t>
  </si>
  <si>
    <t>1416/2/9</t>
  </si>
  <si>
    <t>1416/2/10</t>
  </si>
  <si>
    <t>1416/2/11</t>
  </si>
  <si>
    <t>1416/2/12</t>
  </si>
  <si>
    <t>1416/2/13</t>
  </si>
  <si>
    <t>1416/2/14</t>
  </si>
  <si>
    <t>1416/2/15</t>
  </si>
  <si>
    <t>1416/2/16</t>
  </si>
  <si>
    <t>1416/2/17</t>
  </si>
  <si>
    <t>1416/2/18</t>
  </si>
  <si>
    <t>1416/2/19</t>
  </si>
  <si>
    <t>1416/2/20</t>
  </si>
  <si>
    <t>1416/2/21</t>
  </si>
  <si>
    <t>1416/2/22</t>
  </si>
  <si>
    <t>1416/2/23</t>
  </si>
  <si>
    <t>1416/2/24</t>
  </si>
  <si>
    <t>1416/2/25</t>
  </si>
  <si>
    <t>1416/2/26</t>
  </si>
  <si>
    <t>1416/2/27</t>
  </si>
  <si>
    <t>1416/2/28</t>
  </si>
  <si>
    <t>1416/2/29</t>
  </si>
  <si>
    <t>1416/2/30</t>
  </si>
  <si>
    <t>1416/2/31</t>
  </si>
  <si>
    <t>1416/3/1</t>
  </si>
  <si>
    <t>1416/3/2</t>
  </si>
  <si>
    <t>1416/3/3</t>
  </si>
  <si>
    <t>1416/3/4</t>
  </si>
  <si>
    <t>1416/3/5</t>
  </si>
  <si>
    <t>1416/3/6</t>
  </si>
  <si>
    <t>1416/3/7</t>
  </si>
  <si>
    <t>1416/3/8</t>
  </si>
  <si>
    <t>1416/3/9</t>
  </si>
  <si>
    <t>1416/3/10</t>
  </si>
  <si>
    <t>1416/3/11</t>
  </si>
  <si>
    <t>1416/3/12</t>
  </si>
  <si>
    <t>1416/3/13</t>
  </si>
  <si>
    <t>1416/3/14</t>
  </si>
  <si>
    <t>1416/3/15</t>
  </si>
  <si>
    <t>1416/3/16</t>
  </si>
  <si>
    <t>1416/3/17</t>
  </si>
  <si>
    <t>1416/3/18</t>
  </si>
  <si>
    <t>1416/3/19</t>
  </si>
  <si>
    <t>1416/3/20</t>
  </si>
  <si>
    <t>1416/3/21</t>
  </si>
  <si>
    <t>1416/3/22</t>
  </si>
  <si>
    <t>1416/3/23</t>
  </si>
  <si>
    <t>1416/3/24</t>
  </si>
  <si>
    <t>1416/3/25</t>
  </si>
  <si>
    <t>1416/3/26</t>
  </si>
  <si>
    <t>1416/3/27</t>
  </si>
  <si>
    <t>1416/3/28</t>
  </si>
  <si>
    <t>1416/3/29</t>
  </si>
  <si>
    <t>1416/3/30</t>
  </si>
  <si>
    <t>1416/3/31</t>
  </si>
  <si>
    <t>1416/4/1</t>
  </si>
  <si>
    <t>1416/4/2</t>
  </si>
  <si>
    <t>1416/4/3</t>
  </si>
  <si>
    <t>1416/4/4</t>
  </si>
  <si>
    <t>1416/4/5</t>
  </si>
  <si>
    <t>1416/4/6</t>
  </si>
  <si>
    <t>1416/4/7</t>
  </si>
  <si>
    <t>1416/4/8</t>
  </si>
  <si>
    <t>1416/4/9</t>
  </si>
  <si>
    <t>1416/4/10</t>
  </si>
  <si>
    <t>1416/4/11</t>
  </si>
  <si>
    <t>1416/4/12</t>
  </si>
  <si>
    <t>1416/4/13</t>
  </si>
  <si>
    <t>1416/4/14</t>
  </si>
  <si>
    <t>1416/4/15</t>
  </si>
  <si>
    <t>1416/4/16</t>
  </si>
  <si>
    <t>1416/4/17</t>
  </si>
  <si>
    <t>1416/4/18</t>
  </si>
  <si>
    <t>1416/4/19</t>
  </si>
  <si>
    <t>1416/4/20</t>
  </si>
  <si>
    <t>1416/4/21</t>
  </si>
  <si>
    <t>1416/4/22</t>
  </si>
  <si>
    <t>1416/4/23</t>
  </si>
  <si>
    <t>1416/4/24</t>
  </si>
  <si>
    <t>1416/4/25</t>
  </si>
  <si>
    <t>1416/4/26</t>
  </si>
  <si>
    <t>1416/4/27</t>
  </si>
  <si>
    <t>1416/4/28</t>
  </si>
  <si>
    <t>1416/4/29</t>
  </si>
  <si>
    <t>1416/4/30</t>
  </si>
  <si>
    <t>1416/4/31</t>
  </si>
  <si>
    <t>1416/5/1</t>
  </si>
  <si>
    <t>1416/5/2</t>
  </si>
  <si>
    <t>1416/5/3</t>
  </si>
  <si>
    <t>1416/5/4</t>
  </si>
  <si>
    <t>1416/5/5</t>
  </si>
  <si>
    <t>1416/5/6</t>
  </si>
  <si>
    <t>1416/5/7</t>
  </si>
  <si>
    <t>1416/5/8</t>
  </si>
  <si>
    <t>1416/5/9</t>
  </si>
  <si>
    <t>1416/5/10</t>
  </si>
  <si>
    <t>1416/5/11</t>
  </si>
  <si>
    <t>1416/5/12</t>
  </si>
  <si>
    <t>1416/5/13</t>
  </si>
  <si>
    <t>1416/5/14</t>
  </si>
  <si>
    <t>1416/5/15</t>
  </si>
  <si>
    <t>1416/5/16</t>
  </si>
  <si>
    <t>1416/5/17</t>
  </si>
  <si>
    <t>1416/5/18</t>
  </si>
  <si>
    <t>1416/5/19</t>
  </si>
  <si>
    <t>1416/5/20</t>
  </si>
  <si>
    <t>1416/5/21</t>
  </si>
  <si>
    <t>1416/5/22</t>
  </si>
  <si>
    <t>1416/5/23</t>
  </si>
  <si>
    <t>1416/5/24</t>
  </si>
  <si>
    <t>1416/5/25</t>
  </si>
  <si>
    <t>1416/5/26</t>
  </si>
  <si>
    <t>1416/5/27</t>
  </si>
  <si>
    <t>1416/5/28</t>
  </si>
  <si>
    <t>1416/5/29</t>
  </si>
  <si>
    <t>1416/5/30</t>
  </si>
  <si>
    <t>1416/5/31</t>
  </si>
  <si>
    <t>1416/6/1</t>
  </si>
  <si>
    <t>1416/6/2</t>
  </si>
  <si>
    <t>1416/6/3</t>
  </si>
  <si>
    <t>1416/6/4</t>
  </si>
  <si>
    <t>1416/6/5</t>
  </si>
  <si>
    <t>1416/6/6</t>
  </si>
  <si>
    <t>1416/6/7</t>
  </si>
  <si>
    <t>1416/6/8</t>
  </si>
  <si>
    <t>1416/6/9</t>
  </si>
  <si>
    <t>1416/6/10</t>
  </si>
  <si>
    <t>1416/6/11</t>
  </si>
  <si>
    <t>1416/6/12</t>
  </si>
  <si>
    <t>1416/6/13</t>
  </si>
  <si>
    <t>1416/6/14</t>
  </si>
  <si>
    <t>1416/6/15</t>
  </si>
  <si>
    <t>1416/6/16</t>
  </si>
  <si>
    <t>1416/6/17</t>
  </si>
  <si>
    <t>1416/6/18</t>
  </si>
  <si>
    <t>1416/6/19</t>
  </si>
  <si>
    <t>1416/6/20</t>
  </si>
  <si>
    <t>1416/6/21</t>
  </si>
  <si>
    <t>1416/6/22</t>
  </si>
  <si>
    <t>1416/6/23</t>
  </si>
  <si>
    <t>1416/6/24</t>
  </si>
  <si>
    <t>1416/6/25</t>
  </si>
  <si>
    <t>1416/6/26</t>
  </si>
  <si>
    <t>1416/6/27</t>
  </si>
  <si>
    <t>1416/6/28</t>
  </si>
  <si>
    <t>1416/6/29</t>
  </si>
  <si>
    <t>1416/6/30</t>
  </si>
  <si>
    <t>1416/6/31</t>
  </si>
  <si>
    <t>1416/7/1</t>
  </si>
  <si>
    <t>1416/7/2</t>
  </si>
  <si>
    <t>1416/7/3</t>
  </si>
  <si>
    <t>1416/7/4</t>
  </si>
  <si>
    <t>1416/7/5</t>
  </si>
  <si>
    <t>1416/7/6</t>
  </si>
  <si>
    <t>1416/7/7</t>
  </si>
  <si>
    <t>1416/7/8</t>
  </si>
  <si>
    <t>1416/7/9</t>
  </si>
  <si>
    <t>1416/7/10</t>
  </si>
  <si>
    <t>1416/7/11</t>
  </si>
  <si>
    <t>1416/7/12</t>
  </si>
  <si>
    <t>1416/7/13</t>
  </si>
  <si>
    <t>1416/7/14</t>
  </si>
  <si>
    <t>1416/7/15</t>
  </si>
  <si>
    <t>1416/7/16</t>
  </si>
  <si>
    <t>1416/7/17</t>
  </si>
  <si>
    <t>1416/7/18</t>
  </si>
  <si>
    <t>1416/7/19</t>
  </si>
  <si>
    <t>1416/7/20</t>
  </si>
  <si>
    <t>1416/7/21</t>
  </si>
  <si>
    <t>1416/7/22</t>
  </si>
  <si>
    <t>1416/7/23</t>
  </si>
  <si>
    <t>1416/7/24</t>
  </si>
  <si>
    <t>1416/7/25</t>
  </si>
  <si>
    <t>1416/7/26</t>
  </si>
  <si>
    <t>1416/7/27</t>
  </si>
  <si>
    <t>1416/7/28</t>
  </si>
  <si>
    <t>1416/7/29</t>
  </si>
  <si>
    <t>1416/7/30</t>
  </si>
  <si>
    <t>1416/8/1</t>
  </si>
  <si>
    <t>1416/8/2</t>
  </si>
  <si>
    <t>1416/8/3</t>
  </si>
  <si>
    <t>1416/8/4</t>
  </si>
  <si>
    <t>1416/8/5</t>
  </si>
  <si>
    <t>1416/8/6</t>
  </si>
  <si>
    <t>1416/8/7</t>
  </si>
  <si>
    <t>1416/8/8</t>
  </si>
  <si>
    <t>1416/8/9</t>
  </si>
  <si>
    <t>1416/8/10</t>
  </si>
  <si>
    <t>1416/8/11</t>
  </si>
  <si>
    <t>1416/8/12</t>
  </si>
  <si>
    <t>1416/8/13</t>
  </si>
  <si>
    <t>1416/8/14</t>
  </si>
  <si>
    <t>1416/8/15</t>
  </si>
  <si>
    <t>1416/8/16</t>
  </si>
  <si>
    <t>1416/8/17</t>
  </si>
  <si>
    <t>1416/8/18</t>
  </si>
  <si>
    <t>1416/8/19</t>
  </si>
  <si>
    <t>1416/8/20</t>
  </si>
  <si>
    <t>1416/8/21</t>
  </si>
  <si>
    <t>1416/8/22</t>
  </si>
  <si>
    <t>1416/8/23</t>
  </si>
  <si>
    <t>1416/8/24</t>
  </si>
  <si>
    <t>1416/8/25</t>
  </si>
  <si>
    <t>1416/8/26</t>
  </si>
  <si>
    <t>1416/8/27</t>
  </si>
  <si>
    <t>1416/8/28</t>
  </si>
  <si>
    <t>1416/8/29</t>
  </si>
  <si>
    <t>1416/8/30</t>
  </si>
  <si>
    <t>1416/9/1</t>
  </si>
  <si>
    <t>1416/9/2</t>
  </si>
  <si>
    <t>1416/9/3</t>
  </si>
  <si>
    <t>1416/9/4</t>
  </si>
  <si>
    <t>1416/9/5</t>
  </si>
  <si>
    <t>1416/9/6</t>
  </si>
  <si>
    <t>1416/9/7</t>
  </si>
  <si>
    <t>1416/9/8</t>
  </si>
  <si>
    <t>1416/9/9</t>
  </si>
  <si>
    <t>1416/9/10</t>
  </si>
  <si>
    <t>1416/9/11</t>
  </si>
  <si>
    <t>1416/9/12</t>
  </si>
  <si>
    <t>1416/9/13</t>
  </si>
  <si>
    <t>1416/9/14</t>
  </si>
  <si>
    <t>1416/9/15</t>
  </si>
  <si>
    <t>1416/9/16</t>
  </si>
  <si>
    <t>1416/9/17</t>
  </si>
  <si>
    <t>1416/9/18</t>
  </si>
  <si>
    <t>1416/9/19</t>
  </si>
  <si>
    <t>1416/9/20</t>
  </si>
  <si>
    <t>1416/9/21</t>
  </si>
  <si>
    <t>1416/9/22</t>
  </si>
  <si>
    <t>1416/9/23</t>
  </si>
  <si>
    <t>1416/9/24</t>
  </si>
  <si>
    <t>1416/9/25</t>
  </si>
  <si>
    <t>1416/9/26</t>
  </si>
  <si>
    <t>1416/9/27</t>
  </si>
  <si>
    <t>1416/9/28</t>
  </si>
  <si>
    <t>1416/9/29</t>
  </si>
  <si>
    <t>1416/9/30</t>
  </si>
  <si>
    <t>1416/10/1</t>
  </si>
  <si>
    <t>1416/10/2</t>
  </si>
  <si>
    <t>1416/10/3</t>
  </si>
  <si>
    <t>1416/10/4</t>
  </si>
  <si>
    <t>1416/10/5</t>
  </si>
  <si>
    <t>1416/10/6</t>
  </si>
  <si>
    <t>1416/10/7</t>
  </si>
  <si>
    <t>1416/10/8</t>
  </si>
  <si>
    <t>1416/10/9</t>
  </si>
  <si>
    <t>1416/11/1</t>
  </si>
  <si>
    <t>1416/11/2</t>
  </si>
  <si>
    <t>1416/11/3</t>
  </si>
  <si>
    <t>1416/11/4</t>
  </si>
  <si>
    <t>1416/11/5</t>
  </si>
  <si>
    <t>1416/11/6</t>
  </si>
  <si>
    <t>1416/11/7</t>
  </si>
  <si>
    <t>1416/11/8</t>
  </si>
  <si>
    <t>1416/11/9</t>
  </si>
  <si>
    <t>1416/12/1</t>
  </si>
  <si>
    <t>1416/12/2</t>
  </si>
  <si>
    <t>1416/12/3</t>
  </si>
  <si>
    <t>1416/12/4</t>
  </si>
  <si>
    <t>1416/12/5</t>
  </si>
  <si>
    <t>1416/12/6</t>
  </si>
  <si>
    <t>1416/12/7</t>
  </si>
  <si>
    <t>1416/12/8</t>
  </si>
  <si>
    <t>1416/12/9</t>
  </si>
  <si>
    <t>1417/1/1</t>
  </si>
  <si>
    <t>1417/1/2</t>
  </si>
  <si>
    <t>1417/1/3</t>
  </si>
  <si>
    <t>1417/1/4</t>
  </si>
  <si>
    <t>1417/1/5</t>
  </si>
  <si>
    <t>1417/1/6</t>
  </si>
  <si>
    <t>1417/1/7</t>
  </si>
  <si>
    <t>1417/1/8</t>
  </si>
  <si>
    <t>1417/1/9</t>
  </si>
  <si>
    <t>1417/1/10</t>
  </si>
  <si>
    <t>1417/1/11</t>
  </si>
  <si>
    <t>1417/1/12</t>
  </si>
  <si>
    <t>1417/1/13</t>
  </si>
  <si>
    <t>1417/1/14</t>
  </si>
  <si>
    <t>1417/1/15</t>
  </si>
  <si>
    <t>1417/1/16</t>
  </si>
  <si>
    <t>1417/1/17</t>
  </si>
  <si>
    <t>1417/1/18</t>
  </si>
  <si>
    <t>1417/1/19</t>
  </si>
  <si>
    <t>1417/1/20</t>
  </si>
  <si>
    <t>1417/1/21</t>
  </si>
  <si>
    <t>1417/1/22</t>
  </si>
  <si>
    <t>1417/1/23</t>
  </si>
  <si>
    <t>1417/1/24</t>
  </si>
  <si>
    <t>1417/1/25</t>
  </si>
  <si>
    <t>1417/1/26</t>
  </si>
  <si>
    <t>1417/1/27</t>
  </si>
  <si>
    <t>1417/1/28</t>
  </si>
  <si>
    <t>1417/1/29</t>
  </si>
  <si>
    <t>1417/1/30</t>
  </si>
  <si>
    <t>1417/1/31</t>
  </si>
  <si>
    <t>1417/2/1</t>
  </si>
  <si>
    <t>1417/2/2</t>
  </si>
  <si>
    <t>1417/2/3</t>
  </si>
  <si>
    <t>1417/2/4</t>
  </si>
  <si>
    <t>1417/2/5</t>
  </si>
  <si>
    <t>1417/2/6</t>
  </si>
  <si>
    <t>1417/2/7</t>
  </si>
  <si>
    <t>1417/2/8</t>
  </si>
  <si>
    <t>1417/2/9</t>
  </si>
  <si>
    <t>1417/2/10</t>
  </si>
  <si>
    <t>1417/2/11</t>
  </si>
  <si>
    <t>1417/2/12</t>
  </si>
  <si>
    <t>1417/2/13</t>
  </si>
  <si>
    <t>1417/2/14</t>
  </si>
  <si>
    <t>1417/2/15</t>
  </si>
  <si>
    <t>1417/2/16</t>
  </si>
  <si>
    <t>1417/2/17</t>
  </si>
  <si>
    <t>1417/2/18</t>
  </si>
  <si>
    <t>1417/2/19</t>
  </si>
  <si>
    <t>1417/2/20</t>
  </si>
  <si>
    <t>1417/2/21</t>
  </si>
  <si>
    <t>1417/2/22</t>
  </si>
  <si>
    <t>1417/2/23</t>
  </si>
  <si>
    <t>1417/2/24</t>
  </si>
  <si>
    <t>1417/2/25</t>
  </si>
  <si>
    <t>1417/2/26</t>
  </si>
  <si>
    <t>1417/2/27</t>
  </si>
  <si>
    <t>1417/2/28</t>
  </si>
  <si>
    <t>1417/2/29</t>
  </si>
  <si>
    <t>1417/2/30</t>
  </si>
  <si>
    <t>1417/2/31</t>
  </si>
  <si>
    <t>1417/3/1</t>
  </si>
  <si>
    <t>1417/3/2</t>
  </si>
  <si>
    <t>1417/3/3</t>
  </si>
  <si>
    <t>1417/3/4</t>
  </si>
  <si>
    <t>1417/3/5</t>
  </si>
  <si>
    <t>1417/3/6</t>
  </si>
  <si>
    <t>1417/3/7</t>
  </si>
  <si>
    <t>1417/3/8</t>
  </si>
  <si>
    <t>1417/3/9</t>
  </si>
  <si>
    <t>1417/3/10</t>
  </si>
  <si>
    <t>1417/3/11</t>
  </si>
  <si>
    <t>1417/3/12</t>
  </si>
  <si>
    <t>1417/3/13</t>
  </si>
  <si>
    <t>1417/3/14</t>
  </si>
  <si>
    <t>1417/3/15</t>
  </si>
  <si>
    <t>1417/3/16</t>
  </si>
  <si>
    <t>1417/3/17</t>
  </si>
  <si>
    <t>1417/3/18</t>
  </si>
  <si>
    <t>1417/3/19</t>
  </si>
  <si>
    <t>1417/3/20</t>
  </si>
  <si>
    <t>1417/3/21</t>
  </si>
  <si>
    <t>1417/3/22</t>
  </si>
  <si>
    <t>1417/3/23</t>
  </si>
  <si>
    <t>1417/3/24</t>
  </si>
  <si>
    <t>1417/3/25</t>
  </si>
  <si>
    <t>1417/3/26</t>
  </si>
  <si>
    <t>1417/3/27</t>
  </si>
  <si>
    <t>1417/3/28</t>
  </si>
  <si>
    <t>1417/3/29</t>
  </si>
  <si>
    <t>1417/3/30</t>
  </si>
  <si>
    <t>1417/3/31</t>
  </si>
  <si>
    <t>1417/4/1</t>
  </si>
  <si>
    <t>1417/4/2</t>
  </si>
  <si>
    <t>1417/4/3</t>
  </si>
  <si>
    <t>1417/4/4</t>
  </si>
  <si>
    <t>1417/4/5</t>
  </si>
  <si>
    <t>1417/4/6</t>
  </si>
  <si>
    <t>1417/4/7</t>
  </si>
  <si>
    <t>1417/4/8</t>
  </si>
  <si>
    <t>1417/4/9</t>
  </si>
  <si>
    <t>1417/4/10</t>
  </si>
  <si>
    <t>1417/4/11</t>
  </si>
  <si>
    <t>1417/4/12</t>
  </si>
  <si>
    <t>1417/4/13</t>
  </si>
  <si>
    <t>1417/4/14</t>
  </si>
  <si>
    <t>1417/4/15</t>
  </si>
  <si>
    <t>1417/4/16</t>
  </si>
  <si>
    <t>1417/4/17</t>
  </si>
  <si>
    <t>1417/4/18</t>
  </si>
  <si>
    <t>1417/4/19</t>
  </si>
  <si>
    <t>1417/4/20</t>
  </si>
  <si>
    <t>1417/4/21</t>
  </si>
  <si>
    <t>1417/4/22</t>
  </si>
  <si>
    <t>1417/4/23</t>
  </si>
  <si>
    <t>1417/4/24</t>
  </si>
  <si>
    <t>1417/4/25</t>
  </si>
  <si>
    <t>1417/4/26</t>
  </si>
  <si>
    <t>1417/4/27</t>
  </si>
  <si>
    <t>1417/4/28</t>
  </si>
  <si>
    <t>1417/4/29</t>
  </si>
  <si>
    <t>1417/4/30</t>
  </si>
  <si>
    <t>1417/4/31</t>
  </si>
  <si>
    <t>1417/5/1</t>
  </si>
  <si>
    <t>1417/5/2</t>
  </si>
  <si>
    <t>1417/5/3</t>
  </si>
  <si>
    <t>1417/5/4</t>
  </si>
  <si>
    <t>1417/5/5</t>
  </si>
  <si>
    <t>1417/5/6</t>
  </si>
  <si>
    <t>1417/5/7</t>
  </si>
  <si>
    <t>1417/5/8</t>
  </si>
  <si>
    <t>1417/5/9</t>
  </si>
  <si>
    <t>1417/5/10</t>
  </si>
  <si>
    <t>1417/5/11</t>
  </si>
  <si>
    <t>1417/5/12</t>
  </si>
  <si>
    <t>1417/5/13</t>
  </si>
  <si>
    <t>1417/5/14</t>
  </si>
  <si>
    <t>1417/5/15</t>
  </si>
  <si>
    <t>1417/5/16</t>
  </si>
  <si>
    <t>1417/5/17</t>
  </si>
  <si>
    <t>1417/5/18</t>
  </si>
  <si>
    <t>1417/5/19</t>
  </si>
  <si>
    <t>1417/5/20</t>
  </si>
  <si>
    <t>1417/5/21</t>
  </si>
  <si>
    <t>1417/5/22</t>
  </si>
  <si>
    <t>1417/5/23</t>
  </si>
  <si>
    <t>1417/5/24</t>
  </si>
  <si>
    <t>1417/5/25</t>
  </si>
  <si>
    <t>1417/5/26</t>
  </si>
  <si>
    <t>1417/5/27</t>
  </si>
  <si>
    <t>1417/5/28</t>
  </si>
  <si>
    <t>1417/5/29</t>
  </si>
  <si>
    <t>1417/5/30</t>
  </si>
  <si>
    <t>1417/5/31</t>
  </si>
  <si>
    <t>1417/6/1</t>
  </si>
  <si>
    <t>1417/6/2</t>
  </si>
  <si>
    <t>1417/6/3</t>
  </si>
  <si>
    <t>1417/6/4</t>
  </si>
  <si>
    <t>1417/6/5</t>
  </si>
  <si>
    <t>1417/6/6</t>
  </si>
  <si>
    <t>1417/6/7</t>
  </si>
  <si>
    <t>1417/6/8</t>
  </si>
  <si>
    <t>1417/6/9</t>
  </si>
  <si>
    <t>1417/6/10</t>
  </si>
  <si>
    <t>1417/6/11</t>
  </si>
  <si>
    <t>1417/6/12</t>
  </si>
  <si>
    <t>1417/6/13</t>
  </si>
  <si>
    <t>1417/6/14</t>
  </si>
  <si>
    <t>1417/6/15</t>
  </si>
  <si>
    <t>1417/6/16</t>
  </si>
  <si>
    <t>1417/6/17</t>
  </si>
  <si>
    <t>1417/6/18</t>
  </si>
  <si>
    <t>1417/6/19</t>
  </si>
  <si>
    <t>1417/6/20</t>
  </si>
  <si>
    <t>1417/6/21</t>
  </si>
  <si>
    <t>1417/6/22</t>
  </si>
  <si>
    <t>1417/6/23</t>
  </si>
  <si>
    <t>1417/6/24</t>
  </si>
  <si>
    <t>1417/6/25</t>
  </si>
  <si>
    <t>1417/6/26</t>
  </si>
  <si>
    <t>1417/6/27</t>
  </si>
  <si>
    <t>1417/6/28</t>
  </si>
  <si>
    <t>1417/6/29</t>
  </si>
  <si>
    <t>1417/6/30</t>
  </si>
  <si>
    <t>1417/6/31</t>
  </si>
  <si>
    <t>1417/7/1</t>
  </si>
  <si>
    <t>1417/7/2</t>
  </si>
  <si>
    <t>1417/7/3</t>
  </si>
  <si>
    <t>1417/7/4</t>
  </si>
  <si>
    <t>1417/7/5</t>
  </si>
  <si>
    <t>1417/7/6</t>
  </si>
  <si>
    <t>1417/7/7</t>
  </si>
  <si>
    <t>1417/7/8</t>
  </si>
  <si>
    <t>1417/7/9</t>
  </si>
  <si>
    <t>1417/7/10</t>
  </si>
  <si>
    <t>1417/7/11</t>
  </si>
  <si>
    <t>1417/7/12</t>
  </si>
  <si>
    <t>1417/7/13</t>
  </si>
  <si>
    <t>1417/7/14</t>
  </si>
  <si>
    <t>1417/7/15</t>
  </si>
  <si>
    <t>1417/7/16</t>
  </si>
  <si>
    <t>1417/7/17</t>
  </si>
  <si>
    <t>1417/7/18</t>
  </si>
  <si>
    <t>1417/7/19</t>
  </si>
  <si>
    <t>1417/7/20</t>
  </si>
  <si>
    <t>1417/7/21</t>
  </si>
  <si>
    <t>1417/7/22</t>
  </si>
  <si>
    <t>1417/7/23</t>
  </si>
  <si>
    <t>1417/7/24</t>
  </si>
  <si>
    <t>1417/7/25</t>
  </si>
  <si>
    <t>1417/7/26</t>
  </si>
  <si>
    <t>1417/7/27</t>
  </si>
  <si>
    <t>1417/7/28</t>
  </si>
  <si>
    <t>1417/7/29</t>
  </si>
  <si>
    <t>1417/7/30</t>
  </si>
  <si>
    <t>1417/8/1</t>
  </si>
  <si>
    <t>1417/8/2</t>
  </si>
  <si>
    <t>1417/8/3</t>
  </si>
  <si>
    <t>1417/8/4</t>
  </si>
  <si>
    <t>1417/8/5</t>
  </si>
  <si>
    <t>1417/8/6</t>
  </si>
  <si>
    <t>1417/8/7</t>
  </si>
  <si>
    <t>1417/8/8</t>
  </si>
  <si>
    <t>1417/8/9</t>
  </si>
  <si>
    <t>1417/8/10</t>
  </si>
  <si>
    <t>1417/8/11</t>
  </si>
  <si>
    <t>1417/8/12</t>
  </si>
  <si>
    <t>1417/8/13</t>
  </si>
  <si>
    <t>1417/8/14</t>
  </si>
  <si>
    <t>1417/8/15</t>
  </si>
  <si>
    <t>1417/8/16</t>
  </si>
  <si>
    <t>1417/8/17</t>
  </si>
  <si>
    <t>1417/8/18</t>
  </si>
  <si>
    <t>1417/8/19</t>
  </si>
  <si>
    <t>1417/8/20</t>
  </si>
  <si>
    <t>1417/8/21</t>
  </si>
  <si>
    <t>1417/8/22</t>
  </si>
  <si>
    <t>1417/8/23</t>
  </si>
  <si>
    <t>1417/8/24</t>
  </si>
  <si>
    <t>1417/8/25</t>
  </si>
  <si>
    <t>1417/8/26</t>
  </si>
  <si>
    <t>1417/8/27</t>
  </si>
  <si>
    <t>1417/8/28</t>
  </si>
  <si>
    <t>1417/8/29</t>
  </si>
  <si>
    <t>1417/8/30</t>
  </si>
  <si>
    <t>1417/9/1</t>
  </si>
  <si>
    <t>1417/9/2</t>
  </si>
  <si>
    <t>1417/9/3</t>
  </si>
  <si>
    <t>1417/9/4</t>
  </si>
  <si>
    <t>1417/9/5</t>
  </si>
  <si>
    <t>1417/9/6</t>
  </si>
  <si>
    <t>1417/9/7</t>
  </si>
  <si>
    <t>1417/9/8</t>
  </si>
  <si>
    <t>1417/9/9</t>
  </si>
  <si>
    <t>1417/9/10</t>
  </si>
  <si>
    <t>1417/9/11</t>
  </si>
  <si>
    <t>1417/9/12</t>
  </si>
  <si>
    <t>1417/9/13</t>
  </si>
  <si>
    <t>1417/9/14</t>
  </si>
  <si>
    <t>1417/9/15</t>
  </si>
  <si>
    <t>1417/9/16</t>
  </si>
  <si>
    <t>1417/9/17</t>
  </si>
  <si>
    <t>1417/9/18</t>
  </si>
  <si>
    <t>1417/9/19</t>
  </si>
  <si>
    <t>1417/9/20</t>
  </si>
  <si>
    <t>1417/9/21</t>
  </si>
  <si>
    <t>1417/9/22</t>
  </si>
  <si>
    <t>1417/9/23</t>
  </si>
  <si>
    <t>1417/9/24</t>
  </si>
  <si>
    <t>1417/9/25</t>
  </si>
  <si>
    <t>1417/9/26</t>
  </si>
  <si>
    <t>1417/9/27</t>
  </si>
  <si>
    <t>1417/9/28</t>
  </si>
  <si>
    <t>1417/9/29</t>
  </si>
  <si>
    <t>1417/9/30</t>
  </si>
  <si>
    <t>1417/10/1</t>
  </si>
  <si>
    <t>1417/10/2</t>
  </si>
  <si>
    <t>1417/10/3</t>
  </si>
  <si>
    <t>1417/10/4</t>
  </si>
  <si>
    <t>1417/10/5</t>
  </si>
  <si>
    <t>1417/10/6</t>
  </si>
  <si>
    <t>1417/10/7</t>
  </si>
  <si>
    <t>1417/10/8</t>
  </si>
  <si>
    <t>1417/10/9</t>
  </si>
  <si>
    <t>1417/11/1</t>
  </si>
  <si>
    <t>1417/11/2</t>
  </si>
  <si>
    <t>1417/11/3</t>
  </si>
  <si>
    <t>1417/11/4</t>
  </si>
  <si>
    <t>1417/11/5</t>
  </si>
  <si>
    <t>1417/11/6</t>
  </si>
  <si>
    <t>1417/11/7</t>
  </si>
  <si>
    <t>1417/11/8</t>
  </si>
  <si>
    <t>1417/11/9</t>
  </si>
  <si>
    <t>1417/12/1</t>
  </si>
  <si>
    <t>1417/12/2</t>
  </si>
  <si>
    <t>1417/12/3</t>
  </si>
  <si>
    <t>1417/12/4</t>
  </si>
  <si>
    <t>1417/12/5</t>
  </si>
  <si>
    <t>1417/12/6</t>
  </si>
  <si>
    <t>1417/12/7</t>
  </si>
  <si>
    <t>1417/12/8</t>
  </si>
  <si>
    <t>1417/12/9</t>
  </si>
  <si>
    <t>1418/1/1</t>
  </si>
  <si>
    <t>1418/1/2</t>
  </si>
  <si>
    <t>1418/1/3</t>
  </si>
  <si>
    <t>1418/1/4</t>
  </si>
  <si>
    <t>1418/1/5</t>
  </si>
  <si>
    <t>1418/1/6</t>
  </si>
  <si>
    <t>1418/1/7</t>
  </si>
  <si>
    <t>1418/1/8</t>
  </si>
  <si>
    <t>1418/1/9</t>
  </si>
  <si>
    <t>1418/1/10</t>
  </si>
  <si>
    <t>1418/1/11</t>
  </si>
  <si>
    <t>1418/1/12</t>
  </si>
  <si>
    <t>1418/1/13</t>
  </si>
  <si>
    <t>1418/1/14</t>
  </si>
  <si>
    <t>1418/1/15</t>
  </si>
  <si>
    <t>1418/1/16</t>
  </si>
  <si>
    <t>1418/1/17</t>
  </si>
  <si>
    <t>1418/1/18</t>
  </si>
  <si>
    <t>1418/1/19</t>
  </si>
  <si>
    <t>1418/1/20</t>
  </si>
  <si>
    <t>1418/1/21</t>
  </si>
  <si>
    <t>1418/1/22</t>
  </si>
  <si>
    <t>1418/1/23</t>
  </si>
  <si>
    <t>1418/1/24</t>
  </si>
  <si>
    <t>1418/1/25</t>
  </si>
  <si>
    <t>1418/1/26</t>
  </si>
  <si>
    <t>1418/1/27</t>
  </si>
  <si>
    <t>1418/1/28</t>
  </si>
  <si>
    <t>1418/1/29</t>
  </si>
  <si>
    <t>1418/1/30</t>
  </si>
  <si>
    <t>1418/1/31</t>
  </si>
  <si>
    <t>1418/2/1</t>
  </si>
  <si>
    <t>1418/2/2</t>
  </si>
  <si>
    <t>1418/2/3</t>
  </si>
  <si>
    <t>1418/2/4</t>
  </si>
  <si>
    <t>1418/2/5</t>
  </si>
  <si>
    <t>1418/2/6</t>
  </si>
  <si>
    <t>1418/2/7</t>
  </si>
  <si>
    <t>1418/2/8</t>
  </si>
  <si>
    <t>1418/2/9</t>
  </si>
  <si>
    <t>1418/2/10</t>
  </si>
  <si>
    <t>1418/2/11</t>
  </si>
  <si>
    <t>1418/2/12</t>
  </si>
  <si>
    <t>1418/2/13</t>
  </si>
  <si>
    <t>1418/2/14</t>
  </si>
  <si>
    <t>1418/2/15</t>
  </si>
  <si>
    <t>1418/2/16</t>
  </si>
  <si>
    <t>1418/2/17</t>
  </si>
  <si>
    <t>1418/2/18</t>
  </si>
  <si>
    <t>1418/2/19</t>
  </si>
  <si>
    <t>1418/2/20</t>
  </si>
  <si>
    <t>1418/2/21</t>
  </si>
  <si>
    <t>1418/2/22</t>
  </si>
  <si>
    <t>1418/2/23</t>
  </si>
  <si>
    <t>1418/2/24</t>
  </si>
  <si>
    <t>1418/2/25</t>
  </si>
  <si>
    <t>1418/2/26</t>
  </si>
  <si>
    <t>1418/2/27</t>
  </si>
  <si>
    <t>1418/2/28</t>
  </si>
  <si>
    <t>1418/2/29</t>
  </si>
  <si>
    <t>1418/2/30</t>
  </si>
  <si>
    <t>1418/2/31</t>
  </si>
  <si>
    <t>1418/3/1</t>
  </si>
  <si>
    <t>1418/3/2</t>
  </si>
  <si>
    <t>1418/3/3</t>
  </si>
  <si>
    <t>1418/3/4</t>
  </si>
  <si>
    <t>1418/3/5</t>
  </si>
  <si>
    <t>1418/3/6</t>
  </si>
  <si>
    <t>1418/3/7</t>
  </si>
  <si>
    <t>1418/3/8</t>
  </si>
  <si>
    <t>1418/3/9</t>
  </si>
  <si>
    <t>1418/3/10</t>
  </si>
  <si>
    <t>1418/3/11</t>
  </si>
  <si>
    <t>1418/3/12</t>
  </si>
  <si>
    <t>1418/3/13</t>
  </si>
  <si>
    <t>1418/3/14</t>
  </si>
  <si>
    <t>1418/3/15</t>
  </si>
  <si>
    <t>1418/3/16</t>
  </si>
  <si>
    <t>1418/3/17</t>
  </si>
  <si>
    <t>1418/3/18</t>
  </si>
  <si>
    <t>1418/3/19</t>
  </si>
  <si>
    <t>1418/3/20</t>
  </si>
  <si>
    <t>1418/3/21</t>
  </si>
  <si>
    <t>1418/3/22</t>
  </si>
  <si>
    <t>1418/3/23</t>
  </si>
  <si>
    <t>1418/3/24</t>
  </si>
  <si>
    <t>1418/3/25</t>
  </si>
  <si>
    <t>1418/3/26</t>
  </si>
  <si>
    <t>1418/3/27</t>
  </si>
  <si>
    <t>1418/3/28</t>
  </si>
  <si>
    <t>1418/3/29</t>
  </si>
  <si>
    <t>1418/3/30</t>
  </si>
  <si>
    <t>1418/3/31</t>
  </si>
  <si>
    <t>1418/4/1</t>
  </si>
  <si>
    <t>1418/4/2</t>
  </si>
  <si>
    <t>1418/4/3</t>
  </si>
  <si>
    <t>1418/4/4</t>
  </si>
  <si>
    <t>1418/4/5</t>
  </si>
  <si>
    <t>1418/4/6</t>
  </si>
  <si>
    <t>1418/4/7</t>
  </si>
  <si>
    <t>1418/4/8</t>
  </si>
  <si>
    <t>1418/4/9</t>
  </si>
  <si>
    <t>1418/4/10</t>
  </si>
  <si>
    <t>1418/4/11</t>
  </si>
  <si>
    <t>1418/4/12</t>
  </si>
  <si>
    <t>1418/4/13</t>
  </si>
  <si>
    <t>1418/4/14</t>
  </si>
  <si>
    <t>1418/4/15</t>
  </si>
  <si>
    <t>1418/4/16</t>
  </si>
  <si>
    <t>1418/4/17</t>
  </si>
  <si>
    <t>1418/4/18</t>
  </si>
  <si>
    <t>1418/4/19</t>
  </si>
  <si>
    <t>1418/4/20</t>
  </si>
  <si>
    <t>1418/4/21</t>
  </si>
  <si>
    <t>1418/4/22</t>
  </si>
  <si>
    <t>1418/4/23</t>
  </si>
  <si>
    <t>1418/4/24</t>
  </si>
  <si>
    <t>1418/4/25</t>
  </si>
  <si>
    <t>1418/4/26</t>
  </si>
  <si>
    <t>1418/4/27</t>
  </si>
  <si>
    <t>1418/4/28</t>
  </si>
  <si>
    <t>1418/4/29</t>
  </si>
  <si>
    <t>1418/4/30</t>
  </si>
  <si>
    <t>1418/4/31</t>
  </si>
  <si>
    <t>1418/5/1</t>
  </si>
  <si>
    <t>1418/5/2</t>
  </si>
  <si>
    <t>1418/5/3</t>
  </si>
  <si>
    <t>1418/5/4</t>
  </si>
  <si>
    <t>1418/5/5</t>
  </si>
  <si>
    <t>1418/5/6</t>
  </si>
  <si>
    <t>1418/5/7</t>
  </si>
  <si>
    <t>1418/5/8</t>
  </si>
  <si>
    <t>1418/5/9</t>
  </si>
  <si>
    <t>1418/5/10</t>
  </si>
  <si>
    <t>1418/5/11</t>
  </si>
  <si>
    <t>1418/5/12</t>
  </si>
  <si>
    <t>1418/5/13</t>
  </si>
  <si>
    <t>1418/5/14</t>
  </si>
  <si>
    <t>1418/5/15</t>
  </si>
  <si>
    <t>1418/5/16</t>
  </si>
  <si>
    <t>1418/5/17</t>
  </si>
  <si>
    <t>1418/5/18</t>
  </si>
  <si>
    <t>1418/5/19</t>
  </si>
  <si>
    <t>1418/5/20</t>
  </si>
  <si>
    <t>1418/5/21</t>
  </si>
  <si>
    <t>1418/5/22</t>
  </si>
  <si>
    <t>1418/5/23</t>
  </si>
  <si>
    <t>1418/5/24</t>
  </si>
  <si>
    <t>1418/5/25</t>
  </si>
  <si>
    <t>1418/5/26</t>
  </si>
  <si>
    <t>1418/5/27</t>
  </si>
  <si>
    <t>1418/5/28</t>
  </si>
  <si>
    <t>1418/5/29</t>
  </si>
  <si>
    <t>1418/5/30</t>
  </si>
  <si>
    <t>1418/5/31</t>
  </si>
  <si>
    <t>1418/6/1</t>
  </si>
  <si>
    <t>1418/6/2</t>
  </si>
  <si>
    <t>1418/6/3</t>
  </si>
  <si>
    <t>1418/6/4</t>
  </si>
  <si>
    <t>1418/6/5</t>
  </si>
  <si>
    <t>1418/6/6</t>
  </si>
  <si>
    <t>1418/6/7</t>
  </si>
  <si>
    <t>1418/6/8</t>
  </si>
  <si>
    <t>1418/6/9</t>
  </si>
  <si>
    <t>1418/6/10</t>
  </si>
  <si>
    <t>1418/6/11</t>
  </si>
  <si>
    <t>1418/6/12</t>
  </si>
  <si>
    <t>1418/6/13</t>
  </si>
  <si>
    <t>1418/6/14</t>
  </si>
  <si>
    <t>1418/6/15</t>
  </si>
  <si>
    <t>1418/6/16</t>
  </si>
  <si>
    <t>1418/6/17</t>
  </si>
  <si>
    <t>1418/6/18</t>
  </si>
  <si>
    <t>1418/6/19</t>
  </si>
  <si>
    <t>1418/6/20</t>
  </si>
  <si>
    <t>1418/6/21</t>
  </si>
  <si>
    <t>1418/6/22</t>
  </si>
  <si>
    <t>1418/6/23</t>
  </si>
  <si>
    <t>1418/6/24</t>
  </si>
  <si>
    <t>1418/6/25</t>
  </si>
  <si>
    <t>1418/6/26</t>
  </si>
  <si>
    <t>1418/6/27</t>
  </si>
  <si>
    <t>1418/6/28</t>
  </si>
  <si>
    <t>1418/6/29</t>
  </si>
  <si>
    <t>1418/6/30</t>
  </si>
  <si>
    <t>1418/6/31</t>
  </si>
  <si>
    <t>1418/7/1</t>
  </si>
  <si>
    <t>1418/7/2</t>
  </si>
  <si>
    <t>1418/7/3</t>
  </si>
  <si>
    <t>1418/7/4</t>
  </si>
  <si>
    <t>1418/7/5</t>
  </si>
  <si>
    <t>1418/7/6</t>
  </si>
  <si>
    <t>1418/7/7</t>
  </si>
  <si>
    <t>1418/7/8</t>
  </si>
  <si>
    <t>1418/7/9</t>
  </si>
  <si>
    <t>1418/7/10</t>
  </si>
  <si>
    <t>1418/7/11</t>
  </si>
  <si>
    <t>1418/7/12</t>
  </si>
  <si>
    <t>1418/7/13</t>
  </si>
  <si>
    <t>1418/7/14</t>
  </si>
  <si>
    <t>1418/7/15</t>
  </si>
  <si>
    <t>1418/7/16</t>
  </si>
  <si>
    <t>1418/7/17</t>
  </si>
  <si>
    <t>1418/7/18</t>
  </si>
  <si>
    <t>1418/7/19</t>
  </si>
  <si>
    <t>1418/7/20</t>
  </si>
  <si>
    <t>1418/7/21</t>
  </si>
  <si>
    <t>1418/7/22</t>
  </si>
  <si>
    <t>1418/7/23</t>
  </si>
  <si>
    <t>1418/7/24</t>
  </si>
  <si>
    <t>1418/7/25</t>
  </si>
  <si>
    <t>1418/7/26</t>
  </si>
  <si>
    <t>1418/7/27</t>
  </si>
  <si>
    <t>1418/7/28</t>
  </si>
  <si>
    <t>1418/7/29</t>
  </si>
  <si>
    <t>1418/7/30</t>
  </si>
  <si>
    <t>1418/8/1</t>
  </si>
  <si>
    <t>1418/8/2</t>
  </si>
  <si>
    <t>1418/8/3</t>
  </si>
  <si>
    <t>1418/8/4</t>
  </si>
  <si>
    <t>1418/8/5</t>
  </si>
  <si>
    <t>1418/8/6</t>
  </si>
  <si>
    <t>1418/8/7</t>
  </si>
  <si>
    <t>1418/8/8</t>
  </si>
  <si>
    <t>1418/8/9</t>
  </si>
  <si>
    <t>1418/8/10</t>
  </si>
  <si>
    <t>1418/8/11</t>
  </si>
  <si>
    <t>1418/8/12</t>
  </si>
  <si>
    <t>1418/8/13</t>
  </si>
  <si>
    <t>1418/8/14</t>
  </si>
  <si>
    <t>1418/8/15</t>
  </si>
  <si>
    <t>1418/8/16</t>
  </si>
  <si>
    <t>1418/8/17</t>
  </si>
  <si>
    <t>1418/8/18</t>
  </si>
  <si>
    <t>1418/8/19</t>
  </si>
  <si>
    <t>1418/8/20</t>
  </si>
  <si>
    <t>1418/8/21</t>
  </si>
  <si>
    <t>1418/8/22</t>
  </si>
  <si>
    <t>1418/8/23</t>
  </si>
  <si>
    <t>1418/8/24</t>
  </si>
  <si>
    <t>1418/8/25</t>
  </si>
  <si>
    <t>1418/8/26</t>
  </si>
  <si>
    <t>1418/8/27</t>
  </si>
  <si>
    <t>1418/8/28</t>
  </si>
  <si>
    <t>1418/8/29</t>
  </si>
  <si>
    <t>1418/8/30</t>
  </si>
  <si>
    <t>1418/9/1</t>
  </si>
  <si>
    <t>1418/9/2</t>
  </si>
  <si>
    <t>1418/9/3</t>
  </si>
  <si>
    <t>1418/9/4</t>
  </si>
  <si>
    <t>1418/9/5</t>
  </si>
  <si>
    <t>1418/9/6</t>
  </si>
  <si>
    <t>1418/9/7</t>
  </si>
  <si>
    <t>1418/9/8</t>
  </si>
  <si>
    <t>1418/9/9</t>
  </si>
  <si>
    <t>1418/9/10</t>
  </si>
  <si>
    <t>1418/9/11</t>
  </si>
  <si>
    <t>1418/9/12</t>
  </si>
  <si>
    <t>1418/9/13</t>
  </si>
  <si>
    <t>1418/9/14</t>
  </si>
  <si>
    <t>1418/9/15</t>
  </si>
  <si>
    <t>1418/9/16</t>
  </si>
  <si>
    <t>1418/9/17</t>
  </si>
  <si>
    <t>1418/9/18</t>
  </si>
  <si>
    <t>1418/9/19</t>
  </si>
  <si>
    <t>1418/9/20</t>
  </si>
  <si>
    <t>1418/9/21</t>
  </si>
  <si>
    <t>1418/9/22</t>
  </si>
  <si>
    <t>1418/9/23</t>
  </si>
  <si>
    <t>1418/9/24</t>
  </si>
  <si>
    <t>1418/9/25</t>
  </si>
  <si>
    <t>1418/9/26</t>
  </si>
  <si>
    <t>1418/9/27</t>
  </si>
  <si>
    <t>1418/9/28</t>
  </si>
  <si>
    <t>1418/9/29</t>
  </si>
  <si>
    <t>1418/9/30</t>
  </si>
  <si>
    <t>1418/10/1</t>
  </si>
  <si>
    <t>1418/10/2</t>
  </si>
  <si>
    <t>1418/10/3</t>
  </si>
  <si>
    <t>1418/10/4</t>
  </si>
  <si>
    <t>1418/10/5</t>
  </si>
  <si>
    <t>1418/10/6</t>
  </si>
  <si>
    <t>1418/10/7</t>
  </si>
  <si>
    <t>1418/10/8</t>
  </si>
  <si>
    <t>1418/10/9</t>
  </si>
  <si>
    <t>1418/11/1</t>
  </si>
  <si>
    <t>1418/11/2</t>
  </si>
  <si>
    <t>1418/11/3</t>
  </si>
  <si>
    <t>1418/11/4</t>
  </si>
  <si>
    <t>1418/11/5</t>
  </si>
  <si>
    <t>1418/11/6</t>
  </si>
  <si>
    <t>1418/11/7</t>
  </si>
  <si>
    <t>1418/11/8</t>
  </si>
  <si>
    <t>1418/11/9</t>
  </si>
  <si>
    <t>1418/12/1</t>
  </si>
  <si>
    <t>1418/12/2</t>
  </si>
  <si>
    <t>1418/12/3</t>
  </si>
  <si>
    <t>1418/12/4</t>
  </si>
  <si>
    <t>1418/12/5</t>
  </si>
  <si>
    <t>1418/12/6</t>
  </si>
  <si>
    <t>1418/12/7</t>
  </si>
  <si>
    <t>1418/12/8</t>
  </si>
  <si>
    <t>1418/12/9</t>
  </si>
  <si>
    <t>1419/1/1</t>
  </si>
  <si>
    <t>1419/1/2</t>
  </si>
  <si>
    <t>1419/1/3</t>
  </si>
  <si>
    <t>1419/1/4</t>
  </si>
  <si>
    <t>1419/1/5</t>
  </si>
  <si>
    <t>1419/1/6</t>
  </si>
  <si>
    <t>1419/1/7</t>
  </si>
  <si>
    <t>1419/1/8</t>
  </si>
  <si>
    <t>1419/1/9</t>
  </si>
  <si>
    <t>1419/1/10</t>
  </si>
  <si>
    <t>1419/1/11</t>
  </si>
  <si>
    <t>1419/1/12</t>
  </si>
  <si>
    <t>1419/1/13</t>
  </si>
  <si>
    <t>1419/1/14</t>
  </si>
  <si>
    <t>1419/1/15</t>
  </si>
  <si>
    <t>1419/1/16</t>
  </si>
  <si>
    <t>1419/1/17</t>
  </si>
  <si>
    <t>1419/1/18</t>
  </si>
  <si>
    <t>1419/1/19</t>
  </si>
  <si>
    <t>1419/1/20</t>
  </si>
  <si>
    <t>1419/1/21</t>
  </si>
  <si>
    <t>1419/1/22</t>
  </si>
  <si>
    <t>1419/1/23</t>
  </si>
  <si>
    <t>1419/1/24</t>
  </si>
  <si>
    <t>1419/1/25</t>
  </si>
  <si>
    <t>1419/1/26</t>
  </si>
  <si>
    <t>1419/1/27</t>
  </si>
  <si>
    <t>1419/1/28</t>
  </si>
  <si>
    <t>1419/1/29</t>
  </si>
  <si>
    <t>1419/1/30</t>
  </si>
  <si>
    <t>1419/1/31</t>
  </si>
  <si>
    <t>1419/2/1</t>
  </si>
  <si>
    <t>1419/2/2</t>
  </si>
  <si>
    <t>1419/2/3</t>
  </si>
  <si>
    <t>1419/2/4</t>
  </si>
  <si>
    <t>1419/2/5</t>
  </si>
  <si>
    <t>1419/2/6</t>
  </si>
  <si>
    <t>1419/2/7</t>
  </si>
  <si>
    <t>1419/2/8</t>
  </si>
  <si>
    <t>1419/2/9</t>
  </si>
  <si>
    <t>1419/2/10</t>
  </si>
  <si>
    <t>1419/2/11</t>
  </si>
  <si>
    <t>1419/2/12</t>
  </si>
  <si>
    <t>1419/2/13</t>
  </si>
  <si>
    <t>1419/2/14</t>
  </si>
  <si>
    <t>1419/2/15</t>
  </si>
  <si>
    <t>1419/2/16</t>
  </si>
  <si>
    <t>1419/2/17</t>
  </si>
  <si>
    <t>1419/2/18</t>
  </si>
  <si>
    <t>1419/2/19</t>
  </si>
  <si>
    <t>1419/2/20</t>
  </si>
  <si>
    <t>1419/2/21</t>
  </si>
  <si>
    <t>1419/2/22</t>
  </si>
  <si>
    <t>1419/2/23</t>
  </si>
  <si>
    <t>1419/2/24</t>
  </si>
  <si>
    <t>1419/2/25</t>
  </si>
  <si>
    <t>1419/2/26</t>
  </si>
  <si>
    <t>1419/2/27</t>
  </si>
  <si>
    <t>1419/2/28</t>
  </si>
  <si>
    <t>1419/2/29</t>
  </si>
  <si>
    <t>1419/2/30</t>
  </si>
  <si>
    <t>1419/2/31</t>
  </si>
  <si>
    <t>1419/3/1</t>
  </si>
  <si>
    <t>1419/3/2</t>
  </si>
  <si>
    <t>1419/3/3</t>
  </si>
  <si>
    <t>1419/3/4</t>
  </si>
  <si>
    <t>1419/3/5</t>
  </si>
  <si>
    <t>1419/3/6</t>
  </si>
  <si>
    <t>1419/3/7</t>
  </si>
  <si>
    <t>1419/3/8</t>
  </si>
  <si>
    <t>1419/3/9</t>
  </si>
  <si>
    <t>1419/3/10</t>
  </si>
  <si>
    <t>1419/3/11</t>
  </si>
  <si>
    <t>1419/3/12</t>
  </si>
  <si>
    <t>1419/3/13</t>
  </si>
  <si>
    <t>1419/3/14</t>
  </si>
  <si>
    <t>1419/3/15</t>
  </si>
  <si>
    <t>1419/3/16</t>
  </si>
  <si>
    <t>1419/3/17</t>
  </si>
  <si>
    <t>1419/3/18</t>
  </si>
  <si>
    <t>1419/3/19</t>
  </si>
  <si>
    <t>1419/3/20</t>
  </si>
  <si>
    <t>1419/3/21</t>
  </si>
  <si>
    <t>1419/3/22</t>
  </si>
  <si>
    <t>1419/3/23</t>
  </si>
  <si>
    <t>1419/3/24</t>
  </si>
  <si>
    <t>1419/3/25</t>
  </si>
  <si>
    <t>1419/3/26</t>
  </si>
  <si>
    <t>1419/3/27</t>
  </si>
  <si>
    <t>1419/3/28</t>
  </si>
  <si>
    <t>1419/3/29</t>
  </si>
  <si>
    <t>1419/3/30</t>
  </si>
  <si>
    <t>1419/3/31</t>
  </si>
  <si>
    <t>1419/4/1</t>
  </si>
  <si>
    <t>1419/4/2</t>
  </si>
  <si>
    <t>1419/4/3</t>
  </si>
  <si>
    <t>1419/4/4</t>
  </si>
  <si>
    <t>1419/4/5</t>
  </si>
  <si>
    <t>1419/4/6</t>
  </si>
  <si>
    <t>1419/4/7</t>
  </si>
  <si>
    <t>1419/4/8</t>
  </si>
  <si>
    <t>1419/4/9</t>
  </si>
  <si>
    <t>1419/4/10</t>
  </si>
  <si>
    <t>1419/4/11</t>
  </si>
  <si>
    <t>1419/4/12</t>
  </si>
  <si>
    <t>1419/4/13</t>
  </si>
  <si>
    <t>1419/4/14</t>
  </si>
  <si>
    <t>1419/4/15</t>
  </si>
  <si>
    <t>1419/4/16</t>
  </si>
  <si>
    <t>1419/4/17</t>
  </si>
  <si>
    <t>1419/4/18</t>
  </si>
  <si>
    <t>1419/4/19</t>
  </si>
  <si>
    <t>1419/4/20</t>
  </si>
  <si>
    <t>1419/4/21</t>
  </si>
  <si>
    <t>1419/4/22</t>
  </si>
  <si>
    <t>1419/4/23</t>
  </si>
  <si>
    <t>1419/4/24</t>
  </si>
  <si>
    <t>1419/4/25</t>
  </si>
  <si>
    <t>1419/4/26</t>
  </si>
  <si>
    <t>1419/4/27</t>
  </si>
  <si>
    <t>1419/4/28</t>
  </si>
  <si>
    <t>1419/4/29</t>
  </si>
  <si>
    <t>1419/4/30</t>
  </si>
  <si>
    <t>1419/4/31</t>
  </si>
  <si>
    <t>1419/5/1</t>
  </si>
  <si>
    <t>1419/5/2</t>
  </si>
  <si>
    <t>1419/5/3</t>
  </si>
  <si>
    <t>1419/5/4</t>
  </si>
  <si>
    <t>1419/5/5</t>
  </si>
  <si>
    <t>1419/5/6</t>
  </si>
  <si>
    <t>1419/5/7</t>
  </si>
  <si>
    <t>1419/5/8</t>
  </si>
  <si>
    <t>1419/5/9</t>
  </si>
  <si>
    <t>1419/5/10</t>
  </si>
  <si>
    <t>1419/5/11</t>
  </si>
  <si>
    <t>1419/5/12</t>
  </si>
  <si>
    <t>1419/5/13</t>
  </si>
  <si>
    <t>1419/5/14</t>
  </si>
  <si>
    <t>1419/5/15</t>
  </si>
  <si>
    <t>1419/5/16</t>
  </si>
  <si>
    <t>1419/5/17</t>
  </si>
  <si>
    <t>1419/5/18</t>
  </si>
  <si>
    <t>1419/5/19</t>
  </si>
  <si>
    <t>1419/5/20</t>
  </si>
  <si>
    <t>1419/5/21</t>
  </si>
  <si>
    <t>1419/5/22</t>
  </si>
  <si>
    <t>1419/5/23</t>
  </si>
  <si>
    <t>1419/5/24</t>
  </si>
  <si>
    <t>1419/5/25</t>
  </si>
  <si>
    <t>1419/5/26</t>
  </si>
  <si>
    <t>1419/5/27</t>
  </si>
  <si>
    <t>1419/5/28</t>
  </si>
  <si>
    <t>1419/5/29</t>
  </si>
  <si>
    <t>1419/5/30</t>
  </si>
  <si>
    <t>1419/5/31</t>
  </si>
  <si>
    <t>1419/6/1</t>
  </si>
  <si>
    <t>1419/6/2</t>
  </si>
  <si>
    <t>1419/6/3</t>
  </si>
  <si>
    <t>1419/6/4</t>
  </si>
  <si>
    <t>1419/6/5</t>
  </si>
  <si>
    <t>1419/6/6</t>
  </si>
  <si>
    <t>1419/6/7</t>
  </si>
  <si>
    <t>1419/6/8</t>
  </si>
  <si>
    <t>1419/6/9</t>
  </si>
  <si>
    <t>1419/6/10</t>
  </si>
  <si>
    <t>1419/6/11</t>
  </si>
  <si>
    <t>1419/6/12</t>
  </si>
  <si>
    <t>1419/6/13</t>
  </si>
  <si>
    <t>1419/6/14</t>
  </si>
  <si>
    <t>1419/6/15</t>
  </si>
  <si>
    <t>1419/6/16</t>
  </si>
  <si>
    <t>1419/6/17</t>
  </si>
  <si>
    <t>1419/6/18</t>
  </si>
  <si>
    <t>1419/6/19</t>
  </si>
  <si>
    <t>1419/6/20</t>
  </si>
  <si>
    <t>1419/6/21</t>
  </si>
  <si>
    <t>1419/6/22</t>
  </si>
  <si>
    <t>1419/6/23</t>
  </si>
  <si>
    <t>1419/6/24</t>
  </si>
  <si>
    <t>1419/6/25</t>
  </si>
  <si>
    <t>1419/6/26</t>
  </si>
  <si>
    <t>1419/6/27</t>
  </si>
  <si>
    <t>1419/6/28</t>
  </si>
  <si>
    <t>1419/6/29</t>
  </si>
  <si>
    <t>1419/6/30</t>
  </si>
  <si>
    <t>1419/6/31</t>
  </si>
  <si>
    <t>1419/7/1</t>
  </si>
  <si>
    <t>1419/7/2</t>
  </si>
  <si>
    <t>1419/7/3</t>
  </si>
  <si>
    <t>1419/7/4</t>
  </si>
  <si>
    <t>1419/7/5</t>
  </si>
  <si>
    <t>1419/7/6</t>
  </si>
  <si>
    <t>1419/7/7</t>
  </si>
  <si>
    <t>1419/7/8</t>
  </si>
  <si>
    <t>1419/7/9</t>
  </si>
  <si>
    <t>1419/7/10</t>
  </si>
  <si>
    <t>1419/7/11</t>
  </si>
  <si>
    <t>1419/7/12</t>
  </si>
  <si>
    <t>1419/7/13</t>
  </si>
  <si>
    <t>1419/7/14</t>
  </si>
  <si>
    <t>1419/7/15</t>
  </si>
  <si>
    <t>1419/7/16</t>
  </si>
  <si>
    <t>1419/7/17</t>
  </si>
  <si>
    <t>1419/7/18</t>
  </si>
  <si>
    <t>1419/7/19</t>
  </si>
  <si>
    <t>1419/7/20</t>
  </si>
  <si>
    <t>1419/7/21</t>
  </si>
  <si>
    <t>1419/7/22</t>
  </si>
  <si>
    <t>1419/7/23</t>
  </si>
  <si>
    <t>1419/7/24</t>
  </si>
  <si>
    <t>1419/7/25</t>
  </si>
  <si>
    <t>1419/7/26</t>
  </si>
  <si>
    <t>1419/7/27</t>
  </si>
  <si>
    <t>1419/7/28</t>
  </si>
  <si>
    <t>1419/7/29</t>
  </si>
  <si>
    <t>1419/7/30</t>
  </si>
  <si>
    <t>1419/8/1</t>
  </si>
  <si>
    <t>1419/8/2</t>
  </si>
  <si>
    <t>1419/8/3</t>
  </si>
  <si>
    <t>1419/8/4</t>
  </si>
  <si>
    <t>1419/8/5</t>
  </si>
  <si>
    <t>1419/8/6</t>
  </si>
  <si>
    <t>1419/8/7</t>
  </si>
  <si>
    <t>1419/8/8</t>
  </si>
  <si>
    <t>1419/8/9</t>
  </si>
  <si>
    <t>1419/8/10</t>
  </si>
  <si>
    <t>1419/8/11</t>
  </si>
  <si>
    <t>1419/8/12</t>
  </si>
  <si>
    <t>1419/8/13</t>
  </si>
  <si>
    <t>1419/8/14</t>
  </si>
  <si>
    <t>1419/8/15</t>
  </si>
  <si>
    <t>1419/8/16</t>
  </si>
  <si>
    <t>1419/8/17</t>
  </si>
  <si>
    <t>1419/8/18</t>
  </si>
  <si>
    <t>1419/8/19</t>
  </si>
  <si>
    <t>1419/8/20</t>
  </si>
  <si>
    <t>1419/8/21</t>
  </si>
  <si>
    <t>1419/8/22</t>
  </si>
  <si>
    <t>1419/8/23</t>
  </si>
  <si>
    <t>1419/8/24</t>
  </si>
  <si>
    <t>1419/8/25</t>
  </si>
  <si>
    <t>1419/8/26</t>
  </si>
  <si>
    <t>1419/8/27</t>
  </si>
  <si>
    <t>1419/8/28</t>
  </si>
  <si>
    <t>1419/8/29</t>
  </si>
  <si>
    <t>1419/8/30</t>
  </si>
  <si>
    <t>1419/9/1</t>
  </si>
  <si>
    <t>1419/9/2</t>
  </si>
  <si>
    <t>1419/9/3</t>
  </si>
  <si>
    <t>1419/9/4</t>
  </si>
  <si>
    <t>1419/9/5</t>
  </si>
  <si>
    <t>1419/9/6</t>
  </si>
  <si>
    <t>1419/9/7</t>
  </si>
  <si>
    <t>1419/9/8</t>
  </si>
  <si>
    <t>1419/9/9</t>
  </si>
  <si>
    <t>1419/9/10</t>
  </si>
  <si>
    <t>1419/9/11</t>
  </si>
  <si>
    <t>1419/9/12</t>
  </si>
  <si>
    <t>1419/9/13</t>
  </si>
  <si>
    <t>1419/9/14</t>
  </si>
  <si>
    <t>1419/9/15</t>
  </si>
  <si>
    <t>1419/9/16</t>
  </si>
  <si>
    <t>1419/9/17</t>
  </si>
  <si>
    <t>1419/9/18</t>
  </si>
  <si>
    <t>1419/9/19</t>
  </si>
  <si>
    <t>1419/9/20</t>
  </si>
  <si>
    <t>1419/9/21</t>
  </si>
  <si>
    <t>1419/9/22</t>
  </si>
  <si>
    <t>1419/9/23</t>
  </si>
  <si>
    <t>1419/9/24</t>
  </si>
  <si>
    <t>1419/9/25</t>
  </si>
  <si>
    <t>1419/9/26</t>
  </si>
  <si>
    <t>1419/9/27</t>
  </si>
  <si>
    <t>1419/9/28</t>
  </si>
  <si>
    <t>1419/9/29</t>
  </si>
  <si>
    <t>1419/9/30</t>
  </si>
  <si>
    <t>1419/10/1</t>
  </si>
  <si>
    <t>1419/10/2</t>
  </si>
  <si>
    <t>1419/10/3</t>
  </si>
  <si>
    <t>1419/10/4</t>
  </si>
  <si>
    <t>1419/10/5</t>
  </si>
  <si>
    <t>1419/10/6</t>
  </si>
  <si>
    <t>1419/10/7</t>
  </si>
  <si>
    <t>1419/10/8</t>
  </si>
  <si>
    <t>1419/10/9</t>
  </si>
  <si>
    <t>1419/11/1</t>
  </si>
  <si>
    <t>1419/11/2</t>
  </si>
  <si>
    <t>1419/11/3</t>
  </si>
  <si>
    <t>1419/11/4</t>
  </si>
  <si>
    <t>1419/11/5</t>
  </si>
  <si>
    <t>1419/11/6</t>
  </si>
  <si>
    <t>1419/11/7</t>
  </si>
  <si>
    <t>1419/11/8</t>
  </si>
  <si>
    <t>1419/11/9</t>
  </si>
  <si>
    <t>1419/12/1</t>
  </si>
  <si>
    <t>1419/12/2</t>
  </si>
  <si>
    <t>1419/12/3</t>
  </si>
  <si>
    <t>1419/12/4</t>
  </si>
  <si>
    <t>1419/12/5</t>
  </si>
  <si>
    <t>1419/12/6</t>
  </si>
  <si>
    <t>1419/12/7</t>
  </si>
  <si>
    <t>1419/12/8</t>
  </si>
  <si>
    <t>1419/12/9</t>
  </si>
  <si>
    <t>1420/1/1</t>
  </si>
  <si>
    <t>1420/1/2</t>
  </si>
  <si>
    <t>1420/1/3</t>
  </si>
  <si>
    <t>1420/1/4</t>
  </si>
  <si>
    <t>1420/1/5</t>
  </si>
  <si>
    <t>1420/1/6</t>
  </si>
  <si>
    <t>1420/1/7</t>
  </si>
  <si>
    <t>1420/1/8</t>
  </si>
  <si>
    <t>1420/1/9</t>
  </si>
  <si>
    <t>1420/1/10</t>
  </si>
  <si>
    <t>1420/1/11</t>
  </si>
  <si>
    <t>1420/1/12</t>
  </si>
  <si>
    <t>1420/1/13</t>
  </si>
  <si>
    <t>1420/1/14</t>
  </si>
  <si>
    <t>1420/1/15</t>
  </si>
  <si>
    <t>1420/1/16</t>
  </si>
  <si>
    <t>1420/1/17</t>
  </si>
  <si>
    <t>1420/1/18</t>
  </si>
  <si>
    <t>1420/1/19</t>
  </si>
  <si>
    <t>1420/1/20</t>
  </si>
  <si>
    <t>1420/1/21</t>
  </si>
  <si>
    <t>1420/1/22</t>
  </si>
  <si>
    <t>1420/1/23</t>
  </si>
  <si>
    <t>1420/1/24</t>
  </si>
  <si>
    <t>1420/1/25</t>
  </si>
  <si>
    <t>1420/1/26</t>
  </si>
  <si>
    <t>1420/1/27</t>
  </si>
  <si>
    <t>1420/1/28</t>
  </si>
  <si>
    <t>1420/1/29</t>
  </si>
  <si>
    <t>1420/1/30</t>
  </si>
  <si>
    <t>1420/1/31</t>
  </si>
  <si>
    <t>1420/2/1</t>
  </si>
  <si>
    <t>1420/2/2</t>
  </si>
  <si>
    <t>1420/2/3</t>
  </si>
  <si>
    <t>1420/2/4</t>
  </si>
  <si>
    <t>1420/2/5</t>
  </si>
  <si>
    <t>1420/2/6</t>
  </si>
  <si>
    <t>1420/2/7</t>
  </si>
  <si>
    <t>1420/2/8</t>
  </si>
  <si>
    <t>1420/2/9</t>
  </si>
  <si>
    <t>1420/2/10</t>
  </si>
  <si>
    <t>1420/2/11</t>
  </si>
  <si>
    <t>1420/2/12</t>
  </si>
  <si>
    <t>1420/2/13</t>
  </si>
  <si>
    <t>1420/2/14</t>
  </si>
  <si>
    <t>1420/2/15</t>
  </si>
  <si>
    <t>1420/2/16</t>
  </si>
  <si>
    <t>1420/2/17</t>
  </si>
  <si>
    <t>1420/2/18</t>
  </si>
  <si>
    <t>1420/2/19</t>
  </si>
  <si>
    <t>1420/2/20</t>
  </si>
  <si>
    <t>1420/2/21</t>
  </si>
  <si>
    <t>1420/2/22</t>
  </si>
  <si>
    <t>1420/2/23</t>
  </si>
  <si>
    <t>1420/2/24</t>
  </si>
  <si>
    <t>1420/2/25</t>
  </si>
  <si>
    <t>1420/2/26</t>
  </si>
  <si>
    <t>1420/2/27</t>
  </si>
  <si>
    <t>1420/2/28</t>
  </si>
  <si>
    <t>1420/2/29</t>
  </si>
  <si>
    <t>1420/2/30</t>
  </si>
  <si>
    <t>1420/2/31</t>
  </si>
  <si>
    <t>1420/3/1</t>
  </si>
  <si>
    <t>1420/3/2</t>
  </si>
  <si>
    <t>1420/3/3</t>
  </si>
  <si>
    <t>1420/3/4</t>
  </si>
  <si>
    <t>1420/3/5</t>
  </si>
  <si>
    <t>1420/3/6</t>
  </si>
  <si>
    <t>1420/3/7</t>
  </si>
  <si>
    <t>1420/3/8</t>
  </si>
  <si>
    <t>1420/3/9</t>
  </si>
  <si>
    <t>1420/3/10</t>
  </si>
  <si>
    <t>1420/3/11</t>
  </si>
  <si>
    <t>1420/3/12</t>
  </si>
  <si>
    <t>1420/3/13</t>
  </si>
  <si>
    <t>1420/3/14</t>
  </si>
  <si>
    <t>1420/3/15</t>
  </si>
  <si>
    <t>1420/3/16</t>
  </si>
  <si>
    <t>1420/3/17</t>
  </si>
  <si>
    <t>1420/3/18</t>
  </si>
  <si>
    <t>1420/3/19</t>
  </si>
  <si>
    <t>1420/3/20</t>
  </si>
  <si>
    <t>1420/3/21</t>
  </si>
  <si>
    <t>1420/3/22</t>
  </si>
  <si>
    <t>1420/3/23</t>
  </si>
  <si>
    <t>1420/3/24</t>
  </si>
  <si>
    <t>1420/3/25</t>
  </si>
  <si>
    <t>1420/3/26</t>
  </si>
  <si>
    <t>1420/3/27</t>
  </si>
  <si>
    <t>1420/3/28</t>
  </si>
  <si>
    <t>1420/3/29</t>
  </si>
  <si>
    <t>1420/3/30</t>
  </si>
  <si>
    <t>1420/3/31</t>
  </si>
  <si>
    <t>1420/4/1</t>
  </si>
  <si>
    <t>1420/4/2</t>
  </si>
  <si>
    <t>1420/4/3</t>
  </si>
  <si>
    <t>1420/4/4</t>
  </si>
  <si>
    <t>1420/4/5</t>
  </si>
  <si>
    <t>1420/4/6</t>
  </si>
  <si>
    <t>1420/4/7</t>
  </si>
  <si>
    <t>1420/4/8</t>
  </si>
  <si>
    <t>1420/4/9</t>
  </si>
  <si>
    <t>1420/4/10</t>
  </si>
  <si>
    <t>1420/4/11</t>
  </si>
  <si>
    <t>1420/4/12</t>
  </si>
  <si>
    <t>1420/4/13</t>
  </si>
  <si>
    <t>1420/4/14</t>
  </si>
  <si>
    <t>1420/4/15</t>
  </si>
  <si>
    <t>1420/4/16</t>
  </si>
  <si>
    <t>1420/4/17</t>
  </si>
  <si>
    <t>1420/4/18</t>
  </si>
  <si>
    <t>1420/4/19</t>
  </si>
  <si>
    <t>1420/4/20</t>
  </si>
  <si>
    <t>1420/4/21</t>
  </si>
  <si>
    <t>1420/4/22</t>
  </si>
  <si>
    <t>1420/4/23</t>
  </si>
  <si>
    <t>1420/4/24</t>
  </si>
  <si>
    <t>1420/4/25</t>
  </si>
  <si>
    <t>1420/4/26</t>
  </si>
  <si>
    <t>1420/4/27</t>
  </si>
  <si>
    <t>1420/4/28</t>
  </si>
  <si>
    <t>1420/4/29</t>
  </si>
  <si>
    <t>1420/4/30</t>
  </si>
  <si>
    <t>1420/4/31</t>
  </si>
  <si>
    <t>1420/5/1</t>
  </si>
  <si>
    <t>1420/5/2</t>
  </si>
  <si>
    <t>1420/5/3</t>
  </si>
  <si>
    <t>1420/5/4</t>
  </si>
  <si>
    <t>1420/5/5</t>
  </si>
  <si>
    <t>1420/5/6</t>
  </si>
  <si>
    <t>1420/5/7</t>
  </si>
  <si>
    <t>1420/5/8</t>
  </si>
  <si>
    <t>1420/5/9</t>
  </si>
  <si>
    <t>1420/5/10</t>
  </si>
  <si>
    <t>1420/5/11</t>
  </si>
  <si>
    <t>1420/5/12</t>
  </si>
  <si>
    <t>1420/5/13</t>
  </si>
  <si>
    <t>1420/5/14</t>
  </si>
  <si>
    <t>1420/5/15</t>
  </si>
  <si>
    <t>1420/5/16</t>
  </si>
  <si>
    <t>1420/5/17</t>
  </si>
  <si>
    <t>1420/5/18</t>
  </si>
  <si>
    <t>1420/5/19</t>
  </si>
  <si>
    <t>1420/5/20</t>
  </si>
  <si>
    <t>1420/5/21</t>
  </si>
  <si>
    <t>1420/5/22</t>
  </si>
  <si>
    <t>1420/5/23</t>
  </si>
  <si>
    <t>1420/5/24</t>
  </si>
  <si>
    <t>1420/5/25</t>
  </si>
  <si>
    <t>1420/5/26</t>
  </si>
  <si>
    <t>1420/5/27</t>
  </si>
  <si>
    <t>1420/5/28</t>
  </si>
  <si>
    <t>1420/5/29</t>
  </si>
  <si>
    <t>1420/5/30</t>
  </si>
  <si>
    <t>1420/5/31</t>
  </si>
  <si>
    <t>1420/6/1</t>
  </si>
  <si>
    <t>1420/6/2</t>
  </si>
  <si>
    <t>1420/6/3</t>
  </si>
  <si>
    <t>1420/6/4</t>
  </si>
  <si>
    <t>1420/6/5</t>
  </si>
  <si>
    <t>1420/6/6</t>
  </si>
  <si>
    <t>1420/6/7</t>
  </si>
  <si>
    <t>1420/6/8</t>
  </si>
  <si>
    <t>1420/6/9</t>
  </si>
  <si>
    <t>1420/6/10</t>
  </si>
  <si>
    <t>1420/6/11</t>
  </si>
  <si>
    <t>1420/6/12</t>
  </si>
  <si>
    <t>1420/6/13</t>
  </si>
  <si>
    <t>1420/6/14</t>
  </si>
  <si>
    <t>1420/6/15</t>
  </si>
  <si>
    <t>1420/6/16</t>
  </si>
  <si>
    <t>1420/6/17</t>
  </si>
  <si>
    <t>1420/6/18</t>
  </si>
  <si>
    <t>1420/6/19</t>
  </si>
  <si>
    <t>1420/6/20</t>
  </si>
  <si>
    <t>1420/6/21</t>
  </si>
  <si>
    <t>1420/6/22</t>
  </si>
  <si>
    <t>1420/6/23</t>
  </si>
  <si>
    <t>1420/6/24</t>
  </si>
  <si>
    <t>1420/6/25</t>
  </si>
  <si>
    <t>1420/6/26</t>
  </si>
  <si>
    <t>1420/6/27</t>
  </si>
  <si>
    <t>1420/6/28</t>
  </si>
  <si>
    <t>1420/6/29</t>
  </si>
  <si>
    <t>1420/6/30</t>
  </si>
  <si>
    <t>1420/6/31</t>
  </si>
  <si>
    <t>1420/7/1</t>
  </si>
  <si>
    <t>1420/7/2</t>
  </si>
  <si>
    <t>1420/7/3</t>
  </si>
  <si>
    <t>1420/7/4</t>
  </si>
  <si>
    <t>1420/7/5</t>
  </si>
  <si>
    <t>1420/7/6</t>
  </si>
  <si>
    <t>1420/7/7</t>
  </si>
  <si>
    <t>1420/7/8</t>
  </si>
  <si>
    <t>1420/7/9</t>
  </si>
  <si>
    <t>1420/7/10</t>
  </si>
  <si>
    <t>1420/7/11</t>
  </si>
  <si>
    <t>1420/7/12</t>
  </si>
  <si>
    <t>1420/7/13</t>
  </si>
  <si>
    <t>1420/7/14</t>
  </si>
  <si>
    <t>1420/7/15</t>
  </si>
  <si>
    <t>1420/7/16</t>
  </si>
  <si>
    <t>1420/7/17</t>
  </si>
  <si>
    <t>1420/7/18</t>
  </si>
  <si>
    <t>1420/7/19</t>
  </si>
  <si>
    <t>1420/7/20</t>
  </si>
  <si>
    <t>1420/7/21</t>
  </si>
  <si>
    <t>1420/7/22</t>
  </si>
  <si>
    <t>1420/7/23</t>
  </si>
  <si>
    <t>1420/7/24</t>
  </si>
  <si>
    <t>1420/7/25</t>
  </si>
  <si>
    <t>1420/7/26</t>
  </si>
  <si>
    <t>1420/7/27</t>
  </si>
  <si>
    <t>1420/7/28</t>
  </si>
  <si>
    <t>1420/7/29</t>
  </si>
  <si>
    <t>1420/7/30</t>
  </si>
  <si>
    <t>1420/8/1</t>
  </si>
  <si>
    <t>1420/8/2</t>
  </si>
  <si>
    <t>1420/8/3</t>
  </si>
  <si>
    <t>1420/8/4</t>
  </si>
  <si>
    <t>1420/8/5</t>
  </si>
  <si>
    <t>1420/8/6</t>
  </si>
  <si>
    <t>1420/8/7</t>
  </si>
  <si>
    <t>1420/8/8</t>
  </si>
  <si>
    <t>1420/8/9</t>
  </si>
  <si>
    <t>1420/8/10</t>
  </si>
  <si>
    <t>1420/8/11</t>
  </si>
  <si>
    <t>1420/8/12</t>
  </si>
  <si>
    <t>1420/8/13</t>
  </si>
  <si>
    <t>1420/8/14</t>
  </si>
  <si>
    <t>1420/8/15</t>
  </si>
  <si>
    <t>1420/8/16</t>
  </si>
  <si>
    <t>1420/8/17</t>
  </si>
  <si>
    <t>1420/8/18</t>
  </si>
  <si>
    <t>1420/8/19</t>
  </si>
  <si>
    <t>1420/8/20</t>
  </si>
  <si>
    <t>1420/8/21</t>
  </si>
  <si>
    <t>1420/8/22</t>
  </si>
  <si>
    <t>1420/8/23</t>
  </si>
  <si>
    <t>1420/8/24</t>
  </si>
  <si>
    <t>1420/8/25</t>
  </si>
  <si>
    <t>1420/8/26</t>
  </si>
  <si>
    <t>1420/8/27</t>
  </si>
  <si>
    <t>1420/8/28</t>
  </si>
  <si>
    <t>1420/8/29</t>
  </si>
  <si>
    <t>1420/8/30</t>
  </si>
  <si>
    <t>1420/9/1</t>
  </si>
  <si>
    <t>1420/9/2</t>
  </si>
  <si>
    <t>1420/9/3</t>
  </si>
  <si>
    <t>1420/9/4</t>
  </si>
  <si>
    <t>1420/9/5</t>
  </si>
  <si>
    <t>1420/9/6</t>
  </si>
  <si>
    <t>1420/9/7</t>
  </si>
  <si>
    <t>1420/9/8</t>
  </si>
  <si>
    <t>1420/9/9</t>
  </si>
  <si>
    <t>1420/9/10</t>
  </si>
  <si>
    <t>1420/9/11</t>
  </si>
  <si>
    <t>1420/9/12</t>
  </si>
  <si>
    <t>1420/9/13</t>
  </si>
  <si>
    <t>1420/9/14</t>
  </si>
  <si>
    <t>1420/9/15</t>
  </si>
  <si>
    <t>1420/9/16</t>
  </si>
  <si>
    <t>1420/9/17</t>
  </si>
  <si>
    <t>1420/9/18</t>
  </si>
  <si>
    <t>1420/9/19</t>
  </si>
  <si>
    <t>1420/9/20</t>
  </si>
  <si>
    <t>1420/9/21</t>
  </si>
  <si>
    <t>1420/9/22</t>
  </si>
  <si>
    <t>1420/9/23</t>
  </si>
  <si>
    <t>1420/9/24</t>
  </si>
  <si>
    <t>1420/9/25</t>
  </si>
  <si>
    <t>1420/9/26</t>
  </si>
  <si>
    <t>1420/9/27</t>
  </si>
  <si>
    <t>1420/9/28</t>
  </si>
  <si>
    <t>1420/9/29</t>
  </si>
  <si>
    <t>1420/9/30</t>
  </si>
  <si>
    <t>1420/10/1</t>
  </si>
  <si>
    <t>1420/10/2</t>
  </si>
  <si>
    <t>1420/10/3</t>
  </si>
  <si>
    <t>1420/10/4</t>
  </si>
  <si>
    <t>1420/10/5</t>
  </si>
  <si>
    <t>1420/10/6</t>
  </si>
  <si>
    <t>1420/10/7</t>
  </si>
  <si>
    <t>1420/10/8</t>
  </si>
  <si>
    <t>1420/10/9</t>
  </si>
  <si>
    <t>1420/11/1</t>
  </si>
  <si>
    <t>1420/11/2</t>
  </si>
  <si>
    <t>1420/11/3</t>
  </si>
  <si>
    <t>1420/11/4</t>
  </si>
  <si>
    <t>1420/11/5</t>
  </si>
  <si>
    <t>1420/11/6</t>
  </si>
  <si>
    <t>1420/11/7</t>
  </si>
  <si>
    <t>1420/11/8</t>
  </si>
  <si>
    <t>1420/11/9</t>
  </si>
  <si>
    <t>1420/12/1</t>
  </si>
  <si>
    <t>1420/12/2</t>
  </si>
  <si>
    <t>1420/12/3</t>
  </si>
  <si>
    <t>1420/12/4</t>
  </si>
  <si>
    <t>1420/12/5</t>
  </si>
  <si>
    <t>1420/12/6</t>
  </si>
  <si>
    <t>1420/12/7</t>
  </si>
  <si>
    <t>1420/12/8</t>
  </si>
  <si>
    <t>1420/12/9</t>
  </si>
  <si>
    <t>1421/1/1</t>
  </si>
  <si>
    <t>1421/1/2</t>
  </si>
  <si>
    <t>1421/1/3</t>
  </si>
  <si>
    <t>1421/1/4</t>
  </si>
  <si>
    <t>1421/1/5</t>
  </si>
  <si>
    <t>1421/1/6</t>
  </si>
  <si>
    <t>1421/1/7</t>
  </si>
  <si>
    <t>1421/1/8</t>
  </si>
  <si>
    <t>1421/1/9</t>
  </si>
  <si>
    <t>1421/1/10</t>
  </si>
  <si>
    <t>1421/1/11</t>
  </si>
  <si>
    <t>1421/1/12</t>
  </si>
  <si>
    <t>1421/1/13</t>
  </si>
  <si>
    <t>1421/1/14</t>
  </si>
  <si>
    <t>1421/1/15</t>
  </si>
  <si>
    <t>1421/1/16</t>
  </si>
  <si>
    <t>1421/1/17</t>
  </si>
  <si>
    <t>1421/1/18</t>
  </si>
  <si>
    <t>1421/1/19</t>
  </si>
  <si>
    <t>1421/1/20</t>
  </si>
  <si>
    <t>1421/1/21</t>
  </si>
  <si>
    <t>1421/1/22</t>
  </si>
  <si>
    <t>1421/1/23</t>
  </si>
  <si>
    <t>1421/1/24</t>
  </si>
  <si>
    <t>1421/1/25</t>
  </si>
  <si>
    <t>1421/1/26</t>
  </si>
  <si>
    <t>1421/1/27</t>
  </si>
  <si>
    <t>1421/1/28</t>
  </si>
  <si>
    <t>1421/1/29</t>
  </si>
  <si>
    <t>1421/1/30</t>
  </si>
  <si>
    <t>1421/1/31</t>
  </si>
  <si>
    <t>1421/2/1</t>
  </si>
  <si>
    <t>1421/2/2</t>
  </si>
  <si>
    <t>1421/2/3</t>
  </si>
  <si>
    <t>1421/2/4</t>
  </si>
  <si>
    <t>1421/2/5</t>
  </si>
  <si>
    <t>1421/2/6</t>
  </si>
  <si>
    <t>1421/2/7</t>
  </si>
  <si>
    <t>1421/2/8</t>
  </si>
  <si>
    <t>1421/2/9</t>
  </si>
  <si>
    <t>1421/2/10</t>
  </si>
  <si>
    <t>1421/2/11</t>
  </si>
  <si>
    <t>1421/2/12</t>
  </si>
  <si>
    <t>1421/2/13</t>
  </si>
  <si>
    <t>1421/2/14</t>
  </si>
  <si>
    <t>1421/2/15</t>
  </si>
  <si>
    <t>1421/2/16</t>
  </si>
  <si>
    <t>1421/2/17</t>
  </si>
  <si>
    <t>1421/2/18</t>
  </si>
  <si>
    <t>1421/2/19</t>
  </si>
  <si>
    <t>1421/2/20</t>
  </si>
  <si>
    <t>1421/2/21</t>
  </si>
  <si>
    <t>1421/2/22</t>
  </si>
  <si>
    <t>1421/2/23</t>
  </si>
  <si>
    <t>1421/2/24</t>
  </si>
  <si>
    <t>1421/2/25</t>
  </si>
  <si>
    <t>1421/2/26</t>
  </si>
  <si>
    <t>1421/2/27</t>
  </si>
  <si>
    <t>1421/2/28</t>
  </si>
  <si>
    <t>1421/2/29</t>
  </si>
  <si>
    <t>1421/2/30</t>
  </si>
  <si>
    <t>1421/2/31</t>
  </si>
  <si>
    <t>1421/3/1</t>
  </si>
  <si>
    <t>1421/3/2</t>
  </si>
  <si>
    <t>1421/3/3</t>
  </si>
  <si>
    <t>1421/3/4</t>
  </si>
  <si>
    <t>1421/3/5</t>
  </si>
  <si>
    <t>1421/3/6</t>
  </si>
  <si>
    <t>1421/3/7</t>
  </si>
  <si>
    <t>1421/3/8</t>
  </si>
  <si>
    <t>1421/3/9</t>
  </si>
  <si>
    <t>1421/3/10</t>
  </si>
  <si>
    <t>1421/3/11</t>
  </si>
  <si>
    <t>1421/3/12</t>
  </si>
  <si>
    <t>1421/3/13</t>
  </si>
  <si>
    <t>1421/3/14</t>
  </si>
  <si>
    <t>1421/3/15</t>
  </si>
  <si>
    <t>1421/3/16</t>
  </si>
  <si>
    <t>1421/3/17</t>
  </si>
  <si>
    <t>1421/3/18</t>
  </si>
  <si>
    <t>1421/3/19</t>
  </si>
  <si>
    <t>1421/3/20</t>
  </si>
  <si>
    <t>1421/3/21</t>
  </si>
  <si>
    <t>1421/3/22</t>
  </si>
  <si>
    <t>1421/3/23</t>
  </si>
  <si>
    <t>1421/3/24</t>
  </si>
  <si>
    <t>1421/3/25</t>
  </si>
  <si>
    <t>1421/3/26</t>
  </si>
  <si>
    <t>1421/3/27</t>
  </si>
  <si>
    <t>1421/3/28</t>
  </si>
  <si>
    <t>1421/3/29</t>
  </si>
  <si>
    <t>1421/3/30</t>
  </si>
  <si>
    <t>1421/3/31</t>
  </si>
  <si>
    <t>1421/4/1</t>
  </si>
  <si>
    <t>1421/4/2</t>
  </si>
  <si>
    <t>1421/4/3</t>
  </si>
  <si>
    <t>1421/4/4</t>
  </si>
  <si>
    <t>1421/4/5</t>
  </si>
  <si>
    <t>1421/4/6</t>
  </si>
  <si>
    <t>1421/4/7</t>
  </si>
  <si>
    <t>1421/4/8</t>
  </si>
  <si>
    <t>1421/4/9</t>
  </si>
  <si>
    <t>1421/4/10</t>
  </si>
  <si>
    <t>1421/4/11</t>
  </si>
  <si>
    <t>1421/4/12</t>
  </si>
  <si>
    <t>1421/4/13</t>
  </si>
  <si>
    <t>1421/4/14</t>
  </si>
  <si>
    <t>1421/4/15</t>
  </si>
  <si>
    <t>1421/4/16</t>
  </si>
  <si>
    <t>1421/4/17</t>
  </si>
  <si>
    <t>1421/4/18</t>
  </si>
  <si>
    <t>1421/4/19</t>
  </si>
  <si>
    <t>1421/4/20</t>
  </si>
  <si>
    <t>1421/4/21</t>
  </si>
  <si>
    <t>1421/4/22</t>
  </si>
  <si>
    <t>1421/4/23</t>
  </si>
  <si>
    <t>1421/4/24</t>
  </si>
  <si>
    <t>1421/4/25</t>
  </si>
  <si>
    <t>1421/4/26</t>
  </si>
  <si>
    <t>1421/4/27</t>
  </si>
  <si>
    <t>1421/4/28</t>
  </si>
  <si>
    <t>1421/4/29</t>
  </si>
  <si>
    <t>1421/4/30</t>
  </si>
  <si>
    <t>1421/4/31</t>
  </si>
  <si>
    <t>1421/5/1</t>
  </si>
  <si>
    <t>1421/5/2</t>
  </si>
  <si>
    <t>1421/5/3</t>
  </si>
  <si>
    <t>1421/5/4</t>
  </si>
  <si>
    <t>1421/5/5</t>
  </si>
  <si>
    <t>1421/5/6</t>
  </si>
  <si>
    <t>1421/5/7</t>
  </si>
  <si>
    <t>1421/5/8</t>
  </si>
  <si>
    <t>1421/5/9</t>
  </si>
  <si>
    <t>1421/5/10</t>
  </si>
  <si>
    <t>1421/5/11</t>
  </si>
  <si>
    <t>1421/5/12</t>
  </si>
  <si>
    <t>1421/5/13</t>
  </si>
  <si>
    <t>1421/5/14</t>
  </si>
  <si>
    <t>1421/5/15</t>
  </si>
  <si>
    <t>1421/5/16</t>
  </si>
  <si>
    <t>1421/5/17</t>
  </si>
  <si>
    <t>1421/5/18</t>
  </si>
  <si>
    <t>1421/5/19</t>
  </si>
  <si>
    <t>1421/5/20</t>
  </si>
  <si>
    <t>1421/5/21</t>
  </si>
  <si>
    <t>1421/5/22</t>
  </si>
  <si>
    <t>1421/5/23</t>
  </si>
  <si>
    <t>1421/5/24</t>
  </si>
  <si>
    <t>1421/5/25</t>
  </si>
  <si>
    <t>1421/5/26</t>
  </si>
  <si>
    <t>1421/5/27</t>
  </si>
  <si>
    <t>1421/5/28</t>
  </si>
  <si>
    <t>1421/5/29</t>
  </si>
  <si>
    <t>1421/5/30</t>
  </si>
  <si>
    <t>1421/5/31</t>
  </si>
  <si>
    <t>1421/6/1</t>
  </si>
  <si>
    <t>1421/6/2</t>
  </si>
  <si>
    <t>1421/6/3</t>
  </si>
  <si>
    <t>1421/6/4</t>
  </si>
  <si>
    <t>1421/6/5</t>
  </si>
  <si>
    <t>1421/6/6</t>
  </si>
  <si>
    <t>1421/6/7</t>
  </si>
  <si>
    <t>1421/6/8</t>
  </si>
  <si>
    <t>1421/6/9</t>
  </si>
  <si>
    <t>1421/6/10</t>
  </si>
  <si>
    <t>1421/6/11</t>
  </si>
  <si>
    <t>1421/6/12</t>
  </si>
  <si>
    <t>1421/6/13</t>
  </si>
  <si>
    <t>1421/6/14</t>
  </si>
  <si>
    <t>1421/6/15</t>
  </si>
  <si>
    <t>1421/6/16</t>
  </si>
  <si>
    <t>1421/6/17</t>
  </si>
  <si>
    <t>1421/6/18</t>
  </si>
  <si>
    <t>1421/6/19</t>
  </si>
  <si>
    <t>1421/6/20</t>
  </si>
  <si>
    <t>1421/6/21</t>
  </si>
  <si>
    <t>1421/6/22</t>
  </si>
  <si>
    <t>1421/6/23</t>
  </si>
  <si>
    <t>1421/6/24</t>
  </si>
  <si>
    <t>1421/6/25</t>
  </si>
  <si>
    <t>1421/6/26</t>
  </si>
  <si>
    <t>1421/6/27</t>
  </si>
  <si>
    <t>1421/6/28</t>
  </si>
  <si>
    <t>1421/6/29</t>
  </si>
  <si>
    <t>1421/6/30</t>
  </si>
  <si>
    <t>1421/6/31</t>
  </si>
  <si>
    <t>1421/7/1</t>
  </si>
  <si>
    <t>1421/7/2</t>
  </si>
  <si>
    <t>1421/7/3</t>
  </si>
  <si>
    <t>1421/7/4</t>
  </si>
  <si>
    <t>1421/7/5</t>
  </si>
  <si>
    <t>1421/7/6</t>
  </si>
  <si>
    <t>1421/7/7</t>
  </si>
  <si>
    <t>1421/7/8</t>
  </si>
  <si>
    <t>1421/7/9</t>
  </si>
  <si>
    <t>1421/7/10</t>
  </si>
  <si>
    <t>1421/7/11</t>
  </si>
  <si>
    <t>1421/7/12</t>
  </si>
  <si>
    <t>1421/7/13</t>
  </si>
  <si>
    <t>1421/7/14</t>
  </si>
  <si>
    <t>1421/7/15</t>
  </si>
  <si>
    <t>1421/7/16</t>
  </si>
  <si>
    <t>1421/7/17</t>
  </si>
  <si>
    <t>1421/7/18</t>
  </si>
  <si>
    <t>1421/7/19</t>
  </si>
  <si>
    <t>1421/7/20</t>
  </si>
  <si>
    <t>1421/7/21</t>
  </si>
  <si>
    <t>1421/7/22</t>
  </si>
  <si>
    <t>1421/7/23</t>
  </si>
  <si>
    <t>1421/7/24</t>
  </si>
  <si>
    <t>1421/7/25</t>
  </si>
  <si>
    <t>1421/7/26</t>
  </si>
  <si>
    <t>1421/7/27</t>
  </si>
  <si>
    <t>1421/7/28</t>
  </si>
  <si>
    <t>1421/7/29</t>
  </si>
  <si>
    <t>1421/7/30</t>
  </si>
  <si>
    <t>1421/8/1</t>
  </si>
  <si>
    <t>1421/8/2</t>
  </si>
  <si>
    <t>1421/8/3</t>
  </si>
  <si>
    <t>1421/8/4</t>
  </si>
  <si>
    <t>1421/8/5</t>
  </si>
  <si>
    <t>1421/8/6</t>
  </si>
  <si>
    <t>1421/8/7</t>
  </si>
  <si>
    <t>1421/8/8</t>
  </si>
  <si>
    <t>1421/8/9</t>
  </si>
  <si>
    <t>1421/8/10</t>
  </si>
  <si>
    <t>1421/8/11</t>
  </si>
  <si>
    <t>1421/8/12</t>
  </si>
  <si>
    <t>1421/8/13</t>
  </si>
  <si>
    <t>1421/8/14</t>
  </si>
  <si>
    <t>1421/8/15</t>
  </si>
  <si>
    <t>1421/8/16</t>
  </si>
  <si>
    <t>1421/8/17</t>
  </si>
  <si>
    <t>1421/8/18</t>
  </si>
  <si>
    <t>1421/8/19</t>
  </si>
  <si>
    <t>1421/8/20</t>
  </si>
  <si>
    <t>1421/8/21</t>
  </si>
  <si>
    <t>1421/8/22</t>
  </si>
  <si>
    <t>1421/8/23</t>
  </si>
  <si>
    <t>1421/8/24</t>
  </si>
  <si>
    <t>1421/8/25</t>
  </si>
  <si>
    <t>1421/8/26</t>
  </si>
  <si>
    <t>1421/8/27</t>
  </si>
  <si>
    <t>1421/8/28</t>
  </si>
  <si>
    <t>1421/8/29</t>
  </si>
  <si>
    <t>1421/8/30</t>
  </si>
  <si>
    <t>1421/9/1</t>
  </si>
  <si>
    <t>1421/9/2</t>
  </si>
  <si>
    <t>1421/9/3</t>
  </si>
  <si>
    <t>1421/9/4</t>
  </si>
  <si>
    <t>1421/9/5</t>
  </si>
  <si>
    <t>1421/9/6</t>
  </si>
  <si>
    <t>1421/9/7</t>
  </si>
  <si>
    <t>1421/9/8</t>
  </si>
  <si>
    <t>1421/9/9</t>
  </si>
  <si>
    <t>1421/9/10</t>
  </si>
  <si>
    <t>1421/9/11</t>
  </si>
  <si>
    <t>1421/9/12</t>
  </si>
  <si>
    <t>1421/9/13</t>
  </si>
  <si>
    <t>1421/9/14</t>
  </si>
  <si>
    <t>1421/9/15</t>
  </si>
  <si>
    <t>1421/9/16</t>
  </si>
  <si>
    <t>1421/9/17</t>
  </si>
  <si>
    <t>1421/9/18</t>
  </si>
  <si>
    <t>1421/9/19</t>
  </si>
  <si>
    <t>1421/9/20</t>
  </si>
  <si>
    <t>1421/9/21</t>
  </si>
  <si>
    <t>1421/9/22</t>
  </si>
  <si>
    <t>1421/9/23</t>
  </si>
  <si>
    <t>1421/9/24</t>
  </si>
  <si>
    <t>1421/9/25</t>
  </si>
  <si>
    <t>1421/9/26</t>
  </si>
  <si>
    <t>1421/9/27</t>
  </si>
  <si>
    <t>1421/9/28</t>
  </si>
  <si>
    <t>1421/9/29</t>
  </si>
  <si>
    <t>1421/9/30</t>
  </si>
  <si>
    <t>1421/10/1</t>
  </si>
  <si>
    <t>1421/10/2</t>
  </si>
  <si>
    <t>1421/10/3</t>
  </si>
  <si>
    <t>1421/10/4</t>
  </si>
  <si>
    <t>1421/10/5</t>
  </si>
  <si>
    <t>1421/10/6</t>
  </si>
  <si>
    <t>1421/10/7</t>
  </si>
  <si>
    <t>1421/10/8</t>
  </si>
  <si>
    <t>1421/10/9</t>
  </si>
  <si>
    <t>1421/11/1</t>
  </si>
  <si>
    <t>1421/11/2</t>
  </si>
  <si>
    <t>1421/11/3</t>
  </si>
  <si>
    <t>1421/11/4</t>
  </si>
  <si>
    <t>1421/11/5</t>
  </si>
  <si>
    <t>1421/11/6</t>
  </si>
  <si>
    <t>1421/11/7</t>
  </si>
  <si>
    <t>1421/11/8</t>
  </si>
  <si>
    <t>1421/11/9</t>
  </si>
  <si>
    <t>1421/12/1</t>
  </si>
  <si>
    <t>1421/12/2</t>
  </si>
  <si>
    <t>1421/12/3</t>
  </si>
  <si>
    <t>1421/12/4</t>
  </si>
  <si>
    <t>1421/12/5</t>
  </si>
  <si>
    <t>1421/12/6</t>
  </si>
  <si>
    <t>1421/12/7</t>
  </si>
  <si>
    <t>1421/12/8</t>
  </si>
  <si>
    <t>1421/12/9</t>
  </si>
  <si>
    <t>1422/1/1</t>
  </si>
  <si>
    <t>1422/1/2</t>
  </si>
  <si>
    <t>1422/1/3</t>
  </si>
  <si>
    <t>1422/1/4</t>
  </si>
  <si>
    <t>1422/1/5</t>
  </si>
  <si>
    <t>1422/1/6</t>
  </si>
  <si>
    <t>1422/1/7</t>
  </si>
  <si>
    <t>1422/1/8</t>
  </si>
  <si>
    <t>1422/1/9</t>
  </si>
  <si>
    <t>1422/1/10</t>
  </si>
  <si>
    <t>1422/1/11</t>
  </si>
  <si>
    <t>1422/1/12</t>
  </si>
  <si>
    <t>1422/1/13</t>
  </si>
  <si>
    <t>1422/1/14</t>
  </si>
  <si>
    <t>1422/1/15</t>
  </si>
  <si>
    <t>1422/1/16</t>
  </si>
  <si>
    <t>1422/1/17</t>
  </si>
  <si>
    <t>1422/1/18</t>
  </si>
  <si>
    <t>1422/1/19</t>
  </si>
  <si>
    <t>1422/1/20</t>
  </si>
  <si>
    <t>1422/1/21</t>
  </si>
  <si>
    <t>1422/1/22</t>
  </si>
  <si>
    <t>1422/1/23</t>
  </si>
  <si>
    <t>1422/1/24</t>
  </si>
  <si>
    <t>1422/1/25</t>
  </si>
  <si>
    <t>1422/1/26</t>
  </si>
  <si>
    <t>1422/1/27</t>
  </si>
  <si>
    <t>1422/1/28</t>
  </si>
  <si>
    <t>1422/1/29</t>
  </si>
  <si>
    <t>1422/1/30</t>
  </si>
  <si>
    <t>1422/1/31</t>
  </si>
  <si>
    <t>1422/2/1</t>
  </si>
  <si>
    <t>1422/2/2</t>
  </si>
  <si>
    <t>1422/2/3</t>
  </si>
  <si>
    <t>1422/2/4</t>
  </si>
  <si>
    <t>1422/2/5</t>
  </si>
  <si>
    <t>1422/2/6</t>
  </si>
  <si>
    <t>1422/2/7</t>
  </si>
  <si>
    <t>1422/2/8</t>
  </si>
  <si>
    <t>1422/2/9</t>
  </si>
  <si>
    <t>1422/2/10</t>
  </si>
  <si>
    <t>1422/2/11</t>
  </si>
  <si>
    <t>1422/2/12</t>
  </si>
  <si>
    <t>1422/2/13</t>
  </si>
  <si>
    <t>1422/2/14</t>
  </si>
  <si>
    <t>1422/2/15</t>
  </si>
  <si>
    <t>1422/2/16</t>
  </si>
  <si>
    <t>1422/2/17</t>
  </si>
  <si>
    <t>1422/2/18</t>
  </si>
  <si>
    <t>1422/2/19</t>
  </si>
  <si>
    <t>1422/2/20</t>
  </si>
  <si>
    <t>1422/2/21</t>
  </si>
  <si>
    <t>1422/2/22</t>
  </si>
  <si>
    <t>1422/2/23</t>
  </si>
  <si>
    <t>1422/2/24</t>
  </si>
  <si>
    <t>1422/2/25</t>
  </si>
  <si>
    <t>1422/2/26</t>
  </si>
  <si>
    <t>1422/2/27</t>
  </si>
  <si>
    <t>1422/2/28</t>
  </si>
  <si>
    <t>1422/2/29</t>
  </si>
  <si>
    <t>1422/2/30</t>
  </si>
  <si>
    <t>1422/2/31</t>
  </si>
  <si>
    <t>1422/3/1</t>
  </si>
  <si>
    <t>1422/3/2</t>
  </si>
  <si>
    <t>1422/3/3</t>
  </si>
  <si>
    <t>1422/3/4</t>
  </si>
  <si>
    <t>1422/3/5</t>
  </si>
  <si>
    <t>1422/3/6</t>
  </si>
  <si>
    <t>1422/3/7</t>
  </si>
  <si>
    <t>1422/3/8</t>
  </si>
  <si>
    <t>1422/3/9</t>
  </si>
  <si>
    <t>1422/3/10</t>
  </si>
  <si>
    <t>1422/3/11</t>
  </si>
  <si>
    <t>1422/3/12</t>
  </si>
  <si>
    <t>1422/3/13</t>
  </si>
  <si>
    <t>1422/3/14</t>
  </si>
  <si>
    <t>1422/3/15</t>
  </si>
  <si>
    <t>1422/3/16</t>
  </si>
  <si>
    <t>1422/3/17</t>
  </si>
  <si>
    <t>1422/3/18</t>
  </si>
  <si>
    <t>1422/3/19</t>
  </si>
  <si>
    <t>1422/3/20</t>
  </si>
  <si>
    <t>1422/3/21</t>
  </si>
  <si>
    <t>1422/3/22</t>
  </si>
  <si>
    <t>1422/3/23</t>
  </si>
  <si>
    <t>1422/3/24</t>
  </si>
  <si>
    <t>1422/3/25</t>
  </si>
  <si>
    <t>1422/3/26</t>
  </si>
  <si>
    <t>1422/3/27</t>
  </si>
  <si>
    <t>1422/3/28</t>
  </si>
  <si>
    <t>1422/3/29</t>
  </si>
  <si>
    <t>1422/3/30</t>
  </si>
  <si>
    <t>1422/3/31</t>
  </si>
  <si>
    <t>1422/4/1</t>
  </si>
  <si>
    <t>1422/4/2</t>
  </si>
  <si>
    <t>1422/4/3</t>
  </si>
  <si>
    <t>1422/4/4</t>
  </si>
  <si>
    <t>1422/4/5</t>
  </si>
  <si>
    <t>1422/4/6</t>
  </si>
  <si>
    <t>1422/4/7</t>
  </si>
  <si>
    <t>1422/4/8</t>
  </si>
  <si>
    <t>1422/4/9</t>
  </si>
  <si>
    <t>1422/4/10</t>
  </si>
  <si>
    <t>1422/4/11</t>
  </si>
  <si>
    <t>1422/4/12</t>
  </si>
  <si>
    <t>1422/4/13</t>
  </si>
  <si>
    <t>1422/4/14</t>
  </si>
  <si>
    <t>1422/4/15</t>
  </si>
  <si>
    <t>1422/4/16</t>
  </si>
  <si>
    <t>1422/4/17</t>
  </si>
  <si>
    <t>1422/4/18</t>
  </si>
  <si>
    <t>1422/4/19</t>
  </si>
  <si>
    <t>1422/4/20</t>
  </si>
  <si>
    <t>1422/4/21</t>
  </si>
  <si>
    <t>1422/4/22</t>
  </si>
  <si>
    <t>1422/4/23</t>
  </si>
  <si>
    <t>1422/4/24</t>
  </si>
  <si>
    <t>1422/4/25</t>
  </si>
  <si>
    <t>1422/4/26</t>
  </si>
  <si>
    <t>1422/4/27</t>
  </si>
  <si>
    <t>1422/4/28</t>
  </si>
  <si>
    <t>1422/4/29</t>
  </si>
  <si>
    <t>1422/4/30</t>
  </si>
  <si>
    <t>1422/4/31</t>
  </si>
  <si>
    <t>1422/5/1</t>
  </si>
  <si>
    <t>1422/5/2</t>
  </si>
  <si>
    <t>1422/5/3</t>
  </si>
  <si>
    <t>1422/5/4</t>
  </si>
  <si>
    <t>1422/5/5</t>
  </si>
  <si>
    <t>1422/5/6</t>
  </si>
  <si>
    <t>1422/5/7</t>
  </si>
  <si>
    <t>1422/5/8</t>
  </si>
  <si>
    <t>1422/5/9</t>
  </si>
  <si>
    <t>1422/5/10</t>
  </si>
  <si>
    <t>1422/5/11</t>
  </si>
  <si>
    <t>1422/5/12</t>
  </si>
  <si>
    <t>1422/5/13</t>
  </si>
  <si>
    <t>1422/5/14</t>
  </si>
  <si>
    <t>1422/5/15</t>
  </si>
  <si>
    <t>1422/5/16</t>
  </si>
  <si>
    <t>1422/5/17</t>
  </si>
  <si>
    <t>1422/5/18</t>
  </si>
  <si>
    <t>1422/5/19</t>
  </si>
  <si>
    <t>1422/5/20</t>
  </si>
  <si>
    <t>1422/5/21</t>
  </si>
  <si>
    <t>1422/5/22</t>
  </si>
  <si>
    <t>1422/5/23</t>
  </si>
  <si>
    <t>1422/5/24</t>
  </si>
  <si>
    <t>1422/5/25</t>
  </si>
  <si>
    <t>1422/5/26</t>
  </si>
  <si>
    <t>1422/5/27</t>
  </si>
  <si>
    <t>1422/5/28</t>
  </si>
  <si>
    <t>1422/5/29</t>
  </si>
  <si>
    <t>1422/5/30</t>
  </si>
  <si>
    <t>1422/5/31</t>
  </si>
  <si>
    <t>1422/6/1</t>
  </si>
  <si>
    <t>1422/6/2</t>
  </si>
  <si>
    <t>1422/6/3</t>
  </si>
  <si>
    <t>1422/6/4</t>
  </si>
  <si>
    <t>1422/6/5</t>
  </si>
  <si>
    <t>1422/6/6</t>
  </si>
  <si>
    <t>1422/6/7</t>
  </si>
  <si>
    <t>1422/6/8</t>
  </si>
  <si>
    <t>1422/6/9</t>
  </si>
  <si>
    <t>1422/6/10</t>
  </si>
  <si>
    <t>1422/6/11</t>
  </si>
  <si>
    <t>1422/6/12</t>
  </si>
  <si>
    <t>1422/6/13</t>
  </si>
  <si>
    <t>1422/6/14</t>
  </si>
  <si>
    <t>1422/6/15</t>
  </si>
  <si>
    <t>1422/6/16</t>
  </si>
  <si>
    <t>1422/6/17</t>
  </si>
  <si>
    <t>1422/6/18</t>
  </si>
  <si>
    <t>1422/6/19</t>
  </si>
  <si>
    <t>1422/6/20</t>
  </si>
  <si>
    <t>1422/6/21</t>
  </si>
  <si>
    <t>1422/6/22</t>
  </si>
  <si>
    <t>1422/6/23</t>
  </si>
  <si>
    <t>1422/6/24</t>
  </si>
  <si>
    <t>1422/6/25</t>
  </si>
  <si>
    <t>1422/6/26</t>
  </si>
  <si>
    <t>1422/6/27</t>
  </si>
  <si>
    <t>1422/6/28</t>
  </si>
  <si>
    <t>1422/6/29</t>
  </si>
  <si>
    <t>1422/6/30</t>
  </si>
  <si>
    <t>1422/6/31</t>
  </si>
  <si>
    <t>1422/7/1</t>
  </si>
  <si>
    <t>1422/7/2</t>
  </si>
  <si>
    <t>1422/7/3</t>
  </si>
  <si>
    <t>1422/7/4</t>
  </si>
  <si>
    <t>1422/7/5</t>
  </si>
  <si>
    <t>1422/7/6</t>
  </si>
  <si>
    <t>1422/7/7</t>
  </si>
  <si>
    <t>1422/7/8</t>
  </si>
  <si>
    <t>1422/7/9</t>
  </si>
  <si>
    <t>1422/7/10</t>
  </si>
  <si>
    <t>1422/7/11</t>
  </si>
  <si>
    <t>1422/7/12</t>
  </si>
  <si>
    <t>1422/7/13</t>
  </si>
  <si>
    <t>1422/7/14</t>
  </si>
  <si>
    <t>1422/7/15</t>
  </si>
  <si>
    <t>1422/7/16</t>
  </si>
  <si>
    <t>1422/7/17</t>
  </si>
  <si>
    <t>1422/7/18</t>
  </si>
  <si>
    <t>1422/7/19</t>
  </si>
  <si>
    <t>1422/7/20</t>
  </si>
  <si>
    <t>1422/7/21</t>
  </si>
  <si>
    <t>1422/7/22</t>
  </si>
  <si>
    <t>1422/7/23</t>
  </si>
  <si>
    <t>1422/7/24</t>
  </si>
  <si>
    <t>1422/7/25</t>
  </si>
  <si>
    <t>1422/7/26</t>
  </si>
  <si>
    <t>1422/7/27</t>
  </si>
  <si>
    <t>1422/7/28</t>
  </si>
  <si>
    <t>1422/7/29</t>
  </si>
  <si>
    <t>1422/7/30</t>
  </si>
  <si>
    <t>1422/8/1</t>
  </si>
  <si>
    <t>1422/8/2</t>
  </si>
  <si>
    <t>1422/8/3</t>
  </si>
  <si>
    <t>1422/8/4</t>
  </si>
  <si>
    <t>1422/8/5</t>
  </si>
  <si>
    <t>1422/8/6</t>
  </si>
  <si>
    <t>1422/8/7</t>
  </si>
  <si>
    <t>1422/8/8</t>
  </si>
  <si>
    <t>1422/8/9</t>
  </si>
  <si>
    <t>1422/8/10</t>
  </si>
  <si>
    <t>1422/8/11</t>
  </si>
  <si>
    <t>1422/8/12</t>
  </si>
  <si>
    <t>1422/8/13</t>
  </si>
  <si>
    <t>1422/8/14</t>
  </si>
  <si>
    <t>1422/8/15</t>
  </si>
  <si>
    <t>1422/8/16</t>
  </si>
  <si>
    <t>1422/8/17</t>
  </si>
  <si>
    <t>1422/8/18</t>
  </si>
  <si>
    <t>1422/8/19</t>
  </si>
  <si>
    <t>1422/8/20</t>
  </si>
  <si>
    <t>1422/8/21</t>
  </si>
  <si>
    <t>1422/8/22</t>
  </si>
  <si>
    <t>1422/8/23</t>
  </si>
  <si>
    <t>1422/8/24</t>
  </si>
  <si>
    <t>1422/8/25</t>
  </si>
  <si>
    <t>1422/8/26</t>
  </si>
  <si>
    <t>1422/8/27</t>
  </si>
  <si>
    <t>1422/8/28</t>
  </si>
  <si>
    <t>1422/8/29</t>
  </si>
  <si>
    <t>1422/8/30</t>
  </si>
  <si>
    <t>1422/9/1</t>
  </si>
  <si>
    <t>1422/9/2</t>
  </si>
  <si>
    <t>1422/9/3</t>
  </si>
  <si>
    <t>1422/9/4</t>
  </si>
  <si>
    <t>1422/9/5</t>
  </si>
  <si>
    <t>1422/9/6</t>
  </si>
  <si>
    <t>1422/9/7</t>
  </si>
  <si>
    <t>1422/9/8</t>
  </si>
  <si>
    <t>1422/9/9</t>
  </si>
  <si>
    <t>1422/9/10</t>
  </si>
  <si>
    <t>1422/9/11</t>
  </si>
  <si>
    <t>1422/9/12</t>
  </si>
  <si>
    <t>1422/9/13</t>
  </si>
  <si>
    <t>1422/9/14</t>
  </si>
  <si>
    <t>1422/9/15</t>
  </si>
  <si>
    <t>1422/9/16</t>
  </si>
  <si>
    <t>1422/9/17</t>
  </si>
  <si>
    <t>1422/9/18</t>
  </si>
  <si>
    <t>1422/9/19</t>
  </si>
  <si>
    <t>1422/9/20</t>
  </si>
  <si>
    <t>1422/9/21</t>
  </si>
  <si>
    <t>1422/9/22</t>
  </si>
  <si>
    <t>1422/9/23</t>
  </si>
  <si>
    <t>1422/9/24</t>
  </si>
  <si>
    <t>1422/9/25</t>
  </si>
  <si>
    <t>1422/9/26</t>
  </si>
  <si>
    <t>1422/9/27</t>
  </si>
  <si>
    <t>1422/9/28</t>
  </si>
  <si>
    <t>1422/9/29</t>
  </si>
  <si>
    <t>1422/9/30</t>
  </si>
  <si>
    <t>1422/10/1</t>
  </si>
  <si>
    <t>1422/10/2</t>
  </si>
  <si>
    <t>1422/10/3</t>
  </si>
  <si>
    <t>1422/10/4</t>
  </si>
  <si>
    <t>1422/10/5</t>
  </si>
  <si>
    <t>1422/10/6</t>
  </si>
  <si>
    <t>1422/10/7</t>
  </si>
  <si>
    <t>1422/10/8</t>
  </si>
  <si>
    <t>1422/10/9</t>
  </si>
  <si>
    <t>1422/11/1</t>
  </si>
  <si>
    <t>1422/11/2</t>
  </si>
  <si>
    <t>1422/11/3</t>
  </si>
  <si>
    <t>1422/11/4</t>
  </si>
  <si>
    <t>1422/11/5</t>
  </si>
  <si>
    <t>1422/11/6</t>
  </si>
  <si>
    <t>1422/11/7</t>
  </si>
  <si>
    <t>1422/11/8</t>
  </si>
  <si>
    <t>1422/11/9</t>
  </si>
  <si>
    <t>1422/12/1</t>
  </si>
  <si>
    <t>1422/12/2</t>
  </si>
  <si>
    <t>1422/12/3</t>
  </si>
  <si>
    <t>1422/12/4</t>
  </si>
  <si>
    <t>1422/12/5</t>
  </si>
  <si>
    <t>1422/12/6</t>
  </si>
  <si>
    <t>1422/12/7</t>
  </si>
  <si>
    <t>1422/12/8</t>
  </si>
  <si>
    <t>1422/12/9</t>
  </si>
  <si>
    <t>1423/1/1</t>
  </si>
  <si>
    <t>1423/1/2</t>
  </si>
  <si>
    <t>1423/1/3</t>
  </si>
  <si>
    <t>1423/1/4</t>
  </si>
  <si>
    <t>1423/1/5</t>
  </si>
  <si>
    <t>1423/1/6</t>
  </si>
  <si>
    <t>1423/1/7</t>
  </si>
  <si>
    <t>1423/1/8</t>
  </si>
  <si>
    <t>1423/1/9</t>
  </si>
  <si>
    <t>1423/1/10</t>
  </si>
  <si>
    <t>1423/1/11</t>
  </si>
  <si>
    <t>1423/1/12</t>
  </si>
  <si>
    <t>1423/1/13</t>
  </si>
  <si>
    <t>1423/1/14</t>
  </si>
  <si>
    <t>1423/1/15</t>
  </si>
  <si>
    <t>1423/1/16</t>
  </si>
  <si>
    <t>1423/1/17</t>
  </si>
  <si>
    <t>1423/1/18</t>
  </si>
  <si>
    <t>1423/1/19</t>
  </si>
  <si>
    <t>1423/1/20</t>
  </si>
  <si>
    <t>1423/1/21</t>
  </si>
  <si>
    <t>1423/1/22</t>
  </si>
  <si>
    <t>1423/1/23</t>
  </si>
  <si>
    <t>1423/1/24</t>
  </si>
  <si>
    <t>1423/1/25</t>
  </si>
  <si>
    <t>1423/1/26</t>
  </si>
  <si>
    <t>1423/1/27</t>
  </si>
  <si>
    <t>1423/1/28</t>
  </si>
  <si>
    <t>1423/1/29</t>
  </si>
  <si>
    <t>1423/1/30</t>
  </si>
  <si>
    <t>1423/1/31</t>
  </si>
  <si>
    <t>1423/2/1</t>
  </si>
  <si>
    <t>1423/2/2</t>
  </si>
  <si>
    <t>1423/2/3</t>
  </si>
  <si>
    <t>1423/2/4</t>
  </si>
  <si>
    <t>1423/2/5</t>
  </si>
  <si>
    <t>1423/2/6</t>
  </si>
  <si>
    <t>1423/2/7</t>
  </si>
  <si>
    <t>1423/2/8</t>
  </si>
  <si>
    <t>1423/2/9</t>
  </si>
  <si>
    <t>1423/2/10</t>
  </si>
  <si>
    <t>1423/2/11</t>
  </si>
  <si>
    <t>1423/2/12</t>
  </si>
  <si>
    <t>1423/2/13</t>
  </si>
  <si>
    <t>1423/2/14</t>
  </si>
  <si>
    <t>1423/2/15</t>
  </si>
  <si>
    <t>1423/2/16</t>
  </si>
  <si>
    <t>1423/2/17</t>
  </si>
  <si>
    <t>1423/2/18</t>
  </si>
  <si>
    <t>1423/2/19</t>
  </si>
  <si>
    <t>1423/2/20</t>
  </si>
  <si>
    <t>1423/2/21</t>
  </si>
  <si>
    <t>1423/2/22</t>
  </si>
  <si>
    <t>1423/2/23</t>
  </si>
  <si>
    <t>1423/2/24</t>
  </si>
  <si>
    <t>1423/2/25</t>
  </si>
  <si>
    <t>1423/2/26</t>
  </si>
  <si>
    <t>1423/2/27</t>
  </si>
  <si>
    <t>1423/2/28</t>
  </si>
  <si>
    <t>1423/2/29</t>
  </si>
  <si>
    <t>1423/2/30</t>
  </si>
  <si>
    <t>1423/2/31</t>
  </si>
  <si>
    <t>1423/3/1</t>
  </si>
  <si>
    <t>1423/3/2</t>
  </si>
  <si>
    <t>1423/3/3</t>
  </si>
  <si>
    <t>1423/3/4</t>
  </si>
  <si>
    <t>1423/3/5</t>
  </si>
  <si>
    <t>1423/3/6</t>
  </si>
  <si>
    <t>1423/3/7</t>
  </si>
  <si>
    <t>1423/3/8</t>
  </si>
  <si>
    <t>1423/3/9</t>
  </si>
  <si>
    <t>1423/3/10</t>
  </si>
  <si>
    <t>1423/3/11</t>
  </si>
  <si>
    <t>1423/3/12</t>
  </si>
  <si>
    <t>1423/3/13</t>
  </si>
  <si>
    <t>1423/3/14</t>
  </si>
  <si>
    <t>1423/3/15</t>
  </si>
  <si>
    <t>1423/3/16</t>
  </si>
  <si>
    <t>1423/3/17</t>
  </si>
  <si>
    <t>1423/3/18</t>
  </si>
  <si>
    <t>1423/3/19</t>
  </si>
  <si>
    <t>1423/3/20</t>
  </si>
  <si>
    <t>1423/3/21</t>
  </si>
  <si>
    <t>1423/3/22</t>
  </si>
  <si>
    <t>1423/3/23</t>
  </si>
  <si>
    <t>1423/3/24</t>
  </si>
  <si>
    <t>1423/3/25</t>
  </si>
  <si>
    <t>1423/3/26</t>
  </si>
  <si>
    <t>1423/3/27</t>
  </si>
  <si>
    <t>1423/3/28</t>
  </si>
  <si>
    <t>1423/3/29</t>
  </si>
  <si>
    <t>1423/3/30</t>
  </si>
  <si>
    <t>1423/3/31</t>
  </si>
  <si>
    <t>1423/4/1</t>
  </si>
  <si>
    <t>1423/4/2</t>
  </si>
  <si>
    <t>1423/4/3</t>
  </si>
  <si>
    <t>1423/4/4</t>
  </si>
  <si>
    <t>1423/4/5</t>
  </si>
  <si>
    <t>1423/4/6</t>
  </si>
  <si>
    <t>1423/4/7</t>
  </si>
  <si>
    <t>1423/4/8</t>
  </si>
  <si>
    <t>1423/4/9</t>
  </si>
  <si>
    <t>1423/4/10</t>
  </si>
  <si>
    <t>1423/4/11</t>
  </si>
  <si>
    <t>1423/4/12</t>
  </si>
  <si>
    <t>1423/4/13</t>
  </si>
  <si>
    <t>1423/4/14</t>
  </si>
  <si>
    <t>1423/4/15</t>
  </si>
  <si>
    <t>1423/4/16</t>
  </si>
  <si>
    <t>1423/4/17</t>
  </si>
  <si>
    <t>1423/4/18</t>
  </si>
  <si>
    <t>1423/4/19</t>
  </si>
  <si>
    <t>1423/4/20</t>
  </si>
  <si>
    <t>1423/4/21</t>
  </si>
  <si>
    <t>1423/4/22</t>
  </si>
  <si>
    <t>1423/4/23</t>
  </si>
  <si>
    <t>1423/4/24</t>
  </si>
  <si>
    <t>1423/4/25</t>
  </si>
  <si>
    <t>1423/4/26</t>
  </si>
  <si>
    <t>1423/4/27</t>
  </si>
  <si>
    <t>1423/4/28</t>
  </si>
  <si>
    <t>1423/4/29</t>
  </si>
  <si>
    <t>1423/4/30</t>
  </si>
  <si>
    <t>1423/4/31</t>
  </si>
  <si>
    <t>1423/5/1</t>
  </si>
  <si>
    <t>1423/5/2</t>
  </si>
  <si>
    <t>1423/5/3</t>
  </si>
  <si>
    <t>1423/5/4</t>
  </si>
  <si>
    <t>1423/5/5</t>
  </si>
  <si>
    <t>1423/5/6</t>
  </si>
  <si>
    <t>1423/5/7</t>
  </si>
  <si>
    <t>1423/5/8</t>
  </si>
  <si>
    <t>1423/5/9</t>
  </si>
  <si>
    <t>1423/5/10</t>
  </si>
  <si>
    <t>1423/5/11</t>
  </si>
  <si>
    <t>1423/5/12</t>
  </si>
  <si>
    <t>1423/5/13</t>
  </si>
  <si>
    <t>1423/5/14</t>
  </si>
  <si>
    <t>1423/5/15</t>
  </si>
  <si>
    <t>1423/5/16</t>
  </si>
  <si>
    <t>1423/5/17</t>
  </si>
  <si>
    <t>1423/5/18</t>
  </si>
  <si>
    <t>1423/5/19</t>
  </si>
  <si>
    <t>1423/5/20</t>
  </si>
  <si>
    <t>1423/5/21</t>
  </si>
  <si>
    <t>1423/5/22</t>
  </si>
  <si>
    <t>1423/5/23</t>
  </si>
  <si>
    <t>1423/5/24</t>
  </si>
  <si>
    <t>1423/5/25</t>
  </si>
  <si>
    <t>1423/5/26</t>
  </si>
  <si>
    <t>1423/5/27</t>
  </si>
  <si>
    <t>1423/5/28</t>
  </si>
  <si>
    <t>1423/5/29</t>
  </si>
  <si>
    <t>1423/5/30</t>
  </si>
  <si>
    <t>1423/5/31</t>
  </si>
  <si>
    <t>1423/6/1</t>
  </si>
  <si>
    <t>1423/6/2</t>
  </si>
  <si>
    <t>1423/6/3</t>
  </si>
  <si>
    <t>1423/6/4</t>
  </si>
  <si>
    <t>1423/6/5</t>
  </si>
  <si>
    <t>1423/6/6</t>
  </si>
  <si>
    <t>1423/6/7</t>
  </si>
  <si>
    <t>1423/6/8</t>
  </si>
  <si>
    <t>1423/6/9</t>
  </si>
  <si>
    <t>1423/6/10</t>
  </si>
  <si>
    <t>1423/6/11</t>
  </si>
  <si>
    <t>1423/6/12</t>
  </si>
  <si>
    <t>1423/6/13</t>
  </si>
  <si>
    <t>1423/6/14</t>
  </si>
  <si>
    <t>1423/6/15</t>
  </si>
  <si>
    <t>1423/6/16</t>
  </si>
  <si>
    <t>1423/6/17</t>
  </si>
  <si>
    <t>1423/6/18</t>
  </si>
  <si>
    <t>1423/6/19</t>
  </si>
  <si>
    <t>1423/6/20</t>
  </si>
  <si>
    <t>1423/6/21</t>
  </si>
  <si>
    <t>1423/6/22</t>
  </si>
  <si>
    <t>1423/6/23</t>
  </si>
  <si>
    <t>1423/6/24</t>
  </si>
  <si>
    <t>1423/6/25</t>
  </si>
  <si>
    <t>1423/6/26</t>
  </si>
  <si>
    <t>1423/6/27</t>
  </si>
  <si>
    <t>1423/6/28</t>
  </si>
  <si>
    <t>1423/6/29</t>
  </si>
  <si>
    <t>1423/6/30</t>
  </si>
  <si>
    <t>1423/6/31</t>
  </si>
  <si>
    <t>1423/7/1</t>
  </si>
  <si>
    <t>1423/7/2</t>
  </si>
  <si>
    <t>1423/7/3</t>
  </si>
  <si>
    <t>1423/7/4</t>
  </si>
  <si>
    <t>1423/7/5</t>
  </si>
  <si>
    <t>1423/7/6</t>
  </si>
  <si>
    <t>1423/7/7</t>
  </si>
  <si>
    <t>1423/7/8</t>
  </si>
  <si>
    <t>1423/7/9</t>
  </si>
  <si>
    <t>1423/7/10</t>
  </si>
  <si>
    <t>1423/7/11</t>
  </si>
  <si>
    <t>1423/7/12</t>
  </si>
  <si>
    <t>1423/7/13</t>
  </si>
  <si>
    <t>1423/7/14</t>
  </si>
  <si>
    <t>1423/7/15</t>
  </si>
  <si>
    <t>1423/7/16</t>
  </si>
  <si>
    <t>1423/7/17</t>
  </si>
  <si>
    <t>1423/7/18</t>
  </si>
  <si>
    <t>1423/7/19</t>
  </si>
  <si>
    <t>1423/7/20</t>
  </si>
  <si>
    <t>1423/7/21</t>
  </si>
  <si>
    <t>1423/7/22</t>
  </si>
  <si>
    <t>1423/7/23</t>
  </si>
  <si>
    <t>1423/7/24</t>
  </si>
  <si>
    <t>1423/7/25</t>
  </si>
  <si>
    <t>1423/7/26</t>
  </si>
  <si>
    <t>1423/7/27</t>
  </si>
  <si>
    <t>1423/7/28</t>
  </si>
  <si>
    <t>1423/7/29</t>
  </si>
  <si>
    <t>1423/7/30</t>
  </si>
  <si>
    <t>1423/8/1</t>
  </si>
  <si>
    <t>1423/8/2</t>
  </si>
  <si>
    <t>1423/8/3</t>
  </si>
  <si>
    <t>1423/8/4</t>
  </si>
  <si>
    <t>1423/8/5</t>
  </si>
  <si>
    <t>1423/8/6</t>
  </si>
  <si>
    <t>1423/8/7</t>
  </si>
  <si>
    <t>1423/8/8</t>
  </si>
  <si>
    <t>1423/8/9</t>
  </si>
  <si>
    <t>1423/8/10</t>
  </si>
  <si>
    <t>1423/8/11</t>
  </si>
  <si>
    <t>1423/8/12</t>
  </si>
  <si>
    <t>1423/8/13</t>
  </si>
  <si>
    <t>1423/8/14</t>
  </si>
  <si>
    <t>1423/8/15</t>
  </si>
  <si>
    <t>1423/8/16</t>
  </si>
  <si>
    <t>1423/8/17</t>
  </si>
  <si>
    <t>1423/8/18</t>
  </si>
  <si>
    <t>1423/8/19</t>
  </si>
  <si>
    <t>1423/8/20</t>
  </si>
  <si>
    <t>1423/8/21</t>
  </si>
  <si>
    <t>1423/8/22</t>
  </si>
  <si>
    <t>1423/8/23</t>
  </si>
  <si>
    <t>1423/8/24</t>
  </si>
  <si>
    <t>1423/8/25</t>
  </si>
  <si>
    <t>1423/8/26</t>
  </si>
  <si>
    <t>1423/8/27</t>
  </si>
  <si>
    <t>1423/8/28</t>
  </si>
  <si>
    <t>1423/8/29</t>
  </si>
  <si>
    <t>1423/8/30</t>
  </si>
  <si>
    <t>1423/9/1</t>
  </si>
  <si>
    <t>1423/9/2</t>
  </si>
  <si>
    <t>1423/9/3</t>
  </si>
  <si>
    <t>1423/9/4</t>
  </si>
  <si>
    <t>1423/9/5</t>
  </si>
  <si>
    <t>1423/9/6</t>
  </si>
  <si>
    <t>1423/9/7</t>
  </si>
  <si>
    <t>1423/9/8</t>
  </si>
  <si>
    <t>1423/9/9</t>
  </si>
  <si>
    <t>1423/9/10</t>
  </si>
  <si>
    <t>1423/9/11</t>
  </si>
  <si>
    <t>1423/9/12</t>
  </si>
  <si>
    <t>1423/9/13</t>
  </si>
  <si>
    <t>1423/9/14</t>
  </si>
  <si>
    <t>1423/9/15</t>
  </si>
  <si>
    <t>1423/9/16</t>
  </si>
  <si>
    <t>1423/9/17</t>
  </si>
  <si>
    <t>1423/9/18</t>
  </si>
  <si>
    <t>1423/9/19</t>
  </si>
  <si>
    <t>1423/9/20</t>
  </si>
  <si>
    <t>1423/9/21</t>
  </si>
  <si>
    <t>1423/9/22</t>
  </si>
  <si>
    <t>1423/9/23</t>
  </si>
  <si>
    <t>1423/9/24</t>
  </si>
  <si>
    <t>1423/9/25</t>
  </si>
  <si>
    <t>1423/9/26</t>
  </si>
  <si>
    <t>1423/9/27</t>
  </si>
  <si>
    <t>1423/9/28</t>
  </si>
  <si>
    <t>1423/9/29</t>
  </si>
  <si>
    <t>1423/9/30</t>
  </si>
  <si>
    <t>1423/10/1</t>
  </si>
  <si>
    <t>1423/10/2</t>
  </si>
  <si>
    <t>1423/10/3</t>
  </si>
  <si>
    <t>1423/10/4</t>
  </si>
  <si>
    <t>1423/10/5</t>
  </si>
  <si>
    <t>1423/10/6</t>
  </si>
  <si>
    <t>1423/10/7</t>
  </si>
  <si>
    <t>1423/10/8</t>
  </si>
  <si>
    <t>1423/10/9</t>
  </si>
  <si>
    <t>1423/11/1</t>
  </si>
  <si>
    <t>1423/11/2</t>
  </si>
  <si>
    <t>1423/11/3</t>
  </si>
  <si>
    <t>1423/11/4</t>
  </si>
  <si>
    <t>1423/11/5</t>
  </si>
  <si>
    <t>1423/11/6</t>
  </si>
  <si>
    <t>1423/11/7</t>
  </si>
  <si>
    <t>1423/11/8</t>
  </si>
  <si>
    <t>1423/11/9</t>
  </si>
  <si>
    <t>1423/12/1</t>
  </si>
  <si>
    <t>1423/12/2</t>
  </si>
  <si>
    <t>1423/12/3</t>
  </si>
  <si>
    <t>1423/12/4</t>
  </si>
  <si>
    <t>1423/12/5</t>
  </si>
  <si>
    <t>1423/12/6</t>
  </si>
  <si>
    <t>1423/12/7</t>
  </si>
  <si>
    <t>1423/12/8</t>
  </si>
  <si>
    <t>1423/12/9</t>
  </si>
  <si>
    <t>1424/1/1</t>
  </si>
  <si>
    <t>1424/1/2</t>
  </si>
  <si>
    <t>1424/1/3</t>
  </si>
  <si>
    <t>1424/1/4</t>
  </si>
  <si>
    <t>1424/1/5</t>
  </si>
  <si>
    <t>1424/1/6</t>
  </si>
  <si>
    <t>1424/1/7</t>
  </si>
  <si>
    <t>1424/1/8</t>
  </si>
  <si>
    <t>1424/1/9</t>
  </si>
  <si>
    <t>1424/1/10</t>
  </si>
  <si>
    <t>1424/1/11</t>
  </si>
  <si>
    <t>1424/1/12</t>
  </si>
  <si>
    <t>1424/1/13</t>
  </si>
  <si>
    <t>1424/1/14</t>
  </si>
  <si>
    <t>1424/1/15</t>
  </si>
  <si>
    <t>1424/1/16</t>
  </si>
  <si>
    <t>1424/1/17</t>
  </si>
  <si>
    <t>1424/1/18</t>
  </si>
  <si>
    <t>1424/1/19</t>
  </si>
  <si>
    <t>1424/1/20</t>
  </si>
  <si>
    <t>1424/1/21</t>
  </si>
  <si>
    <t>1424/1/22</t>
  </si>
  <si>
    <t>1424/1/23</t>
  </si>
  <si>
    <t>1424/1/24</t>
  </si>
  <si>
    <t>1424/1/25</t>
  </si>
  <si>
    <t>1424/1/26</t>
  </si>
  <si>
    <t>1424/1/27</t>
  </si>
  <si>
    <t>1424/1/28</t>
  </si>
  <si>
    <t>1424/1/29</t>
  </si>
  <si>
    <t>1424/1/30</t>
  </si>
  <si>
    <t>1424/1/31</t>
  </si>
  <si>
    <t>1424/2/1</t>
  </si>
  <si>
    <t>1424/2/2</t>
  </si>
  <si>
    <t>1424/2/3</t>
  </si>
  <si>
    <t>1424/2/4</t>
  </si>
  <si>
    <t>1424/2/5</t>
  </si>
  <si>
    <t>1424/2/6</t>
  </si>
  <si>
    <t>1424/2/7</t>
  </si>
  <si>
    <t>1424/2/8</t>
  </si>
  <si>
    <t>1424/2/9</t>
  </si>
  <si>
    <t>1424/2/10</t>
  </si>
  <si>
    <t>1424/2/11</t>
  </si>
  <si>
    <t>1424/2/12</t>
  </si>
  <si>
    <t>1424/2/13</t>
  </si>
  <si>
    <t>1424/2/14</t>
  </si>
  <si>
    <t>1424/2/15</t>
  </si>
  <si>
    <t>1424/2/16</t>
  </si>
  <si>
    <t>1424/2/17</t>
  </si>
  <si>
    <t>1424/2/18</t>
  </si>
  <si>
    <t>1424/2/19</t>
  </si>
  <si>
    <t>1424/2/20</t>
  </si>
  <si>
    <t>1424/2/21</t>
  </si>
  <si>
    <t>1424/2/22</t>
  </si>
  <si>
    <t>1424/2/23</t>
  </si>
  <si>
    <t>1424/2/24</t>
  </si>
  <si>
    <t>1424/2/25</t>
  </si>
  <si>
    <t>1424/2/26</t>
  </si>
  <si>
    <t>1424/2/27</t>
  </si>
  <si>
    <t>1424/2/28</t>
  </si>
  <si>
    <t>1424/2/29</t>
  </si>
  <si>
    <t>1424/2/30</t>
  </si>
  <si>
    <t>1424/2/31</t>
  </si>
  <si>
    <t>1424/3/1</t>
  </si>
  <si>
    <t>1424/3/2</t>
  </si>
  <si>
    <t>1424/3/3</t>
  </si>
  <si>
    <t>1424/3/4</t>
  </si>
  <si>
    <t>1424/3/5</t>
  </si>
  <si>
    <t>1424/3/6</t>
  </si>
  <si>
    <t>1424/3/7</t>
  </si>
  <si>
    <t>1424/3/8</t>
  </si>
  <si>
    <t>1424/3/9</t>
  </si>
  <si>
    <t>1424/3/10</t>
  </si>
  <si>
    <t>1424/3/11</t>
  </si>
  <si>
    <t>1424/3/12</t>
  </si>
  <si>
    <t>1424/3/13</t>
  </si>
  <si>
    <t>1424/3/14</t>
  </si>
  <si>
    <t>1424/3/15</t>
  </si>
  <si>
    <t>1424/3/16</t>
  </si>
  <si>
    <t>1424/3/17</t>
  </si>
  <si>
    <t>1424/3/18</t>
  </si>
  <si>
    <t>1424/3/19</t>
  </si>
  <si>
    <t>1424/3/20</t>
  </si>
  <si>
    <t>1424/3/21</t>
  </si>
  <si>
    <t>1424/3/22</t>
  </si>
  <si>
    <t>1424/3/23</t>
  </si>
  <si>
    <t>1424/3/24</t>
  </si>
  <si>
    <t>1424/3/25</t>
  </si>
  <si>
    <t>1424/3/26</t>
  </si>
  <si>
    <t>1424/3/27</t>
  </si>
  <si>
    <t>1424/3/28</t>
  </si>
  <si>
    <t>1424/3/29</t>
  </si>
  <si>
    <t>1424/3/30</t>
  </si>
  <si>
    <t>1424/3/31</t>
  </si>
  <si>
    <t>1424/4/1</t>
  </si>
  <si>
    <t>1424/4/2</t>
  </si>
  <si>
    <t>1424/4/3</t>
  </si>
  <si>
    <t>1424/4/4</t>
  </si>
  <si>
    <t>1424/4/5</t>
  </si>
  <si>
    <t>1424/4/6</t>
  </si>
  <si>
    <t>1424/4/7</t>
  </si>
  <si>
    <t>1424/4/8</t>
  </si>
  <si>
    <t>1424/4/9</t>
  </si>
  <si>
    <t>1424/4/10</t>
  </si>
  <si>
    <t>1424/4/11</t>
  </si>
  <si>
    <t>1424/4/12</t>
  </si>
  <si>
    <t>1424/4/13</t>
  </si>
  <si>
    <t>1424/4/14</t>
  </si>
  <si>
    <t>1424/4/15</t>
  </si>
  <si>
    <t>1424/4/16</t>
  </si>
  <si>
    <t>1424/4/17</t>
  </si>
  <si>
    <t>1424/4/18</t>
  </si>
  <si>
    <t>1424/4/19</t>
  </si>
  <si>
    <t>1424/4/20</t>
  </si>
  <si>
    <t>1424/4/21</t>
  </si>
  <si>
    <t>1424/4/22</t>
  </si>
  <si>
    <t>1424/4/23</t>
  </si>
  <si>
    <t>1424/4/24</t>
  </si>
  <si>
    <t>1424/4/25</t>
  </si>
  <si>
    <t>1424/4/26</t>
  </si>
  <si>
    <t>1424/4/27</t>
  </si>
  <si>
    <t>1424/4/28</t>
  </si>
  <si>
    <t>1424/4/29</t>
  </si>
  <si>
    <t>1424/4/30</t>
  </si>
  <si>
    <t>1424/4/31</t>
  </si>
  <si>
    <t>1424/5/1</t>
  </si>
  <si>
    <t>1424/5/2</t>
  </si>
  <si>
    <t>1424/5/3</t>
  </si>
  <si>
    <t>1424/5/4</t>
  </si>
  <si>
    <t>1424/5/5</t>
  </si>
  <si>
    <t>1424/5/6</t>
  </si>
  <si>
    <t>1424/5/7</t>
  </si>
  <si>
    <t>1424/5/8</t>
  </si>
  <si>
    <t>1424/5/9</t>
  </si>
  <si>
    <t>1424/5/10</t>
  </si>
  <si>
    <t>1424/5/11</t>
  </si>
  <si>
    <t>1424/5/12</t>
  </si>
  <si>
    <t>1424/5/13</t>
  </si>
  <si>
    <t>1424/5/14</t>
  </si>
  <si>
    <t>1424/5/15</t>
  </si>
  <si>
    <t>1424/5/16</t>
  </si>
  <si>
    <t>1424/5/17</t>
  </si>
  <si>
    <t>1424/5/18</t>
  </si>
  <si>
    <t>1424/5/19</t>
  </si>
  <si>
    <t>1424/5/20</t>
  </si>
  <si>
    <t>1424/5/21</t>
  </si>
  <si>
    <t>1424/5/22</t>
  </si>
  <si>
    <t>1424/5/23</t>
  </si>
  <si>
    <t>1424/5/24</t>
  </si>
  <si>
    <t>1424/5/25</t>
  </si>
  <si>
    <t>1424/5/26</t>
  </si>
  <si>
    <t>1424/5/27</t>
  </si>
  <si>
    <t>1424/5/28</t>
  </si>
  <si>
    <t>1424/5/29</t>
  </si>
  <si>
    <t>1424/5/30</t>
  </si>
  <si>
    <t>1424/5/31</t>
  </si>
  <si>
    <t>1424/6/1</t>
  </si>
  <si>
    <t>1424/6/2</t>
  </si>
  <si>
    <t>1424/6/3</t>
  </si>
  <si>
    <t>1424/6/4</t>
  </si>
  <si>
    <t>1424/6/5</t>
  </si>
  <si>
    <t>1424/6/6</t>
  </si>
  <si>
    <t>1424/6/7</t>
  </si>
  <si>
    <t>1424/6/8</t>
  </si>
  <si>
    <t>1424/6/9</t>
  </si>
  <si>
    <t>1424/6/10</t>
  </si>
  <si>
    <t>1424/6/11</t>
  </si>
  <si>
    <t>1424/6/12</t>
  </si>
  <si>
    <t>1424/6/13</t>
  </si>
  <si>
    <t>1424/6/14</t>
  </si>
  <si>
    <t>1424/6/15</t>
  </si>
  <si>
    <t>1424/6/16</t>
  </si>
  <si>
    <t>1424/6/17</t>
  </si>
  <si>
    <t>1424/6/18</t>
  </si>
  <si>
    <t>1424/6/19</t>
  </si>
  <si>
    <t>1424/6/20</t>
  </si>
  <si>
    <t>1424/6/21</t>
  </si>
  <si>
    <t>1424/6/22</t>
  </si>
  <si>
    <t>1424/6/23</t>
  </si>
  <si>
    <t>1424/6/24</t>
  </si>
  <si>
    <t>1424/6/25</t>
  </si>
  <si>
    <t>1424/6/26</t>
  </si>
  <si>
    <t>1424/6/27</t>
  </si>
  <si>
    <t>1424/6/28</t>
  </si>
  <si>
    <t>1424/6/29</t>
  </si>
  <si>
    <t>1424/6/30</t>
  </si>
  <si>
    <t>1424/6/31</t>
  </si>
  <si>
    <t>1424/7/1</t>
  </si>
  <si>
    <t>1424/7/2</t>
  </si>
  <si>
    <t>1424/7/3</t>
  </si>
  <si>
    <t>1424/7/4</t>
  </si>
  <si>
    <t>1424/7/5</t>
  </si>
  <si>
    <t>1424/7/6</t>
  </si>
  <si>
    <t>1424/7/7</t>
  </si>
  <si>
    <t>1424/7/8</t>
  </si>
  <si>
    <t>1424/7/9</t>
  </si>
  <si>
    <t>1424/7/10</t>
  </si>
  <si>
    <t>1424/7/11</t>
  </si>
  <si>
    <t>1424/7/12</t>
  </si>
  <si>
    <t>1424/7/13</t>
  </si>
  <si>
    <t>1424/7/14</t>
  </si>
  <si>
    <t>1424/7/15</t>
  </si>
  <si>
    <t>1424/7/16</t>
  </si>
  <si>
    <t>1424/7/17</t>
  </si>
  <si>
    <t>1424/7/18</t>
  </si>
  <si>
    <t>1424/7/19</t>
  </si>
  <si>
    <t>1424/7/20</t>
  </si>
  <si>
    <t>1424/7/21</t>
  </si>
  <si>
    <t>1424/7/22</t>
  </si>
  <si>
    <t>1424/7/23</t>
  </si>
  <si>
    <t>1424/7/24</t>
  </si>
  <si>
    <t>1424/7/25</t>
  </si>
  <si>
    <t>1424/7/26</t>
  </si>
  <si>
    <t>1424/7/27</t>
  </si>
  <si>
    <t>1424/7/28</t>
  </si>
  <si>
    <t>1424/7/29</t>
  </si>
  <si>
    <t>1424/7/30</t>
  </si>
  <si>
    <t>1424/8/1</t>
  </si>
  <si>
    <t>1424/8/2</t>
  </si>
  <si>
    <t>1424/8/3</t>
  </si>
  <si>
    <t>1424/8/4</t>
  </si>
  <si>
    <t>1424/8/5</t>
  </si>
  <si>
    <t>1424/8/6</t>
  </si>
  <si>
    <t>1424/8/7</t>
  </si>
  <si>
    <t>1424/8/8</t>
  </si>
  <si>
    <t>1424/8/9</t>
  </si>
  <si>
    <t>1424/8/10</t>
  </si>
  <si>
    <t>1424/8/11</t>
  </si>
  <si>
    <t>1424/8/12</t>
  </si>
  <si>
    <t>1424/8/13</t>
  </si>
  <si>
    <t>1424/8/14</t>
  </si>
  <si>
    <t>1424/8/15</t>
  </si>
  <si>
    <t>1424/8/16</t>
  </si>
  <si>
    <t>1424/8/17</t>
  </si>
  <si>
    <t>1424/8/18</t>
  </si>
  <si>
    <t>1424/8/19</t>
  </si>
  <si>
    <t>1424/8/20</t>
  </si>
  <si>
    <t>1424/8/21</t>
  </si>
  <si>
    <t>1424/8/22</t>
  </si>
  <si>
    <t>1424/8/23</t>
  </si>
  <si>
    <t>1424/8/24</t>
  </si>
  <si>
    <t>1424/8/25</t>
  </si>
  <si>
    <t>1424/8/26</t>
  </si>
  <si>
    <t>1424/8/27</t>
  </si>
  <si>
    <t>1424/8/28</t>
  </si>
  <si>
    <t>1424/8/29</t>
  </si>
  <si>
    <t>1424/8/30</t>
  </si>
  <si>
    <t>1424/9/1</t>
  </si>
  <si>
    <t>1424/9/2</t>
  </si>
  <si>
    <t>1424/9/3</t>
  </si>
  <si>
    <t>1424/9/4</t>
  </si>
  <si>
    <t>1424/9/5</t>
  </si>
  <si>
    <t>1424/9/6</t>
  </si>
  <si>
    <t>1424/9/7</t>
  </si>
  <si>
    <t>1424/9/8</t>
  </si>
  <si>
    <t>1424/9/9</t>
  </si>
  <si>
    <t>1424/9/10</t>
  </si>
  <si>
    <t>1424/9/11</t>
  </si>
  <si>
    <t>1424/9/12</t>
  </si>
  <si>
    <t>1424/9/13</t>
  </si>
  <si>
    <t>1424/9/14</t>
  </si>
  <si>
    <t>1424/9/15</t>
  </si>
  <si>
    <t>1424/9/16</t>
  </si>
  <si>
    <t>1424/9/17</t>
  </si>
  <si>
    <t>1424/9/18</t>
  </si>
  <si>
    <t>1424/9/19</t>
  </si>
  <si>
    <t>1424/9/20</t>
  </si>
  <si>
    <t>1424/9/21</t>
  </si>
  <si>
    <t>1424/9/22</t>
  </si>
  <si>
    <t>1424/9/23</t>
  </si>
  <si>
    <t>1424/9/24</t>
  </si>
  <si>
    <t>1424/9/25</t>
  </si>
  <si>
    <t>1424/9/26</t>
  </si>
  <si>
    <t>1424/9/27</t>
  </si>
  <si>
    <t>1424/9/28</t>
  </si>
  <si>
    <t>1424/9/29</t>
  </si>
  <si>
    <t>1424/9/30</t>
  </si>
  <si>
    <t>1424/10/1</t>
  </si>
  <si>
    <t>1424/10/2</t>
  </si>
  <si>
    <t>1424/10/3</t>
  </si>
  <si>
    <t>1424/10/4</t>
  </si>
  <si>
    <t>1424/10/5</t>
  </si>
  <si>
    <t>1424/10/6</t>
  </si>
  <si>
    <t>1424/10/7</t>
  </si>
  <si>
    <t>1424/10/8</t>
  </si>
  <si>
    <t>1424/10/9</t>
  </si>
  <si>
    <t>1424/11/1</t>
  </si>
  <si>
    <t>1424/11/2</t>
  </si>
  <si>
    <t>1424/11/3</t>
  </si>
  <si>
    <t>1424/11/4</t>
  </si>
  <si>
    <t>1424/11/5</t>
  </si>
  <si>
    <t>1424/11/6</t>
  </si>
  <si>
    <t>1424/11/7</t>
  </si>
  <si>
    <t>1424/11/8</t>
  </si>
  <si>
    <t>1424/11/9</t>
  </si>
  <si>
    <t>1424/12/1</t>
  </si>
  <si>
    <t>1424/12/2</t>
  </si>
  <si>
    <t>1424/12/3</t>
  </si>
  <si>
    <t>1424/12/4</t>
  </si>
  <si>
    <t>1424/12/5</t>
  </si>
  <si>
    <t>1424/12/6</t>
  </si>
  <si>
    <t>1424/12/7</t>
  </si>
  <si>
    <t>1424/12/8</t>
  </si>
  <si>
    <t>1424/12/9</t>
  </si>
  <si>
    <t>1425/1/1</t>
  </si>
  <si>
    <t>1425/1/2</t>
  </si>
  <si>
    <t>1425/1/3</t>
  </si>
  <si>
    <t>1425/1/4</t>
  </si>
  <si>
    <t>1425/1/5</t>
  </si>
  <si>
    <t>1425/1/6</t>
  </si>
  <si>
    <t>1425/1/7</t>
  </si>
  <si>
    <t>1425/1/8</t>
  </si>
  <si>
    <t>1425/1/9</t>
  </si>
  <si>
    <t>1425/1/10</t>
  </si>
  <si>
    <t>1425/1/11</t>
  </si>
  <si>
    <t>1425/1/12</t>
  </si>
  <si>
    <t>1425/1/13</t>
  </si>
  <si>
    <t>1425/1/14</t>
  </si>
  <si>
    <t>1425/1/15</t>
  </si>
  <si>
    <t>1425/1/16</t>
  </si>
  <si>
    <t>1425/1/17</t>
  </si>
  <si>
    <t>1425/1/18</t>
  </si>
  <si>
    <t>1425/1/19</t>
  </si>
  <si>
    <t>1425/1/20</t>
  </si>
  <si>
    <t>1425/1/21</t>
  </si>
  <si>
    <t>1425/1/22</t>
  </si>
  <si>
    <t>1425/1/23</t>
  </si>
  <si>
    <t>1425/1/24</t>
  </si>
  <si>
    <t>1425/1/25</t>
  </si>
  <si>
    <t>1425/1/26</t>
  </si>
  <si>
    <t>1425/1/27</t>
  </si>
  <si>
    <t>1425/1/28</t>
  </si>
  <si>
    <t>1425/1/29</t>
  </si>
  <si>
    <t>1425/1/30</t>
  </si>
  <si>
    <t>1425/1/31</t>
  </si>
  <si>
    <t>1425/2/1</t>
  </si>
  <si>
    <t>1425/2/2</t>
  </si>
  <si>
    <t>1425/2/3</t>
  </si>
  <si>
    <t>1425/2/4</t>
  </si>
  <si>
    <t>1425/2/5</t>
  </si>
  <si>
    <t>1425/2/6</t>
  </si>
  <si>
    <t>1425/2/7</t>
  </si>
  <si>
    <t>1425/2/8</t>
  </si>
  <si>
    <t>1425/2/9</t>
  </si>
  <si>
    <t>1425/2/10</t>
  </si>
  <si>
    <t>1425/2/11</t>
  </si>
  <si>
    <t>1425/2/12</t>
  </si>
  <si>
    <t>1425/2/13</t>
  </si>
  <si>
    <t>1425/2/14</t>
  </si>
  <si>
    <t>1425/2/15</t>
  </si>
  <si>
    <t>1425/2/16</t>
  </si>
  <si>
    <t>1425/2/17</t>
  </si>
  <si>
    <t>1425/2/18</t>
  </si>
  <si>
    <t>1425/2/19</t>
  </si>
  <si>
    <t>1425/2/20</t>
  </si>
  <si>
    <t>1425/2/21</t>
  </si>
  <si>
    <t>1425/2/22</t>
  </si>
  <si>
    <t>1425/2/23</t>
  </si>
  <si>
    <t>1425/2/24</t>
  </si>
  <si>
    <t>1425/2/25</t>
  </si>
  <si>
    <t>1425/2/26</t>
  </si>
  <si>
    <t>1425/2/27</t>
  </si>
  <si>
    <t>1425/2/28</t>
  </si>
  <si>
    <t>1425/2/29</t>
  </si>
  <si>
    <t>1425/2/30</t>
  </si>
  <si>
    <t>1425/2/31</t>
  </si>
  <si>
    <t>1425/3/1</t>
  </si>
  <si>
    <t>1425/3/2</t>
  </si>
  <si>
    <t>1425/3/3</t>
  </si>
  <si>
    <t>1425/3/4</t>
  </si>
  <si>
    <t>1425/3/5</t>
  </si>
  <si>
    <t>1425/3/6</t>
  </si>
  <si>
    <t>1425/3/7</t>
  </si>
  <si>
    <t>1425/3/8</t>
  </si>
  <si>
    <t>1425/3/9</t>
  </si>
  <si>
    <t>1425/3/10</t>
  </si>
  <si>
    <t>1425/3/11</t>
  </si>
  <si>
    <t>1425/3/12</t>
  </si>
  <si>
    <t>1425/3/13</t>
  </si>
  <si>
    <t>1425/3/14</t>
  </si>
  <si>
    <t>1425/3/15</t>
  </si>
  <si>
    <t>1425/3/16</t>
  </si>
  <si>
    <t>1425/3/17</t>
  </si>
  <si>
    <t>1425/3/18</t>
  </si>
  <si>
    <t>1425/3/19</t>
  </si>
  <si>
    <t>1425/3/20</t>
  </si>
  <si>
    <t>1425/3/21</t>
  </si>
  <si>
    <t>1425/3/22</t>
  </si>
  <si>
    <t>1425/3/23</t>
  </si>
  <si>
    <t>1425/3/24</t>
  </si>
  <si>
    <t>1425/3/25</t>
  </si>
  <si>
    <t>1425/3/26</t>
  </si>
  <si>
    <t>1425/3/27</t>
  </si>
  <si>
    <t>1425/3/28</t>
  </si>
  <si>
    <t>1425/3/29</t>
  </si>
  <si>
    <t>1425/3/30</t>
  </si>
  <si>
    <t>1425/3/31</t>
  </si>
  <si>
    <t>1425/4/1</t>
  </si>
  <si>
    <t>1425/4/2</t>
  </si>
  <si>
    <t>1425/4/3</t>
  </si>
  <si>
    <t>1425/4/4</t>
  </si>
  <si>
    <t>1425/4/5</t>
  </si>
  <si>
    <t>1425/4/6</t>
  </si>
  <si>
    <t>1425/4/7</t>
  </si>
  <si>
    <t>1425/4/8</t>
  </si>
  <si>
    <t>1425/4/9</t>
  </si>
  <si>
    <t>1425/4/10</t>
  </si>
  <si>
    <t>1425/4/11</t>
  </si>
  <si>
    <t>1425/4/12</t>
  </si>
  <si>
    <t>1425/4/13</t>
  </si>
  <si>
    <t>1425/4/14</t>
  </si>
  <si>
    <t>1425/4/15</t>
  </si>
  <si>
    <t>1425/4/16</t>
  </si>
  <si>
    <t>1425/4/17</t>
  </si>
  <si>
    <t>1425/4/18</t>
  </si>
  <si>
    <t>1425/4/19</t>
  </si>
  <si>
    <t>1425/4/20</t>
  </si>
  <si>
    <t>1425/4/21</t>
  </si>
  <si>
    <t>1425/4/22</t>
  </si>
  <si>
    <t>1425/4/23</t>
  </si>
  <si>
    <t>1425/4/24</t>
  </si>
  <si>
    <t>1425/4/25</t>
  </si>
  <si>
    <t>1425/4/26</t>
  </si>
  <si>
    <t>1425/4/27</t>
  </si>
  <si>
    <t>1425/4/28</t>
  </si>
  <si>
    <t>1425/4/29</t>
  </si>
  <si>
    <t>1425/4/30</t>
  </si>
  <si>
    <t>1425/4/31</t>
  </si>
  <si>
    <t>1425/5/1</t>
  </si>
  <si>
    <t>1425/5/2</t>
  </si>
  <si>
    <t>1425/5/3</t>
  </si>
  <si>
    <t>1425/5/4</t>
  </si>
  <si>
    <t>1425/5/5</t>
  </si>
  <si>
    <t>1425/5/6</t>
  </si>
  <si>
    <t>1425/5/7</t>
  </si>
  <si>
    <t>1425/5/8</t>
  </si>
  <si>
    <t>1425/5/9</t>
  </si>
  <si>
    <t>1425/5/10</t>
  </si>
  <si>
    <t>1425/5/11</t>
  </si>
  <si>
    <t>1425/5/12</t>
  </si>
  <si>
    <t>1425/5/13</t>
  </si>
  <si>
    <t>1425/5/14</t>
  </si>
  <si>
    <t>1425/5/15</t>
  </si>
  <si>
    <t>1425/5/16</t>
  </si>
  <si>
    <t>1425/5/17</t>
  </si>
  <si>
    <t>1425/5/18</t>
  </si>
  <si>
    <t>1425/5/19</t>
  </si>
  <si>
    <t>1425/5/20</t>
  </si>
  <si>
    <t>1425/5/21</t>
  </si>
  <si>
    <t>1425/5/22</t>
  </si>
  <si>
    <t>1425/5/23</t>
  </si>
  <si>
    <t>1425/5/24</t>
  </si>
  <si>
    <t>1425/5/25</t>
  </si>
  <si>
    <t>1425/5/26</t>
  </si>
  <si>
    <t>1425/5/27</t>
  </si>
  <si>
    <t>1425/5/28</t>
  </si>
  <si>
    <t>1425/5/29</t>
  </si>
  <si>
    <t>1425/5/30</t>
  </si>
  <si>
    <t>1425/5/31</t>
  </si>
  <si>
    <t>1425/6/1</t>
  </si>
  <si>
    <t>1425/6/2</t>
  </si>
  <si>
    <t>1425/6/3</t>
  </si>
  <si>
    <t>1425/6/4</t>
  </si>
  <si>
    <t>1425/6/5</t>
  </si>
  <si>
    <t>1425/6/6</t>
  </si>
  <si>
    <t>1425/6/7</t>
  </si>
  <si>
    <t>1425/6/8</t>
  </si>
  <si>
    <t>1425/6/9</t>
  </si>
  <si>
    <t>1425/6/10</t>
  </si>
  <si>
    <t>1425/6/11</t>
  </si>
  <si>
    <t>1425/6/12</t>
  </si>
  <si>
    <t>1425/6/13</t>
  </si>
  <si>
    <t>1425/6/14</t>
  </si>
  <si>
    <t>1425/6/15</t>
  </si>
  <si>
    <t>1425/6/16</t>
  </si>
  <si>
    <t>1425/6/17</t>
  </si>
  <si>
    <t>1425/6/18</t>
  </si>
  <si>
    <t>1425/6/19</t>
  </si>
  <si>
    <t>1425/6/20</t>
  </si>
  <si>
    <t>1425/6/21</t>
  </si>
  <si>
    <t>1425/6/22</t>
  </si>
  <si>
    <t>1425/6/23</t>
  </si>
  <si>
    <t>1425/6/24</t>
  </si>
  <si>
    <t>1425/6/25</t>
  </si>
  <si>
    <t>1425/6/26</t>
  </si>
  <si>
    <t>1425/6/27</t>
  </si>
  <si>
    <t>1425/6/28</t>
  </si>
  <si>
    <t>1425/6/29</t>
  </si>
  <si>
    <t>1425/6/30</t>
  </si>
  <si>
    <t>1425/6/31</t>
  </si>
  <si>
    <t>1425/7/1</t>
  </si>
  <si>
    <t>1425/7/2</t>
  </si>
  <si>
    <t>1425/7/3</t>
  </si>
  <si>
    <t>1425/7/4</t>
  </si>
  <si>
    <t>1425/7/5</t>
  </si>
  <si>
    <t>1425/7/6</t>
  </si>
  <si>
    <t>1425/7/7</t>
  </si>
  <si>
    <t>1425/7/8</t>
  </si>
  <si>
    <t>1425/7/9</t>
  </si>
  <si>
    <t>1425/7/10</t>
  </si>
  <si>
    <t>1425/7/11</t>
  </si>
  <si>
    <t>1425/7/12</t>
  </si>
  <si>
    <t>1425/7/13</t>
  </si>
  <si>
    <t>1425/7/14</t>
  </si>
  <si>
    <t>1425/7/15</t>
  </si>
  <si>
    <t>1425/7/16</t>
  </si>
  <si>
    <t>1425/7/17</t>
  </si>
  <si>
    <t>1425/7/18</t>
  </si>
  <si>
    <t>1425/7/19</t>
  </si>
  <si>
    <t>1425/7/20</t>
  </si>
  <si>
    <t>1425/7/21</t>
  </si>
  <si>
    <t>1425/7/22</t>
  </si>
  <si>
    <t>1425/7/23</t>
  </si>
  <si>
    <t>1425/7/24</t>
  </si>
  <si>
    <t>1425/7/25</t>
  </si>
  <si>
    <t>1425/7/26</t>
  </si>
  <si>
    <t>1425/7/27</t>
  </si>
  <si>
    <t>1425/7/28</t>
  </si>
  <si>
    <t>1425/7/29</t>
  </si>
  <si>
    <t>1425/7/30</t>
  </si>
  <si>
    <t>1425/8/1</t>
  </si>
  <si>
    <t>1425/8/2</t>
  </si>
  <si>
    <t>1425/8/3</t>
  </si>
  <si>
    <t>1425/8/4</t>
  </si>
  <si>
    <t>1425/8/5</t>
  </si>
  <si>
    <t>1425/8/6</t>
  </si>
  <si>
    <t>1425/8/7</t>
  </si>
  <si>
    <t>1425/8/8</t>
  </si>
  <si>
    <t>1425/8/9</t>
  </si>
  <si>
    <t>1425/8/10</t>
  </si>
  <si>
    <t>1425/8/11</t>
  </si>
  <si>
    <t>1425/8/12</t>
  </si>
  <si>
    <t>1425/8/13</t>
  </si>
  <si>
    <t>1425/8/14</t>
  </si>
  <si>
    <t>1425/8/15</t>
  </si>
  <si>
    <t>1425/8/16</t>
  </si>
  <si>
    <t>1425/8/17</t>
  </si>
  <si>
    <t>1425/8/18</t>
  </si>
  <si>
    <t>1425/8/19</t>
  </si>
  <si>
    <t>1425/8/20</t>
  </si>
  <si>
    <t>1425/8/21</t>
  </si>
  <si>
    <t>1425/8/22</t>
  </si>
  <si>
    <t>1425/8/23</t>
  </si>
  <si>
    <t>1425/8/24</t>
  </si>
  <si>
    <t>1425/8/25</t>
  </si>
  <si>
    <t>1425/8/26</t>
  </si>
  <si>
    <t>1425/8/27</t>
  </si>
  <si>
    <t>1425/8/28</t>
  </si>
  <si>
    <t>1425/8/29</t>
  </si>
  <si>
    <t>1425/8/30</t>
  </si>
  <si>
    <t>1425/9/1</t>
  </si>
  <si>
    <t>1425/9/2</t>
  </si>
  <si>
    <t>1425/9/3</t>
  </si>
  <si>
    <t>1425/9/4</t>
  </si>
  <si>
    <t>1425/9/5</t>
  </si>
  <si>
    <t>1425/9/6</t>
  </si>
  <si>
    <t>1425/9/7</t>
  </si>
  <si>
    <t>1425/9/8</t>
  </si>
  <si>
    <t>1425/9/9</t>
  </si>
  <si>
    <t>1425/9/10</t>
  </si>
  <si>
    <t>1425/9/11</t>
  </si>
  <si>
    <t>1425/9/12</t>
  </si>
  <si>
    <t>1425/9/13</t>
  </si>
  <si>
    <t>1425/9/14</t>
  </si>
  <si>
    <t>1425/9/15</t>
  </si>
  <si>
    <t>1425/9/16</t>
  </si>
  <si>
    <t>1425/9/17</t>
  </si>
  <si>
    <t>1425/9/18</t>
  </si>
  <si>
    <t>1425/9/19</t>
  </si>
  <si>
    <t>1425/9/20</t>
  </si>
  <si>
    <t>1425/9/21</t>
  </si>
  <si>
    <t>1425/9/22</t>
  </si>
  <si>
    <t>1425/9/23</t>
  </si>
  <si>
    <t>1425/9/24</t>
  </si>
  <si>
    <t>1425/9/25</t>
  </si>
  <si>
    <t>1425/9/26</t>
  </si>
  <si>
    <t>1425/9/27</t>
  </si>
  <si>
    <t>1425/9/28</t>
  </si>
  <si>
    <t>1425/9/29</t>
  </si>
  <si>
    <t>1425/9/30</t>
  </si>
  <si>
    <t>1425/10/1</t>
  </si>
  <si>
    <t>1425/10/2</t>
  </si>
  <si>
    <t>1425/10/3</t>
  </si>
  <si>
    <t>1425/10/4</t>
  </si>
  <si>
    <t>1425/10/5</t>
  </si>
  <si>
    <t>1425/10/6</t>
  </si>
  <si>
    <t>1425/10/7</t>
  </si>
  <si>
    <t>1425/10/8</t>
  </si>
  <si>
    <t>1425/10/9</t>
  </si>
  <si>
    <t>1425/11/1</t>
  </si>
  <si>
    <t>1425/11/2</t>
  </si>
  <si>
    <t>1425/11/3</t>
  </si>
  <si>
    <t>1425/11/4</t>
  </si>
  <si>
    <t>1425/11/5</t>
  </si>
  <si>
    <t>1425/11/6</t>
  </si>
  <si>
    <t>1425/11/7</t>
  </si>
  <si>
    <t>1425/11/8</t>
  </si>
  <si>
    <t>1425/11/9</t>
  </si>
  <si>
    <t>1425/12/1</t>
  </si>
  <si>
    <t>1425/12/2</t>
  </si>
  <si>
    <t>1425/12/3</t>
  </si>
  <si>
    <t>1425/12/4</t>
  </si>
  <si>
    <t>1425/12/5</t>
  </si>
  <si>
    <t>1425/12/6</t>
  </si>
  <si>
    <t>1425/12/7</t>
  </si>
  <si>
    <t>1425/12/8</t>
  </si>
  <si>
    <t>1425/12/9</t>
  </si>
  <si>
    <t>1426/1/1</t>
  </si>
  <si>
    <t>1426/1/2</t>
  </si>
  <si>
    <t>1426/1/3</t>
  </si>
  <si>
    <t>1426/1/4</t>
  </si>
  <si>
    <t>1426/1/5</t>
  </si>
  <si>
    <t>1426/1/6</t>
  </si>
  <si>
    <t>1426/1/7</t>
  </si>
  <si>
    <t>1426/1/8</t>
  </si>
  <si>
    <t>1426/1/9</t>
  </si>
  <si>
    <t>1426/1/10</t>
  </si>
  <si>
    <t>1426/1/11</t>
  </si>
  <si>
    <t>1426/1/12</t>
  </si>
  <si>
    <t>1426/1/13</t>
  </si>
  <si>
    <t>1426/1/14</t>
  </si>
  <si>
    <t>1426/1/15</t>
  </si>
  <si>
    <t>1426/1/16</t>
  </si>
  <si>
    <t>1426/1/17</t>
  </si>
  <si>
    <t>1426/1/18</t>
  </si>
  <si>
    <t>1426/1/19</t>
  </si>
  <si>
    <t>1426/1/20</t>
  </si>
  <si>
    <t>1426/1/21</t>
  </si>
  <si>
    <t>1426/1/22</t>
  </si>
  <si>
    <t>1426/1/23</t>
  </si>
  <si>
    <t>1426/1/24</t>
  </si>
  <si>
    <t>1426/1/25</t>
  </si>
  <si>
    <t>1426/1/26</t>
  </si>
  <si>
    <t>1426/1/27</t>
  </si>
  <si>
    <t>1426/1/28</t>
  </si>
  <si>
    <t>1426/1/29</t>
  </si>
  <si>
    <t>1426/1/30</t>
  </si>
  <si>
    <t>1426/1/31</t>
  </si>
  <si>
    <t>1426/2/1</t>
  </si>
  <si>
    <t>1426/2/2</t>
  </si>
  <si>
    <t>1426/2/3</t>
  </si>
  <si>
    <t>1426/2/4</t>
  </si>
  <si>
    <t>1426/2/5</t>
  </si>
  <si>
    <t>1426/2/6</t>
  </si>
  <si>
    <t>1426/2/7</t>
  </si>
  <si>
    <t>1426/2/8</t>
  </si>
  <si>
    <t>1426/2/9</t>
  </si>
  <si>
    <t>1426/2/10</t>
  </si>
  <si>
    <t>1426/2/11</t>
  </si>
  <si>
    <t>1426/2/12</t>
  </si>
  <si>
    <t>1426/2/13</t>
  </si>
  <si>
    <t>1426/2/14</t>
  </si>
  <si>
    <t>1426/2/15</t>
  </si>
  <si>
    <t>1426/2/16</t>
  </si>
  <si>
    <t>1426/2/17</t>
  </si>
  <si>
    <t>1426/2/18</t>
  </si>
  <si>
    <t>1426/2/19</t>
  </si>
  <si>
    <t>1426/2/20</t>
  </si>
  <si>
    <t>1426/2/21</t>
  </si>
  <si>
    <t>1426/2/22</t>
  </si>
  <si>
    <t>1426/2/23</t>
  </si>
  <si>
    <t>1426/2/24</t>
  </si>
  <si>
    <t>1426/2/25</t>
  </si>
  <si>
    <t>1426/2/26</t>
  </si>
  <si>
    <t>1426/2/27</t>
  </si>
  <si>
    <t>1426/2/28</t>
  </si>
  <si>
    <t>1426/2/29</t>
  </si>
  <si>
    <t>1426/2/30</t>
  </si>
  <si>
    <t>1426/2/31</t>
  </si>
  <si>
    <t>1426/3/1</t>
  </si>
  <si>
    <t>1426/3/2</t>
  </si>
  <si>
    <t>1426/3/3</t>
  </si>
  <si>
    <t>1426/3/4</t>
  </si>
  <si>
    <t>1426/3/5</t>
  </si>
  <si>
    <t>1426/3/6</t>
  </si>
  <si>
    <t>1426/3/7</t>
  </si>
  <si>
    <t>1426/3/8</t>
  </si>
  <si>
    <t>1426/3/9</t>
  </si>
  <si>
    <t>1426/3/10</t>
  </si>
  <si>
    <t>1426/3/11</t>
  </si>
  <si>
    <t>1426/3/12</t>
  </si>
  <si>
    <t>1426/3/13</t>
  </si>
  <si>
    <t>1426/3/14</t>
  </si>
  <si>
    <t>1426/3/15</t>
  </si>
  <si>
    <t>1426/3/16</t>
  </si>
  <si>
    <t>1426/3/17</t>
  </si>
  <si>
    <t>1426/3/18</t>
  </si>
  <si>
    <t>1426/3/19</t>
  </si>
  <si>
    <t>1426/3/20</t>
  </si>
  <si>
    <t>1426/3/21</t>
  </si>
  <si>
    <t>1426/3/22</t>
  </si>
  <si>
    <t>1426/3/23</t>
  </si>
  <si>
    <t>1426/3/24</t>
  </si>
  <si>
    <t>1426/3/25</t>
  </si>
  <si>
    <t>1426/3/26</t>
  </si>
  <si>
    <t>1426/3/27</t>
  </si>
  <si>
    <t>1426/3/28</t>
  </si>
  <si>
    <t>1426/3/29</t>
  </si>
  <si>
    <t>1426/3/30</t>
  </si>
  <si>
    <t>1426/3/31</t>
  </si>
  <si>
    <t>1426/4/1</t>
  </si>
  <si>
    <t>1426/4/2</t>
  </si>
  <si>
    <t>1426/4/3</t>
  </si>
  <si>
    <t>1426/4/4</t>
  </si>
  <si>
    <t>1426/4/5</t>
  </si>
  <si>
    <t>1426/4/6</t>
  </si>
  <si>
    <t>1426/4/7</t>
  </si>
  <si>
    <t>1426/4/8</t>
  </si>
  <si>
    <t>1426/4/9</t>
  </si>
  <si>
    <t>1426/4/10</t>
  </si>
  <si>
    <t>1426/4/11</t>
  </si>
  <si>
    <t>1426/4/12</t>
  </si>
  <si>
    <t>1426/4/13</t>
  </si>
  <si>
    <t>1426/4/14</t>
  </si>
  <si>
    <t>1426/4/15</t>
  </si>
  <si>
    <t>1426/4/16</t>
  </si>
  <si>
    <t>1426/4/17</t>
  </si>
  <si>
    <t>1426/4/18</t>
  </si>
  <si>
    <t>1426/4/19</t>
  </si>
  <si>
    <t>1426/4/20</t>
  </si>
  <si>
    <t>1426/4/21</t>
  </si>
  <si>
    <t>1426/4/22</t>
  </si>
  <si>
    <t>1426/4/23</t>
  </si>
  <si>
    <t>1426/4/24</t>
  </si>
  <si>
    <t>1426/4/25</t>
  </si>
  <si>
    <t>1426/4/26</t>
  </si>
  <si>
    <t>1426/4/27</t>
  </si>
  <si>
    <t>1426/4/28</t>
  </si>
  <si>
    <t>1426/4/29</t>
  </si>
  <si>
    <t>1426/4/30</t>
  </si>
  <si>
    <t>1426/4/31</t>
  </si>
  <si>
    <t>1426/5/1</t>
  </si>
  <si>
    <t>1426/5/2</t>
  </si>
  <si>
    <t>1426/5/3</t>
  </si>
  <si>
    <t>1426/5/4</t>
  </si>
  <si>
    <t>1426/5/5</t>
  </si>
  <si>
    <t>1426/5/6</t>
  </si>
  <si>
    <t>1426/5/7</t>
  </si>
  <si>
    <t>1426/5/8</t>
  </si>
  <si>
    <t>1426/5/9</t>
  </si>
  <si>
    <t>1426/5/10</t>
  </si>
  <si>
    <t>1426/5/11</t>
  </si>
  <si>
    <t>1426/5/12</t>
  </si>
  <si>
    <t>1426/5/13</t>
  </si>
  <si>
    <t>1426/5/14</t>
  </si>
  <si>
    <t>1426/5/15</t>
  </si>
  <si>
    <t>1426/5/16</t>
  </si>
  <si>
    <t>1426/5/17</t>
  </si>
  <si>
    <t>1426/5/18</t>
  </si>
  <si>
    <t>1426/5/19</t>
  </si>
  <si>
    <t>1426/5/20</t>
  </si>
  <si>
    <t>1426/5/21</t>
  </si>
  <si>
    <t>1426/5/22</t>
  </si>
  <si>
    <t>1426/5/23</t>
  </si>
  <si>
    <t>1426/5/24</t>
  </si>
  <si>
    <t>1426/5/25</t>
  </si>
  <si>
    <t>1426/5/26</t>
  </si>
  <si>
    <t>1426/5/27</t>
  </si>
  <si>
    <t>1426/5/28</t>
  </si>
  <si>
    <t>1426/5/29</t>
  </si>
  <si>
    <t>1426/5/30</t>
  </si>
  <si>
    <t>1426/5/31</t>
  </si>
  <si>
    <t>1426/6/1</t>
  </si>
  <si>
    <t>1426/6/2</t>
  </si>
  <si>
    <t>1426/6/3</t>
  </si>
  <si>
    <t>1426/6/4</t>
  </si>
  <si>
    <t>1426/6/5</t>
  </si>
  <si>
    <t>1426/6/6</t>
  </si>
  <si>
    <t>1426/6/7</t>
  </si>
  <si>
    <t>1426/6/8</t>
  </si>
  <si>
    <t>1426/6/9</t>
  </si>
  <si>
    <t>1426/6/10</t>
  </si>
  <si>
    <t>1426/6/11</t>
  </si>
  <si>
    <t>1426/6/12</t>
  </si>
  <si>
    <t>1426/6/13</t>
  </si>
  <si>
    <t>1426/6/14</t>
  </si>
  <si>
    <t>1426/6/15</t>
  </si>
  <si>
    <t>1426/6/16</t>
  </si>
  <si>
    <t>1426/6/17</t>
  </si>
  <si>
    <t>1426/6/18</t>
  </si>
  <si>
    <t>1426/6/19</t>
  </si>
  <si>
    <t>1426/6/20</t>
  </si>
  <si>
    <t>1426/6/21</t>
  </si>
  <si>
    <t>1426/6/22</t>
  </si>
  <si>
    <t>1426/6/23</t>
  </si>
  <si>
    <t>1426/6/24</t>
  </si>
  <si>
    <t>1426/6/25</t>
  </si>
  <si>
    <t>1426/6/26</t>
  </si>
  <si>
    <t>1426/6/27</t>
  </si>
  <si>
    <t>1426/6/28</t>
  </si>
  <si>
    <t>1426/6/29</t>
  </si>
  <si>
    <t>1426/6/30</t>
  </si>
  <si>
    <t>1426/6/31</t>
  </si>
  <si>
    <t>1426/7/1</t>
  </si>
  <si>
    <t>1426/7/2</t>
  </si>
  <si>
    <t>1426/7/3</t>
  </si>
  <si>
    <t>1426/7/4</t>
  </si>
  <si>
    <t>1426/7/5</t>
  </si>
  <si>
    <t>1426/7/6</t>
  </si>
  <si>
    <t>1426/7/7</t>
  </si>
  <si>
    <t>1426/7/8</t>
  </si>
  <si>
    <t>1426/7/9</t>
  </si>
  <si>
    <t>1426/7/10</t>
  </si>
  <si>
    <t>1426/7/11</t>
  </si>
  <si>
    <t>1426/7/12</t>
  </si>
  <si>
    <t>1426/7/13</t>
  </si>
  <si>
    <t>1426/7/14</t>
  </si>
  <si>
    <t>1426/7/15</t>
  </si>
  <si>
    <t>1426/7/16</t>
  </si>
  <si>
    <t>1426/7/17</t>
  </si>
  <si>
    <t>1426/7/18</t>
  </si>
  <si>
    <t>1426/7/19</t>
  </si>
  <si>
    <t>1426/7/20</t>
  </si>
  <si>
    <t>1426/7/21</t>
  </si>
  <si>
    <t>1426/7/22</t>
  </si>
  <si>
    <t>1426/7/23</t>
  </si>
  <si>
    <t>1426/7/24</t>
  </si>
  <si>
    <t>1426/7/25</t>
  </si>
  <si>
    <t>1426/7/26</t>
  </si>
  <si>
    <t>1426/7/27</t>
  </si>
  <si>
    <t>1426/7/28</t>
  </si>
  <si>
    <t>1426/7/29</t>
  </si>
  <si>
    <t>1426/7/30</t>
  </si>
  <si>
    <t>1426/8/1</t>
  </si>
  <si>
    <t>1426/8/2</t>
  </si>
  <si>
    <t>1426/8/3</t>
  </si>
  <si>
    <t>1426/8/4</t>
  </si>
  <si>
    <t>1426/8/5</t>
  </si>
  <si>
    <t>1426/8/6</t>
  </si>
  <si>
    <t>1426/8/7</t>
  </si>
  <si>
    <t>1426/8/8</t>
  </si>
  <si>
    <t>1426/8/9</t>
  </si>
  <si>
    <t>1426/8/10</t>
  </si>
  <si>
    <t>1426/8/11</t>
  </si>
  <si>
    <t>1426/8/12</t>
  </si>
  <si>
    <t>1426/8/13</t>
  </si>
  <si>
    <t>1426/8/14</t>
  </si>
  <si>
    <t>1426/8/15</t>
  </si>
  <si>
    <t>1426/8/16</t>
  </si>
  <si>
    <t>1426/8/17</t>
  </si>
  <si>
    <t>1426/8/18</t>
  </si>
  <si>
    <t>1426/8/19</t>
  </si>
  <si>
    <t>1426/8/20</t>
  </si>
  <si>
    <t>1426/8/21</t>
  </si>
  <si>
    <t>1426/8/22</t>
  </si>
  <si>
    <t>1426/8/23</t>
  </si>
  <si>
    <t>1426/8/24</t>
  </si>
  <si>
    <t>1426/8/25</t>
  </si>
  <si>
    <t>1426/8/26</t>
  </si>
  <si>
    <t>1426/8/27</t>
  </si>
  <si>
    <t>1426/8/28</t>
  </si>
  <si>
    <t>1426/8/29</t>
  </si>
  <si>
    <t>1426/8/30</t>
  </si>
  <si>
    <t>1426/9/1</t>
  </si>
  <si>
    <t>1426/9/2</t>
  </si>
  <si>
    <t>1426/9/3</t>
  </si>
  <si>
    <t>1426/9/4</t>
  </si>
  <si>
    <t>1426/9/5</t>
  </si>
  <si>
    <t>1426/9/6</t>
  </si>
  <si>
    <t>1426/9/7</t>
  </si>
  <si>
    <t>1426/9/8</t>
  </si>
  <si>
    <t>1426/9/9</t>
  </si>
  <si>
    <t>1426/9/10</t>
  </si>
  <si>
    <t>1426/9/11</t>
  </si>
  <si>
    <t>1426/9/12</t>
  </si>
  <si>
    <t>1426/9/13</t>
  </si>
  <si>
    <t>1426/9/14</t>
  </si>
  <si>
    <t>1426/9/15</t>
  </si>
  <si>
    <t>1426/9/16</t>
  </si>
  <si>
    <t>1426/9/17</t>
  </si>
  <si>
    <t>1426/9/18</t>
  </si>
  <si>
    <t>1426/9/19</t>
  </si>
  <si>
    <t>1426/9/20</t>
  </si>
  <si>
    <t>1426/9/21</t>
  </si>
  <si>
    <t>1426/9/22</t>
  </si>
  <si>
    <t>1426/9/23</t>
  </si>
  <si>
    <t>1426/9/24</t>
  </si>
  <si>
    <t>1426/9/25</t>
  </si>
  <si>
    <t>1426/9/26</t>
  </si>
  <si>
    <t>1426/9/27</t>
  </si>
  <si>
    <t>1426/9/28</t>
  </si>
  <si>
    <t>1426/9/29</t>
  </si>
  <si>
    <t>1426/9/30</t>
  </si>
  <si>
    <t>1426/10/1</t>
  </si>
  <si>
    <t>1426/10/2</t>
  </si>
  <si>
    <t>1426/10/3</t>
  </si>
  <si>
    <t>1426/10/4</t>
  </si>
  <si>
    <t>1426/10/5</t>
  </si>
  <si>
    <t>1426/10/6</t>
  </si>
  <si>
    <t>1426/10/7</t>
  </si>
  <si>
    <t>1426/10/8</t>
  </si>
  <si>
    <t>1426/10/9</t>
  </si>
  <si>
    <t>1426/11/1</t>
  </si>
  <si>
    <t>1426/11/2</t>
  </si>
  <si>
    <t>1426/11/3</t>
  </si>
  <si>
    <t>1426/11/4</t>
  </si>
  <si>
    <t>1426/11/5</t>
  </si>
  <si>
    <t>1426/11/6</t>
  </si>
  <si>
    <t>1426/11/7</t>
  </si>
  <si>
    <t>1426/11/8</t>
  </si>
  <si>
    <t>1426/11/9</t>
  </si>
  <si>
    <t>1426/12/1</t>
  </si>
  <si>
    <t>1426/12/2</t>
  </si>
  <si>
    <t>1426/12/3</t>
  </si>
  <si>
    <t>1426/12/4</t>
  </si>
  <si>
    <t>1426/12/5</t>
  </si>
  <si>
    <t>1426/12/6</t>
  </si>
  <si>
    <t>1426/12/7</t>
  </si>
  <si>
    <t>1426/12/8</t>
  </si>
  <si>
    <t>1426/12/9</t>
  </si>
  <si>
    <t>1427/1/1</t>
  </si>
  <si>
    <t>1427/1/2</t>
  </si>
  <si>
    <t>1427/1/3</t>
  </si>
  <si>
    <t>1427/1/4</t>
  </si>
  <si>
    <t>1427/1/5</t>
  </si>
  <si>
    <t>1427/1/6</t>
  </si>
  <si>
    <t>1427/1/7</t>
  </si>
  <si>
    <t>1427/1/8</t>
  </si>
  <si>
    <t>1427/1/9</t>
  </si>
  <si>
    <t>1427/1/10</t>
  </si>
  <si>
    <t>1427/1/11</t>
  </si>
  <si>
    <t>1427/1/12</t>
  </si>
  <si>
    <t>1427/1/13</t>
  </si>
  <si>
    <t>1427/1/14</t>
  </si>
  <si>
    <t>1427/1/15</t>
  </si>
  <si>
    <t>1427/1/16</t>
  </si>
  <si>
    <t>1427/1/17</t>
  </si>
  <si>
    <t>1427/1/18</t>
  </si>
  <si>
    <t>1427/1/19</t>
  </si>
  <si>
    <t>1427/1/20</t>
  </si>
  <si>
    <t>1427/1/21</t>
  </si>
  <si>
    <t>1427/1/22</t>
  </si>
  <si>
    <t>1427/1/23</t>
  </si>
  <si>
    <t>1427/1/24</t>
  </si>
  <si>
    <t>1427/1/25</t>
  </si>
  <si>
    <t>1427/1/26</t>
  </si>
  <si>
    <t>1427/1/27</t>
  </si>
  <si>
    <t>1427/1/28</t>
  </si>
  <si>
    <t>1427/1/29</t>
  </si>
  <si>
    <t>1427/1/30</t>
  </si>
  <si>
    <t>1427/1/31</t>
  </si>
  <si>
    <t>1427/2/1</t>
  </si>
  <si>
    <t>1427/2/2</t>
  </si>
  <si>
    <t>1427/2/3</t>
  </si>
  <si>
    <t>1427/2/4</t>
  </si>
  <si>
    <t>1427/2/5</t>
  </si>
  <si>
    <t>1427/2/6</t>
  </si>
  <si>
    <t>1427/2/7</t>
  </si>
  <si>
    <t>1427/2/8</t>
  </si>
  <si>
    <t>1427/2/9</t>
  </si>
  <si>
    <t>1427/2/10</t>
  </si>
  <si>
    <t>1427/2/11</t>
  </si>
  <si>
    <t>1427/2/12</t>
  </si>
  <si>
    <t>1427/2/13</t>
  </si>
  <si>
    <t>1427/2/14</t>
  </si>
  <si>
    <t>1427/2/15</t>
  </si>
  <si>
    <t>1427/2/16</t>
  </si>
  <si>
    <t>1427/2/17</t>
  </si>
  <si>
    <t>1427/2/18</t>
  </si>
  <si>
    <t>1427/2/19</t>
  </si>
  <si>
    <t>1427/2/20</t>
  </si>
  <si>
    <t>1427/2/21</t>
  </si>
  <si>
    <t>1427/2/22</t>
  </si>
  <si>
    <t>1427/2/23</t>
  </si>
  <si>
    <t>1427/2/24</t>
  </si>
  <si>
    <t>1427/2/25</t>
  </si>
  <si>
    <t>1427/2/26</t>
  </si>
  <si>
    <t>1427/2/27</t>
  </si>
  <si>
    <t>1427/2/28</t>
  </si>
  <si>
    <t>1427/2/29</t>
  </si>
  <si>
    <t>1427/2/30</t>
  </si>
  <si>
    <t>1427/2/31</t>
  </si>
  <si>
    <t>1427/3/1</t>
  </si>
  <si>
    <t>1427/3/2</t>
  </si>
  <si>
    <t>1427/3/3</t>
  </si>
  <si>
    <t>1427/3/4</t>
  </si>
  <si>
    <t>1427/3/5</t>
  </si>
  <si>
    <t>1427/3/6</t>
  </si>
  <si>
    <t>1427/3/7</t>
  </si>
  <si>
    <t>1427/3/8</t>
  </si>
  <si>
    <t>1427/3/9</t>
  </si>
  <si>
    <t>1427/3/10</t>
  </si>
  <si>
    <t>1427/3/11</t>
  </si>
  <si>
    <t>1427/3/12</t>
  </si>
  <si>
    <t>1427/3/13</t>
  </si>
  <si>
    <t>1427/3/14</t>
  </si>
  <si>
    <t>1427/3/15</t>
  </si>
  <si>
    <t>1427/3/16</t>
  </si>
  <si>
    <t>1427/3/17</t>
  </si>
  <si>
    <t>1427/3/18</t>
  </si>
  <si>
    <t>1427/3/19</t>
  </si>
  <si>
    <t>1427/3/20</t>
  </si>
  <si>
    <t>1427/3/21</t>
  </si>
  <si>
    <t>1427/3/22</t>
  </si>
  <si>
    <t>1427/3/23</t>
  </si>
  <si>
    <t>1427/3/24</t>
  </si>
  <si>
    <t>1427/3/25</t>
  </si>
  <si>
    <t>1427/3/26</t>
  </si>
  <si>
    <t>1427/3/27</t>
  </si>
  <si>
    <t>1427/3/28</t>
  </si>
  <si>
    <t>1427/3/29</t>
  </si>
  <si>
    <t>1427/3/30</t>
  </si>
  <si>
    <t>1427/3/31</t>
  </si>
  <si>
    <t>1427/4/1</t>
  </si>
  <si>
    <t>1427/4/2</t>
  </si>
  <si>
    <t>1427/4/3</t>
  </si>
  <si>
    <t>1427/4/4</t>
  </si>
  <si>
    <t>1427/4/5</t>
  </si>
  <si>
    <t>1427/4/6</t>
  </si>
  <si>
    <t>1427/4/7</t>
  </si>
  <si>
    <t>1427/4/8</t>
  </si>
  <si>
    <t>1427/4/9</t>
  </si>
  <si>
    <t>1427/4/10</t>
  </si>
  <si>
    <t>1427/4/11</t>
  </si>
  <si>
    <t>1427/4/12</t>
  </si>
  <si>
    <t>1427/4/13</t>
  </si>
  <si>
    <t>1427/4/14</t>
  </si>
  <si>
    <t>1427/4/15</t>
  </si>
  <si>
    <t>1427/4/16</t>
  </si>
  <si>
    <t>1427/4/17</t>
  </si>
  <si>
    <t>1427/4/18</t>
  </si>
  <si>
    <t>1427/4/19</t>
  </si>
  <si>
    <t>1427/4/20</t>
  </si>
  <si>
    <t>1427/4/21</t>
  </si>
  <si>
    <t>1427/4/22</t>
  </si>
  <si>
    <t>1427/4/23</t>
  </si>
  <si>
    <t>1427/4/24</t>
  </si>
  <si>
    <t>1427/4/25</t>
  </si>
  <si>
    <t>1427/4/26</t>
  </si>
  <si>
    <t>1427/4/27</t>
  </si>
  <si>
    <t>1427/4/28</t>
  </si>
  <si>
    <t>1427/4/29</t>
  </si>
  <si>
    <t>1427/4/30</t>
  </si>
  <si>
    <t>1427/4/31</t>
  </si>
  <si>
    <t>1427/5/1</t>
  </si>
  <si>
    <t>1427/5/2</t>
  </si>
  <si>
    <t>1427/5/3</t>
  </si>
  <si>
    <t>1427/5/4</t>
  </si>
  <si>
    <t>1427/5/5</t>
  </si>
  <si>
    <t>1427/5/6</t>
  </si>
  <si>
    <t>1427/5/7</t>
  </si>
  <si>
    <t>1427/5/8</t>
  </si>
  <si>
    <t>1427/5/9</t>
  </si>
  <si>
    <t>1427/5/10</t>
  </si>
  <si>
    <t>1427/5/11</t>
  </si>
  <si>
    <t>1427/5/12</t>
  </si>
  <si>
    <t>1427/5/13</t>
  </si>
  <si>
    <t>1427/5/14</t>
  </si>
  <si>
    <t>1427/5/15</t>
  </si>
  <si>
    <t>1427/5/16</t>
  </si>
  <si>
    <t>1427/5/17</t>
  </si>
  <si>
    <t>1427/5/18</t>
  </si>
  <si>
    <t>1427/5/19</t>
  </si>
  <si>
    <t>1427/5/20</t>
  </si>
  <si>
    <t>1427/5/21</t>
  </si>
  <si>
    <t>1427/5/22</t>
  </si>
  <si>
    <t>1427/5/23</t>
  </si>
  <si>
    <t>1427/5/24</t>
  </si>
  <si>
    <t>1427/5/25</t>
  </si>
  <si>
    <t>1427/5/26</t>
  </si>
  <si>
    <t>1427/5/27</t>
  </si>
  <si>
    <t>1427/5/28</t>
  </si>
  <si>
    <t>1427/5/29</t>
  </si>
  <si>
    <t>1427/5/30</t>
  </si>
  <si>
    <t>1427/5/31</t>
  </si>
  <si>
    <t>1427/6/1</t>
  </si>
  <si>
    <t>1427/6/2</t>
  </si>
  <si>
    <t>1427/6/3</t>
  </si>
  <si>
    <t>1427/6/4</t>
  </si>
  <si>
    <t>1427/6/5</t>
  </si>
  <si>
    <t>1427/6/6</t>
  </si>
  <si>
    <t>1427/6/7</t>
  </si>
  <si>
    <t>1427/6/8</t>
  </si>
  <si>
    <t>1427/6/9</t>
  </si>
  <si>
    <t>1427/6/10</t>
  </si>
  <si>
    <t>1427/6/11</t>
  </si>
  <si>
    <t>1427/6/12</t>
  </si>
  <si>
    <t>1427/6/13</t>
  </si>
  <si>
    <t>1427/6/14</t>
  </si>
  <si>
    <t>1427/6/15</t>
  </si>
  <si>
    <t>1427/6/16</t>
  </si>
  <si>
    <t>1427/6/17</t>
  </si>
  <si>
    <t>1427/6/18</t>
  </si>
  <si>
    <t>1427/6/19</t>
  </si>
  <si>
    <t>1427/6/20</t>
  </si>
  <si>
    <t>1427/6/21</t>
  </si>
  <si>
    <t>1427/6/22</t>
  </si>
  <si>
    <t>1427/6/23</t>
  </si>
  <si>
    <t>1427/6/24</t>
  </si>
  <si>
    <t>1427/6/25</t>
  </si>
  <si>
    <t>1427/6/26</t>
  </si>
  <si>
    <t>1427/6/27</t>
  </si>
  <si>
    <t>1427/6/28</t>
  </si>
  <si>
    <t>1427/6/29</t>
  </si>
  <si>
    <t>1427/6/30</t>
  </si>
  <si>
    <t>1427/6/31</t>
  </si>
  <si>
    <t>1427/7/1</t>
  </si>
  <si>
    <t>1427/7/2</t>
  </si>
  <si>
    <t>1427/7/3</t>
  </si>
  <si>
    <t>1427/7/4</t>
  </si>
  <si>
    <t>1427/7/5</t>
  </si>
  <si>
    <t>1427/7/6</t>
  </si>
  <si>
    <t>1427/7/7</t>
  </si>
  <si>
    <t>1427/7/8</t>
  </si>
  <si>
    <t>1427/7/9</t>
  </si>
  <si>
    <t>1427/7/10</t>
  </si>
  <si>
    <t>1427/7/11</t>
  </si>
  <si>
    <t>1427/7/12</t>
  </si>
  <si>
    <t>1427/7/13</t>
  </si>
  <si>
    <t>1427/7/14</t>
  </si>
  <si>
    <t>1427/7/15</t>
  </si>
  <si>
    <t>1427/7/16</t>
  </si>
  <si>
    <t>1427/7/17</t>
  </si>
  <si>
    <t>1427/7/18</t>
  </si>
  <si>
    <t>1427/7/19</t>
  </si>
  <si>
    <t>1427/7/20</t>
  </si>
  <si>
    <t>1427/7/21</t>
  </si>
  <si>
    <t>1427/7/22</t>
  </si>
  <si>
    <t>1427/7/23</t>
  </si>
  <si>
    <t>1427/7/24</t>
  </si>
  <si>
    <t>1427/7/25</t>
  </si>
  <si>
    <t>1427/7/26</t>
  </si>
  <si>
    <t>1427/7/27</t>
  </si>
  <si>
    <t>1427/7/28</t>
  </si>
  <si>
    <t>1427/7/29</t>
  </si>
  <si>
    <t>1427/7/30</t>
  </si>
  <si>
    <t>1427/8/1</t>
  </si>
  <si>
    <t>1427/8/2</t>
  </si>
  <si>
    <t>1427/8/3</t>
  </si>
  <si>
    <t>1427/8/4</t>
  </si>
  <si>
    <t>1427/8/5</t>
  </si>
  <si>
    <t>1427/8/6</t>
  </si>
  <si>
    <t>1427/8/7</t>
  </si>
  <si>
    <t>1427/8/8</t>
  </si>
  <si>
    <t>1427/8/9</t>
  </si>
  <si>
    <t>1427/8/10</t>
  </si>
  <si>
    <t>1427/8/11</t>
  </si>
  <si>
    <t>1427/8/12</t>
  </si>
  <si>
    <t>1427/8/13</t>
  </si>
  <si>
    <t>1427/8/14</t>
  </si>
  <si>
    <t>1427/8/15</t>
  </si>
  <si>
    <t>1427/8/16</t>
  </si>
  <si>
    <t>1427/8/17</t>
  </si>
  <si>
    <t>1427/8/18</t>
  </si>
  <si>
    <t>1427/8/19</t>
  </si>
  <si>
    <t>1427/8/20</t>
  </si>
  <si>
    <t>1427/8/21</t>
  </si>
  <si>
    <t>1427/8/22</t>
  </si>
  <si>
    <t>1427/8/23</t>
  </si>
  <si>
    <t>1427/8/24</t>
  </si>
  <si>
    <t>1427/8/25</t>
  </si>
  <si>
    <t>1427/8/26</t>
  </si>
  <si>
    <t>1427/8/27</t>
  </si>
  <si>
    <t>1427/8/28</t>
  </si>
  <si>
    <t>1427/8/29</t>
  </si>
  <si>
    <t>1427/8/30</t>
  </si>
  <si>
    <t>1427/9/1</t>
  </si>
  <si>
    <t>1427/9/2</t>
  </si>
  <si>
    <t>1427/9/3</t>
  </si>
  <si>
    <t>1427/9/4</t>
  </si>
  <si>
    <t>1427/9/5</t>
  </si>
  <si>
    <t>1427/9/6</t>
  </si>
  <si>
    <t>1427/9/7</t>
  </si>
  <si>
    <t>1427/9/8</t>
  </si>
  <si>
    <t>1427/9/9</t>
  </si>
  <si>
    <t>1427/9/10</t>
  </si>
  <si>
    <t>1427/9/11</t>
  </si>
  <si>
    <t>1427/9/12</t>
  </si>
  <si>
    <t>1427/9/13</t>
  </si>
  <si>
    <t>1427/9/14</t>
  </si>
  <si>
    <t>1427/9/15</t>
  </si>
  <si>
    <t>1427/9/16</t>
  </si>
  <si>
    <t>1427/9/17</t>
  </si>
  <si>
    <t>1427/9/18</t>
  </si>
  <si>
    <t>1427/9/19</t>
  </si>
  <si>
    <t>1427/9/20</t>
  </si>
  <si>
    <t>1427/9/21</t>
  </si>
  <si>
    <t>1427/9/22</t>
  </si>
  <si>
    <t>1427/9/23</t>
  </si>
  <si>
    <t>1427/9/24</t>
  </si>
  <si>
    <t>1427/9/25</t>
  </si>
  <si>
    <t>1427/9/26</t>
  </si>
  <si>
    <t>1427/9/27</t>
  </si>
  <si>
    <t>1427/9/28</t>
  </si>
  <si>
    <t>1427/9/29</t>
  </si>
  <si>
    <t>1427/9/30</t>
  </si>
  <si>
    <t>1427/10/1</t>
  </si>
  <si>
    <t>1427/10/2</t>
  </si>
  <si>
    <t>1427/10/3</t>
  </si>
  <si>
    <t>1427/10/4</t>
  </si>
  <si>
    <t>1427/10/5</t>
  </si>
  <si>
    <t>1427/10/6</t>
  </si>
  <si>
    <t>1427/10/7</t>
  </si>
  <si>
    <t>1427/10/8</t>
  </si>
  <si>
    <t>1427/10/9</t>
  </si>
  <si>
    <t>1427/11/1</t>
  </si>
  <si>
    <t>1427/11/2</t>
  </si>
  <si>
    <t>1427/11/3</t>
  </si>
  <si>
    <t>1427/11/4</t>
  </si>
  <si>
    <t>1427/11/5</t>
  </si>
  <si>
    <t>1427/11/6</t>
  </si>
  <si>
    <t>1427/11/7</t>
  </si>
  <si>
    <t>1427/11/8</t>
  </si>
  <si>
    <t>1427/11/9</t>
  </si>
  <si>
    <t>1427/12/1</t>
  </si>
  <si>
    <t>1427/12/2</t>
  </si>
  <si>
    <t>1427/12/3</t>
  </si>
  <si>
    <t>1427/12/4</t>
  </si>
  <si>
    <t>1427/12/5</t>
  </si>
  <si>
    <t>1427/12/6</t>
  </si>
  <si>
    <t>1427/12/7</t>
  </si>
  <si>
    <t>1427/12/8</t>
  </si>
  <si>
    <t>1427/12/9</t>
  </si>
  <si>
    <t>1428/1/1</t>
  </si>
  <si>
    <t>1428/1/2</t>
  </si>
  <si>
    <t>1428/1/3</t>
  </si>
  <si>
    <t>1428/1/4</t>
  </si>
  <si>
    <t>1428/1/5</t>
  </si>
  <si>
    <t>1428/1/6</t>
  </si>
  <si>
    <t>1428/1/7</t>
  </si>
  <si>
    <t>1428/1/8</t>
  </si>
  <si>
    <t>1428/1/9</t>
  </si>
  <si>
    <t>1428/1/10</t>
  </si>
  <si>
    <t>1428/1/11</t>
  </si>
  <si>
    <t>1428/1/12</t>
  </si>
  <si>
    <t>1428/1/13</t>
  </si>
  <si>
    <t>1428/1/14</t>
  </si>
  <si>
    <t>1428/1/15</t>
  </si>
  <si>
    <t>1428/1/16</t>
  </si>
  <si>
    <t>1428/1/17</t>
  </si>
  <si>
    <t>1428/1/18</t>
  </si>
  <si>
    <t>1428/1/19</t>
  </si>
  <si>
    <t>1428/1/20</t>
  </si>
  <si>
    <t>1428/1/21</t>
  </si>
  <si>
    <t>1428/1/22</t>
  </si>
  <si>
    <t>1428/1/23</t>
  </si>
  <si>
    <t>1428/1/24</t>
  </si>
  <si>
    <t>1428/1/25</t>
  </si>
  <si>
    <t>1428/1/26</t>
  </si>
  <si>
    <t>1428/1/27</t>
  </si>
  <si>
    <t>1428/1/28</t>
  </si>
  <si>
    <t>1428/1/29</t>
  </si>
  <si>
    <t>1428/1/30</t>
  </si>
  <si>
    <t>1428/1/31</t>
  </si>
  <si>
    <t>1428/2/1</t>
  </si>
  <si>
    <t>1428/2/2</t>
  </si>
  <si>
    <t>1428/2/3</t>
  </si>
  <si>
    <t>1428/2/4</t>
  </si>
  <si>
    <t>1428/2/5</t>
  </si>
  <si>
    <t>1428/2/6</t>
  </si>
  <si>
    <t>1428/2/7</t>
  </si>
  <si>
    <t>1428/2/8</t>
  </si>
  <si>
    <t>1428/2/9</t>
  </si>
  <si>
    <t>1428/2/10</t>
  </si>
  <si>
    <t>1428/2/11</t>
  </si>
  <si>
    <t>1428/2/12</t>
  </si>
  <si>
    <t>1428/2/13</t>
  </si>
  <si>
    <t>1428/2/14</t>
  </si>
  <si>
    <t>1428/2/15</t>
  </si>
  <si>
    <t>1428/2/16</t>
  </si>
  <si>
    <t>1428/2/17</t>
  </si>
  <si>
    <t>1428/2/18</t>
  </si>
  <si>
    <t>1428/2/19</t>
  </si>
  <si>
    <t>1428/2/20</t>
  </si>
  <si>
    <t>1428/2/21</t>
  </si>
  <si>
    <t>1428/2/22</t>
  </si>
  <si>
    <t>1428/2/23</t>
  </si>
  <si>
    <t>1428/2/24</t>
  </si>
  <si>
    <t>1428/2/25</t>
  </si>
  <si>
    <t>1428/2/26</t>
  </si>
  <si>
    <t>1428/2/27</t>
  </si>
  <si>
    <t>1428/2/28</t>
  </si>
  <si>
    <t>1428/2/29</t>
  </si>
  <si>
    <t>1428/2/30</t>
  </si>
  <si>
    <t>1428/2/31</t>
  </si>
  <si>
    <t>1428/3/1</t>
  </si>
  <si>
    <t>1428/3/2</t>
  </si>
  <si>
    <t>1428/3/3</t>
  </si>
  <si>
    <t>1428/3/4</t>
  </si>
  <si>
    <t>1428/3/5</t>
  </si>
  <si>
    <t>1428/3/6</t>
  </si>
  <si>
    <t>1428/3/7</t>
  </si>
  <si>
    <t>1428/3/8</t>
  </si>
  <si>
    <t>1428/3/9</t>
  </si>
  <si>
    <t>1428/3/10</t>
  </si>
  <si>
    <t>1428/3/11</t>
  </si>
  <si>
    <t>1428/3/12</t>
  </si>
  <si>
    <t>1428/3/13</t>
  </si>
  <si>
    <t>1428/3/14</t>
  </si>
  <si>
    <t>1428/3/15</t>
  </si>
  <si>
    <t>1428/3/16</t>
  </si>
  <si>
    <t>1428/3/17</t>
  </si>
  <si>
    <t>1428/3/18</t>
  </si>
  <si>
    <t>1428/3/19</t>
  </si>
  <si>
    <t>1428/3/20</t>
  </si>
  <si>
    <t>1428/3/21</t>
  </si>
  <si>
    <t>1428/3/22</t>
  </si>
  <si>
    <t>1428/3/23</t>
  </si>
  <si>
    <t>1428/3/24</t>
  </si>
  <si>
    <t>1428/3/25</t>
  </si>
  <si>
    <t>1428/3/26</t>
  </si>
  <si>
    <t>1428/3/27</t>
  </si>
  <si>
    <t>1428/3/28</t>
  </si>
  <si>
    <t>1428/3/29</t>
  </si>
  <si>
    <t>1428/3/30</t>
  </si>
  <si>
    <t>1428/3/31</t>
  </si>
  <si>
    <t>1428/4/1</t>
  </si>
  <si>
    <t>1428/4/2</t>
  </si>
  <si>
    <t>1428/4/3</t>
  </si>
  <si>
    <t>1428/4/4</t>
  </si>
  <si>
    <t>1428/4/5</t>
  </si>
  <si>
    <t>1428/4/6</t>
  </si>
  <si>
    <t>1428/4/7</t>
  </si>
  <si>
    <t>1428/4/8</t>
  </si>
  <si>
    <t>1428/4/9</t>
  </si>
  <si>
    <t>1428/4/10</t>
  </si>
  <si>
    <t>1428/4/11</t>
  </si>
  <si>
    <t>1428/4/12</t>
  </si>
  <si>
    <t>1428/4/13</t>
  </si>
  <si>
    <t>1428/4/14</t>
  </si>
  <si>
    <t>1428/4/15</t>
  </si>
  <si>
    <t>1428/4/16</t>
  </si>
  <si>
    <t>1428/4/17</t>
  </si>
  <si>
    <t>1428/4/18</t>
  </si>
  <si>
    <t>1428/4/19</t>
  </si>
  <si>
    <t>1428/4/20</t>
  </si>
  <si>
    <t>1428/4/21</t>
  </si>
  <si>
    <t>1428/4/22</t>
  </si>
  <si>
    <t>1428/4/23</t>
  </si>
  <si>
    <t>1428/4/24</t>
  </si>
  <si>
    <t>1428/4/25</t>
  </si>
  <si>
    <t>1428/4/26</t>
  </si>
  <si>
    <t>1428/4/27</t>
  </si>
  <si>
    <t>1428/4/28</t>
  </si>
  <si>
    <t>1428/4/29</t>
  </si>
  <si>
    <t>1428/4/30</t>
  </si>
  <si>
    <t>1428/4/31</t>
  </si>
  <si>
    <t>1428/5/1</t>
  </si>
  <si>
    <t>1428/5/2</t>
  </si>
  <si>
    <t>1428/5/3</t>
  </si>
  <si>
    <t>1428/5/4</t>
  </si>
  <si>
    <t>1428/5/5</t>
  </si>
  <si>
    <t>1428/5/6</t>
  </si>
  <si>
    <t>1428/5/7</t>
  </si>
  <si>
    <t>1428/5/8</t>
  </si>
  <si>
    <t>1428/5/9</t>
  </si>
  <si>
    <t>1428/5/10</t>
  </si>
  <si>
    <t>1428/5/11</t>
  </si>
  <si>
    <t>1428/5/12</t>
  </si>
  <si>
    <t>1428/5/13</t>
  </si>
  <si>
    <t>1428/5/14</t>
  </si>
  <si>
    <t>1428/5/15</t>
  </si>
  <si>
    <t>1428/5/16</t>
  </si>
  <si>
    <t>1428/5/17</t>
  </si>
  <si>
    <t>1428/5/18</t>
  </si>
  <si>
    <t>1428/5/19</t>
  </si>
  <si>
    <t>1428/5/20</t>
  </si>
  <si>
    <t>1428/5/21</t>
  </si>
  <si>
    <t>1428/5/22</t>
  </si>
  <si>
    <t>1428/5/23</t>
  </si>
  <si>
    <t>1428/5/24</t>
  </si>
  <si>
    <t>1428/5/25</t>
  </si>
  <si>
    <t>1428/5/26</t>
  </si>
  <si>
    <t>1428/5/27</t>
  </si>
  <si>
    <t>1428/5/28</t>
  </si>
  <si>
    <t>1428/5/29</t>
  </si>
  <si>
    <t>1428/5/30</t>
  </si>
  <si>
    <t>1428/5/31</t>
  </si>
  <si>
    <t>1428/6/1</t>
  </si>
  <si>
    <t>1428/6/2</t>
  </si>
  <si>
    <t>1428/6/3</t>
  </si>
  <si>
    <t>1428/6/4</t>
  </si>
  <si>
    <t>1428/6/5</t>
  </si>
  <si>
    <t>1428/6/6</t>
  </si>
  <si>
    <t>1428/6/7</t>
  </si>
  <si>
    <t>1428/6/8</t>
  </si>
  <si>
    <t>1428/6/9</t>
  </si>
  <si>
    <t>1428/6/10</t>
  </si>
  <si>
    <t>1428/6/11</t>
  </si>
  <si>
    <t>1428/6/12</t>
  </si>
  <si>
    <t>1428/6/13</t>
  </si>
  <si>
    <t>1428/6/14</t>
  </si>
  <si>
    <t>1428/6/15</t>
  </si>
  <si>
    <t>1428/6/16</t>
  </si>
  <si>
    <t>1428/6/17</t>
  </si>
  <si>
    <t>1428/6/18</t>
  </si>
  <si>
    <t>1428/6/19</t>
  </si>
  <si>
    <t>1428/6/20</t>
  </si>
  <si>
    <t>1428/6/21</t>
  </si>
  <si>
    <t>1428/6/22</t>
  </si>
  <si>
    <t>1428/6/23</t>
  </si>
  <si>
    <t>1428/6/24</t>
  </si>
  <si>
    <t>1428/6/25</t>
  </si>
  <si>
    <t>1428/6/26</t>
  </si>
  <si>
    <t>1428/6/27</t>
  </si>
  <si>
    <t>1428/6/28</t>
  </si>
  <si>
    <t>1428/6/29</t>
  </si>
  <si>
    <t>1428/6/30</t>
  </si>
  <si>
    <t>1428/6/31</t>
  </si>
  <si>
    <t>1428/7/1</t>
  </si>
  <si>
    <t>1428/7/2</t>
  </si>
  <si>
    <t>1428/7/3</t>
  </si>
  <si>
    <t>1428/7/4</t>
  </si>
  <si>
    <t>1428/7/5</t>
  </si>
  <si>
    <t>1428/7/6</t>
  </si>
  <si>
    <t>1428/7/7</t>
  </si>
  <si>
    <t>1428/7/8</t>
  </si>
  <si>
    <t>1428/7/9</t>
  </si>
  <si>
    <t>1428/7/10</t>
  </si>
  <si>
    <t>1428/7/11</t>
  </si>
  <si>
    <t>1428/7/12</t>
  </si>
  <si>
    <t>1428/7/13</t>
  </si>
  <si>
    <t>1428/7/14</t>
  </si>
  <si>
    <t>1428/7/15</t>
  </si>
  <si>
    <t>1428/7/16</t>
  </si>
  <si>
    <t>1428/7/17</t>
  </si>
  <si>
    <t>1428/7/18</t>
  </si>
  <si>
    <t>1428/7/19</t>
  </si>
  <si>
    <t>1428/7/20</t>
  </si>
  <si>
    <t>1428/7/21</t>
  </si>
  <si>
    <t>1428/7/22</t>
  </si>
  <si>
    <t>1428/7/23</t>
  </si>
  <si>
    <t>1428/7/24</t>
  </si>
  <si>
    <t>1428/7/25</t>
  </si>
  <si>
    <t>1428/7/26</t>
  </si>
  <si>
    <t>1428/7/27</t>
  </si>
  <si>
    <t>1428/7/28</t>
  </si>
  <si>
    <t>1428/7/29</t>
  </si>
  <si>
    <t>1428/7/30</t>
  </si>
  <si>
    <t>1428/8/1</t>
  </si>
  <si>
    <t>1428/8/2</t>
  </si>
  <si>
    <t>1428/8/3</t>
  </si>
  <si>
    <t>1428/8/4</t>
  </si>
  <si>
    <t>1428/8/5</t>
  </si>
  <si>
    <t>1428/8/6</t>
  </si>
  <si>
    <t>1428/8/7</t>
  </si>
  <si>
    <t>1428/8/8</t>
  </si>
  <si>
    <t>1428/8/9</t>
  </si>
  <si>
    <t>1428/8/10</t>
  </si>
  <si>
    <t>1428/8/11</t>
  </si>
  <si>
    <t>1428/8/12</t>
  </si>
  <si>
    <t>1428/8/13</t>
  </si>
  <si>
    <t>1428/8/14</t>
  </si>
  <si>
    <t>1428/8/15</t>
  </si>
  <si>
    <t>1428/8/16</t>
  </si>
  <si>
    <t>1428/8/17</t>
  </si>
  <si>
    <t>1428/8/18</t>
  </si>
  <si>
    <t>1428/8/19</t>
  </si>
  <si>
    <t>1428/8/20</t>
  </si>
  <si>
    <t>1428/8/21</t>
  </si>
  <si>
    <t>1428/8/22</t>
  </si>
  <si>
    <t>1428/8/23</t>
  </si>
  <si>
    <t>1428/8/24</t>
  </si>
  <si>
    <t>1428/8/25</t>
  </si>
  <si>
    <t>1428/8/26</t>
  </si>
  <si>
    <t>1428/8/27</t>
  </si>
  <si>
    <t>1428/8/28</t>
  </si>
  <si>
    <t>1428/8/29</t>
  </si>
  <si>
    <t>1428/8/30</t>
  </si>
  <si>
    <t>1428/9/1</t>
  </si>
  <si>
    <t>1428/9/2</t>
  </si>
  <si>
    <t>1428/9/3</t>
  </si>
  <si>
    <t>1428/9/4</t>
  </si>
  <si>
    <t>1428/9/5</t>
  </si>
  <si>
    <t>1428/9/6</t>
  </si>
  <si>
    <t>1428/9/7</t>
  </si>
  <si>
    <t>1428/9/8</t>
  </si>
  <si>
    <t>1428/9/9</t>
  </si>
  <si>
    <t>1428/9/10</t>
  </si>
  <si>
    <t>1428/9/11</t>
  </si>
  <si>
    <t>1428/9/12</t>
  </si>
  <si>
    <t>1428/9/13</t>
  </si>
  <si>
    <t>1428/9/14</t>
  </si>
  <si>
    <t>1428/9/15</t>
  </si>
  <si>
    <t>1428/9/16</t>
  </si>
  <si>
    <t>1428/9/17</t>
  </si>
  <si>
    <t>1428/9/18</t>
  </si>
  <si>
    <t>1428/9/19</t>
  </si>
  <si>
    <t>1428/9/20</t>
  </si>
  <si>
    <t>1428/9/21</t>
  </si>
  <si>
    <t>1428/9/22</t>
  </si>
  <si>
    <t>1428/9/23</t>
  </si>
  <si>
    <t>1428/9/24</t>
  </si>
  <si>
    <t>1428/9/25</t>
  </si>
  <si>
    <t>1428/9/26</t>
  </si>
  <si>
    <t>1428/9/27</t>
  </si>
  <si>
    <t>1428/9/28</t>
  </si>
  <si>
    <t>1428/9/29</t>
  </si>
  <si>
    <t>1428/9/30</t>
  </si>
  <si>
    <t>1428/10/1</t>
  </si>
  <si>
    <t>1428/10/2</t>
  </si>
  <si>
    <t>1428/10/3</t>
  </si>
  <si>
    <t>1428/10/4</t>
  </si>
  <si>
    <t>1428/10/5</t>
  </si>
  <si>
    <t>1428/10/6</t>
  </si>
  <si>
    <t>1428/10/7</t>
  </si>
  <si>
    <t>1428/10/8</t>
  </si>
  <si>
    <t>1428/10/9</t>
  </si>
  <si>
    <t>1428/11/1</t>
  </si>
  <si>
    <t>1428/11/2</t>
  </si>
  <si>
    <t>1428/11/3</t>
  </si>
  <si>
    <t>1428/11/4</t>
  </si>
  <si>
    <t>1428/11/5</t>
  </si>
  <si>
    <t>1428/11/6</t>
  </si>
  <si>
    <t>1428/11/7</t>
  </si>
  <si>
    <t>1428/11/8</t>
  </si>
  <si>
    <t>1428/11/9</t>
  </si>
  <si>
    <t>1428/12/1</t>
  </si>
  <si>
    <t>1428/12/2</t>
  </si>
  <si>
    <t>1428/12/3</t>
  </si>
  <si>
    <t>1428/12/4</t>
  </si>
  <si>
    <t>1428/12/5</t>
  </si>
  <si>
    <t>1428/12/6</t>
  </si>
  <si>
    <t>1428/12/7</t>
  </si>
  <si>
    <t>1428/12/8</t>
  </si>
  <si>
    <t>1428/12/9</t>
  </si>
  <si>
    <t>1429/1/1</t>
  </si>
  <si>
    <t>1429/1/2</t>
  </si>
  <si>
    <t>1429/1/3</t>
  </si>
  <si>
    <t>1429/1/4</t>
  </si>
  <si>
    <t>1429/1/5</t>
  </si>
  <si>
    <t>1429/1/6</t>
  </si>
  <si>
    <t>1429/1/7</t>
  </si>
  <si>
    <t>1429/1/8</t>
  </si>
  <si>
    <t>1429/1/9</t>
  </si>
  <si>
    <t>1429/1/10</t>
  </si>
  <si>
    <t>1429/1/11</t>
  </si>
  <si>
    <t>1429/1/12</t>
  </si>
  <si>
    <t>1429/1/13</t>
  </si>
  <si>
    <t>1429/1/14</t>
  </si>
  <si>
    <t>1429/1/15</t>
  </si>
  <si>
    <t>1429/1/16</t>
  </si>
  <si>
    <t>1429/1/17</t>
  </si>
  <si>
    <t>1429/1/18</t>
  </si>
  <si>
    <t>1429/1/19</t>
  </si>
  <si>
    <t>1429/1/20</t>
  </si>
  <si>
    <t>1429/1/21</t>
  </si>
  <si>
    <t>1429/1/22</t>
  </si>
  <si>
    <t>1429/1/23</t>
  </si>
  <si>
    <t>1429/1/24</t>
  </si>
  <si>
    <t>1429/1/25</t>
  </si>
  <si>
    <t>1429/1/26</t>
  </si>
  <si>
    <t>1429/1/27</t>
  </si>
  <si>
    <t>1429/1/28</t>
  </si>
  <si>
    <t>1429/1/29</t>
  </si>
  <si>
    <t>1429/1/30</t>
  </si>
  <si>
    <t>1429/1/31</t>
  </si>
  <si>
    <t>1429/2/1</t>
  </si>
  <si>
    <t>1429/2/2</t>
  </si>
  <si>
    <t>1429/2/3</t>
  </si>
  <si>
    <t>1429/2/4</t>
  </si>
  <si>
    <t>1429/2/5</t>
  </si>
  <si>
    <t>1429/2/6</t>
  </si>
  <si>
    <t>1429/2/7</t>
  </si>
  <si>
    <t>1429/2/8</t>
  </si>
  <si>
    <t>1429/2/9</t>
  </si>
  <si>
    <t>1429/2/10</t>
  </si>
  <si>
    <t>1429/2/11</t>
  </si>
  <si>
    <t>1429/2/12</t>
  </si>
  <si>
    <t>1429/2/13</t>
  </si>
  <si>
    <t>1429/2/14</t>
  </si>
  <si>
    <t>1429/2/15</t>
  </si>
  <si>
    <t>1429/2/16</t>
  </si>
  <si>
    <t>1429/2/17</t>
  </si>
  <si>
    <t>1429/2/18</t>
  </si>
  <si>
    <t>1429/2/19</t>
  </si>
  <si>
    <t>1429/2/20</t>
  </si>
  <si>
    <t>1429/2/21</t>
  </si>
  <si>
    <t>1429/2/22</t>
  </si>
  <si>
    <t>1429/2/23</t>
  </si>
  <si>
    <t>1429/2/24</t>
  </si>
  <si>
    <t>1429/2/25</t>
  </si>
  <si>
    <t>1429/2/26</t>
  </si>
  <si>
    <t>1429/2/27</t>
  </si>
  <si>
    <t>1429/2/28</t>
  </si>
  <si>
    <t>1429/2/29</t>
  </si>
  <si>
    <t>1429/2/30</t>
  </si>
  <si>
    <t>1429/2/31</t>
  </si>
  <si>
    <t>1429/3/1</t>
  </si>
  <si>
    <t>1429/3/2</t>
  </si>
  <si>
    <t>1429/3/3</t>
  </si>
  <si>
    <t>1429/3/4</t>
  </si>
  <si>
    <t>1429/3/5</t>
  </si>
  <si>
    <t>1429/3/6</t>
  </si>
  <si>
    <t>1429/3/7</t>
  </si>
  <si>
    <t>1429/3/8</t>
  </si>
  <si>
    <t>1429/3/9</t>
  </si>
  <si>
    <t>1429/3/10</t>
  </si>
  <si>
    <t>1429/3/11</t>
  </si>
  <si>
    <t>1429/3/12</t>
  </si>
  <si>
    <t>1429/3/13</t>
  </si>
  <si>
    <t>1429/3/14</t>
  </si>
  <si>
    <t>1429/3/15</t>
  </si>
  <si>
    <t>1429/3/16</t>
  </si>
  <si>
    <t>1429/3/17</t>
  </si>
  <si>
    <t>1429/3/18</t>
  </si>
  <si>
    <t>1429/3/19</t>
  </si>
  <si>
    <t>1429/3/20</t>
  </si>
  <si>
    <t>1429/3/21</t>
  </si>
  <si>
    <t>1429/3/22</t>
  </si>
  <si>
    <t>1429/3/23</t>
  </si>
  <si>
    <t>1429/3/24</t>
  </si>
  <si>
    <t>1429/3/25</t>
  </si>
  <si>
    <t>1429/3/26</t>
  </si>
  <si>
    <t>1429/3/27</t>
  </si>
  <si>
    <t>1429/3/28</t>
  </si>
  <si>
    <t>1429/3/29</t>
  </si>
  <si>
    <t>1429/3/30</t>
  </si>
  <si>
    <t>1429/3/31</t>
  </si>
  <si>
    <t>1429/4/1</t>
  </si>
  <si>
    <t>1429/4/2</t>
  </si>
  <si>
    <t>1429/4/3</t>
  </si>
  <si>
    <t>1429/4/4</t>
  </si>
  <si>
    <t>1429/4/5</t>
  </si>
  <si>
    <t>1429/4/6</t>
  </si>
  <si>
    <t>1429/4/7</t>
  </si>
  <si>
    <t>1429/4/8</t>
  </si>
  <si>
    <t>1429/4/9</t>
  </si>
  <si>
    <t>1429/4/10</t>
  </si>
  <si>
    <t>1429/4/11</t>
  </si>
  <si>
    <t>1429/4/12</t>
  </si>
  <si>
    <t>1429/4/13</t>
  </si>
  <si>
    <t>1429/4/14</t>
  </si>
  <si>
    <t>1429/4/15</t>
  </si>
  <si>
    <t>1429/4/16</t>
  </si>
  <si>
    <t>1429/4/17</t>
  </si>
  <si>
    <t>1429/4/18</t>
  </si>
  <si>
    <t>1429/4/19</t>
  </si>
  <si>
    <t>1429/4/20</t>
  </si>
  <si>
    <t>1429/4/21</t>
  </si>
  <si>
    <t>1429/4/22</t>
  </si>
  <si>
    <t>1429/4/23</t>
  </si>
  <si>
    <t>1429/4/24</t>
  </si>
  <si>
    <t>1429/4/25</t>
  </si>
  <si>
    <t>1429/4/26</t>
  </si>
  <si>
    <t>1429/4/27</t>
  </si>
  <si>
    <t>1429/4/28</t>
  </si>
  <si>
    <t>1429/4/29</t>
  </si>
  <si>
    <t>1429/4/30</t>
  </si>
  <si>
    <t>1429/4/31</t>
  </si>
  <si>
    <t>1429/5/1</t>
  </si>
  <si>
    <t>1429/5/2</t>
  </si>
  <si>
    <t>1429/5/3</t>
  </si>
  <si>
    <t>1429/5/4</t>
  </si>
  <si>
    <t>1429/5/5</t>
  </si>
  <si>
    <t>1429/5/6</t>
  </si>
  <si>
    <t>1429/5/7</t>
  </si>
  <si>
    <t>1429/5/8</t>
  </si>
  <si>
    <t>1429/5/9</t>
  </si>
  <si>
    <t>1429/5/10</t>
  </si>
  <si>
    <t>1429/5/11</t>
  </si>
  <si>
    <t>1429/5/12</t>
  </si>
  <si>
    <t>1429/5/13</t>
  </si>
  <si>
    <t>1429/5/14</t>
  </si>
  <si>
    <t>1429/5/15</t>
  </si>
  <si>
    <t>1429/5/16</t>
  </si>
  <si>
    <t>1429/5/17</t>
  </si>
  <si>
    <t>1429/5/18</t>
  </si>
  <si>
    <t>1429/5/19</t>
  </si>
  <si>
    <t>1429/5/20</t>
  </si>
  <si>
    <t>1429/5/21</t>
  </si>
  <si>
    <t>1429/5/22</t>
  </si>
  <si>
    <t>1429/5/23</t>
  </si>
  <si>
    <t>1429/5/24</t>
  </si>
  <si>
    <t>1429/5/25</t>
  </si>
  <si>
    <t>1429/5/26</t>
  </si>
  <si>
    <t>1429/5/27</t>
  </si>
  <si>
    <t>1429/5/28</t>
  </si>
  <si>
    <t>1429/5/29</t>
  </si>
  <si>
    <t>1429/5/30</t>
  </si>
  <si>
    <t>1429/5/31</t>
  </si>
  <si>
    <t>1429/6/1</t>
  </si>
  <si>
    <t>1429/6/2</t>
  </si>
  <si>
    <t>1429/6/3</t>
  </si>
  <si>
    <t>1429/6/4</t>
  </si>
  <si>
    <t>1429/6/5</t>
  </si>
  <si>
    <t>1429/6/6</t>
  </si>
  <si>
    <t>1429/6/7</t>
  </si>
  <si>
    <t>1429/6/8</t>
  </si>
  <si>
    <t>1429/6/9</t>
  </si>
  <si>
    <t>1429/6/10</t>
  </si>
  <si>
    <t>1429/6/11</t>
  </si>
  <si>
    <t>1429/6/12</t>
  </si>
  <si>
    <t>1429/6/13</t>
  </si>
  <si>
    <t>1429/6/14</t>
  </si>
  <si>
    <t>1429/6/15</t>
  </si>
  <si>
    <t>1429/6/16</t>
  </si>
  <si>
    <t>1429/6/17</t>
  </si>
  <si>
    <t>1429/6/18</t>
  </si>
  <si>
    <t>1429/6/19</t>
  </si>
  <si>
    <t>1429/6/20</t>
  </si>
  <si>
    <t>1429/6/21</t>
  </si>
  <si>
    <t>1429/6/22</t>
  </si>
  <si>
    <t>1429/6/23</t>
  </si>
  <si>
    <t>1429/6/24</t>
  </si>
  <si>
    <t>1429/6/25</t>
  </si>
  <si>
    <t>1429/6/26</t>
  </si>
  <si>
    <t>1429/6/27</t>
  </si>
  <si>
    <t>1429/6/28</t>
  </si>
  <si>
    <t>1429/6/29</t>
  </si>
  <si>
    <t>1429/6/30</t>
  </si>
  <si>
    <t>1429/6/31</t>
  </si>
  <si>
    <t>1429/7/1</t>
  </si>
  <si>
    <t>1429/7/2</t>
  </si>
  <si>
    <t>1429/7/3</t>
  </si>
  <si>
    <t>1429/7/4</t>
  </si>
  <si>
    <t>1429/7/5</t>
  </si>
  <si>
    <t>1429/7/6</t>
  </si>
  <si>
    <t>1429/7/7</t>
  </si>
  <si>
    <t>1429/7/8</t>
  </si>
  <si>
    <t>1429/7/9</t>
  </si>
  <si>
    <t>1429/7/10</t>
  </si>
  <si>
    <t>1429/7/11</t>
  </si>
  <si>
    <t>1429/7/12</t>
  </si>
  <si>
    <t>1429/7/13</t>
  </si>
  <si>
    <t>1429/7/14</t>
  </si>
  <si>
    <t>1429/7/15</t>
  </si>
  <si>
    <t>1429/7/16</t>
  </si>
  <si>
    <t>1429/7/17</t>
  </si>
  <si>
    <t>1429/7/18</t>
  </si>
  <si>
    <t>1429/7/19</t>
  </si>
  <si>
    <t>1429/7/20</t>
  </si>
  <si>
    <t>1429/7/21</t>
  </si>
  <si>
    <t>1429/7/22</t>
  </si>
  <si>
    <t>1429/7/23</t>
  </si>
  <si>
    <t>1429/7/24</t>
  </si>
  <si>
    <t>1429/7/25</t>
  </si>
  <si>
    <t>1429/7/26</t>
  </si>
  <si>
    <t>1429/7/27</t>
  </si>
  <si>
    <t>1429/7/28</t>
  </si>
  <si>
    <t>1429/7/29</t>
  </si>
  <si>
    <t>1429/7/30</t>
  </si>
  <si>
    <t>1429/8/1</t>
  </si>
  <si>
    <t>1429/8/2</t>
  </si>
  <si>
    <t>1429/8/3</t>
  </si>
  <si>
    <t>1429/8/4</t>
  </si>
  <si>
    <t>1429/8/5</t>
  </si>
  <si>
    <t>1429/8/6</t>
  </si>
  <si>
    <t>1429/8/7</t>
  </si>
  <si>
    <t>1429/8/8</t>
  </si>
  <si>
    <t>1429/8/9</t>
  </si>
  <si>
    <t>1429/8/10</t>
  </si>
  <si>
    <t>1429/8/11</t>
  </si>
  <si>
    <t>1429/8/12</t>
  </si>
  <si>
    <t>1429/8/13</t>
  </si>
  <si>
    <t>1429/8/14</t>
  </si>
  <si>
    <t>1429/8/15</t>
  </si>
  <si>
    <t>1429/8/16</t>
  </si>
  <si>
    <t>1429/8/17</t>
  </si>
  <si>
    <t>1429/8/18</t>
  </si>
  <si>
    <t>1429/8/19</t>
  </si>
  <si>
    <t>1429/8/20</t>
  </si>
  <si>
    <t>1429/8/21</t>
  </si>
  <si>
    <t>1429/8/22</t>
  </si>
  <si>
    <t>1429/8/23</t>
  </si>
  <si>
    <t>1429/8/24</t>
  </si>
  <si>
    <t>1429/8/25</t>
  </si>
  <si>
    <t>1429/8/26</t>
  </si>
  <si>
    <t>1429/8/27</t>
  </si>
  <si>
    <t>1429/8/28</t>
  </si>
  <si>
    <t>1429/8/29</t>
  </si>
  <si>
    <t>1429/8/30</t>
  </si>
  <si>
    <t>1429/9/1</t>
  </si>
  <si>
    <t>1429/9/2</t>
  </si>
  <si>
    <t>1429/9/3</t>
  </si>
  <si>
    <t>1429/9/4</t>
  </si>
  <si>
    <t>1429/9/5</t>
  </si>
  <si>
    <t>1429/9/6</t>
  </si>
  <si>
    <t>1429/9/7</t>
  </si>
  <si>
    <t>1429/9/8</t>
  </si>
  <si>
    <t>1429/9/9</t>
  </si>
  <si>
    <t>1429/9/10</t>
  </si>
  <si>
    <t>1429/9/11</t>
  </si>
  <si>
    <t>1429/9/12</t>
  </si>
  <si>
    <t>1429/9/13</t>
  </si>
  <si>
    <t>1429/9/14</t>
  </si>
  <si>
    <t>1429/9/15</t>
  </si>
  <si>
    <t>1429/9/16</t>
  </si>
  <si>
    <t>1429/9/17</t>
  </si>
  <si>
    <t>1429/9/18</t>
  </si>
  <si>
    <t>1429/9/19</t>
  </si>
  <si>
    <t>1429/9/20</t>
  </si>
  <si>
    <t>1429/9/21</t>
  </si>
  <si>
    <t>1429/9/22</t>
  </si>
  <si>
    <t>1429/9/23</t>
  </si>
  <si>
    <t>1429/9/24</t>
  </si>
  <si>
    <t>1429/9/25</t>
  </si>
  <si>
    <t>1429/9/26</t>
  </si>
  <si>
    <t>1429/9/27</t>
  </si>
  <si>
    <t>1429/9/28</t>
  </si>
  <si>
    <t>1429/9/29</t>
  </si>
  <si>
    <t>1429/9/30</t>
  </si>
  <si>
    <t>1429/10/1</t>
  </si>
  <si>
    <t>1429/10/2</t>
  </si>
  <si>
    <t>1429/10/3</t>
  </si>
  <si>
    <t>1429/10/4</t>
  </si>
  <si>
    <t>1429/10/5</t>
  </si>
  <si>
    <t>1429/10/6</t>
  </si>
  <si>
    <t>1429/10/7</t>
  </si>
  <si>
    <t>1429/10/8</t>
  </si>
  <si>
    <t>1429/10/9</t>
  </si>
  <si>
    <t>1429/11/1</t>
  </si>
  <si>
    <t>1429/11/2</t>
  </si>
  <si>
    <t>1429/11/3</t>
  </si>
  <si>
    <t>1429/11/4</t>
  </si>
  <si>
    <t>1429/11/5</t>
  </si>
  <si>
    <t>1429/11/6</t>
  </si>
  <si>
    <t>1429/11/7</t>
  </si>
  <si>
    <t>1429/11/8</t>
  </si>
  <si>
    <t>1429/11/9</t>
  </si>
  <si>
    <t>1429/12/1</t>
  </si>
  <si>
    <t>1429/12/2</t>
  </si>
  <si>
    <t>1429/12/3</t>
  </si>
  <si>
    <t>1429/12/4</t>
  </si>
  <si>
    <t>1429/12/5</t>
  </si>
  <si>
    <t>1429/12/6</t>
  </si>
  <si>
    <t>1429/12/7</t>
  </si>
  <si>
    <t>1429/12/8</t>
  </si>
  <si>
    <t>1429/12/9</t>
  </si>
  <si>
    <t>1430/1/1</t>
  </si>
  <si>
    <t>1430/1/2</t>
  </si>
  <si>
    <t>1430/1/3</t>
  </si>
  <si>
    <t>1430/1/4</t>
  </si>
  <si>
    <t>1430/1/5</t>
  </si>
  <si>
    <t>1430/1/6</t>
  </si>
  <si>
    <t>1430/1/7</t>
  </si>
  <si>
    <t>1430/1/8</t>
  </si>
  <si>
    <t>1430/1/9</t>
  </si>
  <si>
    <t>1430/1/10</t>
  </si>
  <si>
    <t>1430/1/11</t>
  </si>
  <si>
    <t>1430/1/12</t>
  </si>
  <si>
    <t>1430/1/13</t>
  </si>
  <si>
    <t>1430/1/14</t>
  </si>
  <si>
    <t>1430/1/15</t>
  </si>
  <si>
    <t>1430/1/16</t>
  </si>
  <si>
    <t>1430/1/17</t>
  </si>
  <si>
    <t>1430/1/18</t>
  </si>
  <si>
    <t>1430/1/19</t>
  </si>
  <si>
    <t>1430/1/20</t>
  </si>
  <si>
    <t>1430/1/21</t>
  </si>
  <si>
    <t>1430/1/22</t>
  </si>
  <si>
    <t>1430/1/23</t>
  </si>
  <si>
    <t>1430/1/24</t>
  </si>
  <si>
    <t>1430/1/25</t>
  </si>
  <si>
    <t>1430/1/26</t>
  </si>
  <si>
    <t>1430/1/27</t>
  </si>
  <si>
    <t>1430/1/28</t>
  </si>
  <si>
    <t>1430/1/29</t>
  </si>
  <si>
    <t>1430/1/30</t>
  </si>
  <si>
    <t>1430/1/31</t>
  </si>
  <si>
    <t>1430/2/1</t>
  </si>
  <si>
    <t>1430/2/2</t>
  </si>
  <si>
    <t>1430/2/3</t>
  </si>
  <si>
    <t>1430/2/4</t>
  </si>
  <si>
    <t>1430/2/5</t>
  </si>
  <si>
    <t>1430/2/6</t>
  </si>
  <si>
    <t>1430/2/7</t>
  </si>
  <si>
    <t>1430/2/8</t>
  </si>
  <si>
    <t>1430/2/9</t>
  </si>
  <si>
    <t>1430/2/10</t>
  </si>
  <si>
    <t>1430/2/11</t>
  </si>
  <si>
    <t>1430/2/12</t>
  </si>
  <si>
    <t>1430/2/13</t>
  </si>
  <si>
    <t>1430/2/14</t>
  </si>
  <si>
    <t>1430/2/15</t>
  </si>
  <si>
    <t>1430/2/16</t>
  </si>
  <si>
    <t>1430/2/17</t>
  </si>
  <si>
    <t>1430/2/18</t>
  </si>
  <si>
    <t>1430/2/19</t>
  </si>
  <si>
    <t>1430/2/20</t>
  </si>
  <si>
    <t>1430/2/21</t>
  </si>
  <si>
    <t>1430/2/22</t>
  </si>
  <si>
    <t>1430/2/23</t>
  </si>
  <si>
    <t>1430/2/24</t>
  </si>
  <si>
    <t>1430/2/25</t>
  </si>
  <si>
    <t>1430/2/26</t>
  </si>
  <si>
    <t>1430/2/27</t>
  </si>
  <si>
    <t>1430/2/28</t>
  </si>
  <si>
    <t>1430/2/29</t>
  </si>
  <si>
    <t>1430/2/30</t>
  </si>
  <si>
    <t>1430/2/31</t>
  </si>
  <si>
    <t>1430/3/1</t>
  </si>
  <si>
    <t>1430/3/2</t>
  </si>
  <si>
    <t>1430/3/3</t>
  </si>
  <si>
    <t>1430/3/4</t>
  </si>
  <si>
    <t>1430/3/5</t>
  </si>
  <si>
    <t>1430/3/6</t>
  </si>
  <si>
    <t>1430/3/7</t>
  </si>
  <si>
    <t>1430/3/8</t>
  </si>
  <si>
    <t>1430/3/9</t>
  </si>
  <si>
    <t>1430/3/10</t>
  </si>
  <si>
    <t>1430/3/11</t>
  </si>
  <si>
    <t>1430/3/12</t>
  </si>
  <si>
    <t>1430/3/13</t>
  </si>
  <si>
    <t>1430/3/14</t>
  </si>
  <si>
    <t>1430/3/15</t>
  </si>
  <si>
    <t>1430/3/16</t>
  </si>
  <si>
    <t>1430/3/17</t>
  </si>
  <si>
    <t>1430/3/18</t>
  </si>
  <si>
    <t>1430/3/19</t>
  </si>
  <si>
    <t>1430/3/20</t>
  </si>
  <si>
    <t>1430/3/21</t>
  </si>
  <si>
    <t>1430/3/22</t>
  </si>
  <si>
    <t>1430/3/23</t>
  </si>
  <si>
    <t>1430/3/24</t>
  </si>
  <si>
    <t>1430/3/25</t>
  </si>
  <si>
    <t>1430/3/26</t>
  </si>
  <si>
    <t>1430/3/27</t>
  </si>
  <si>
    <t>1430/3/28</t>
  </si>
  <si>
    <t>1430/3/29</t>
  </si>
  <si>
    <t>1430/3/30</t>
  </si>
  <si>
    <t>1430/3/31</t>
  </si>
  <si>
    <t>1430/4/1</t>
  </si>
  <si>
    <t>1430/4/2</t>
  </si>
  <si>
    <t>1430/4/3</t>
  </si>
  <si>
    <t>1430/4/4</t>
  </si>
  <si>
    <t>1430/4/5</t>
  </si>
  <si>
    <t>1430/4/6</t>
  </si>
  <si>
    <t>1430/4/7</t>
  </si>
  <si>
    <t>1430/4/8</t>
  </si>
  <si>
    <t>1430/4/9</t>
  </si>
  <si>
    <t>1430/4/10</t>
  </si>
  <si>
    <t>1430/4/11</t>
  </si>
  <si>
    <t>1430/4/12</t>
  </si>
  <si>
    <t>1430/4/13</t>
  </si>
  <si>
    <t>1430/4/14</t>
  </si>
  <si>
    <t>1430/4/15</t>
  </si>
  <si>
    <t>1430/4/16</t>
  </si>
  <si>
    <t>1430/4/17</t>
  </si>
  <si>
    <t>1430/4/18</t>
  </si>
  <si>
    <t>1430/4/19</t>
  </si>
  <si>
    <t>1430/4/20</t>
  </si>
  <si>
    <t>1430/4/21</t>
  </si>
  <si>
    <t>1430/4/22</t>
  </si>
  <si>
    <t>1430/4/23</t>
  </si>
  <si>
    <t>1430/4/24</t>
  </si>
  <si>
    <t>1430/4/25</t>
  </si>
  <si>
    <t>1430/4/26</t>
  </si>
  <si>
    <t>1430/4/27</t>
  </si>
  <si>
    <t>1430/4/28</t>
  </si>
  <si>
    <t>1430/4/29</t>
  </si>
  <si>
    <t>1430/4/30</t>
  </si>
  <si>
    <t>1430/4/31</t>
  </si>
  <si>
    <t>1430/5/1</t>
  </si>
  <si>
    <t>1430/5/2</t>
  </si>
  <si>
    <t>1430/5/3</t>
  </si>
  <si>
    <t>1430/5/4</t>
  </si>
  <si>
    <t>1430/5/5</t>
  </si>
  <si>
    <t>1430/5/6</t>
  </si>
  <si>
    <t>1430/5/7</t>
  </si>
  <si>
    <t>1430/5/8</t>
  </si>
  <si>
    <t>1430/5/9</t>
  </si>
  <si>
    <t>1430/5/10</t>
  </si>
  <si>
    <t>1430/5/11</t>
  </si>
  <si>
    <t>1430/5/12</t>
  </si>
  <si>
    <t>1430/5/13</t>
  </si>
  <si>
    <t>1430/5/14</t>
  </si>
  <si>
    <t>1430/5/15</t>
  </si>
  <si>
    <t>1430/5/16</t>
  </si>
  <si>
    <t>1430/5/17</t>
  </si>
  <si>
    <t>1430/5/18</t>
  </si>
  <si>
    <t>1430/5/19</t>
  </si>
  <si>
    <t>1430/5/20</t>
  </si>
  <si>
    <t>1430/5/21</t>
  </si>
  <si>
    <t>1430/5/22</t>
  </si>
  <si>
    <t>1430/5/23</t>
  </si>
  <si>
    <t>1430/5/24</t>
  </si>
  <si>
    <t>1430/5/25</t>
  </si>
  <si>
    <t>1430/5/26</t>
  </si>
  <si>
    <t>1430/5/27</t>
  </si>
  <si>
    <t>1430/5/28</t>
  </si>
  <si>
    <t>1430/5/29</t>
  </si>
  <si>
    <t>1430/5/30</t>
  </si>
  <si>
    <t>1430/5/31</t>
  </si>
  <si>
    <t>1430/6/1</t>
  </si>
  <si>
    <t>1430/6/2</t>
  </si>
  <si>
    <t>1430/6/3</t>
  </si>
  <si>
    <t>1430/6/4</t>
  </si>
  <si>
    <t>1430/6/5</t>
  </si>
  <si>
    <t>1430/6/6</t>
  </si>
  <si>
    <t>1430/6/7</t>
  </si>
  <si>
    <t>1430/6/8</t>
  </si>
  <si>
    <t>1430/6/9</t>
  </si>
  <si>
    <t>1430/6/10</t>
  </si>
  <si>
    <t>1430/6/11</t>
  </si>
  <si>
    <t>1430/6/12</t>
  </si>
  <si>
    <t>1430/6/13</t>
  </si>
  <si>
    <t>1430/6/14</t>
  </si>
  <si>
    <t>1430/6/15</t>
  </si>
  <si>
    <t>1430/6/16</t>
  </si>
  <si>
    <t>1430/6/17</t>
  </si>
  <si>
    <t>1430/6/18</t>
  </si>
  <si>
    <t>1430/6/19</t>
  </si>
  <si>
    <t>1430/6/20</t>
  </si>
  <si>
    <t>1430/6/21</t>
  </si>
  <si>
    <t>1430/6/22</t>
  </si>
  <si>
    <t>1430/6/23</t>
  </si>
  <si>
    <t>1430/6/24</t>
  </si>
  <si>
    <t>1430/6/25</t>
  </si>
  <si>
    <t>1430/6/26</t>
  </si>
  <si>
    <t>1430/6/27</t>
  </si>
  <si>
    <t>1430/6/28</t>
  </si>
  <si>
    <t>1430/6/29</t>
  </si>
  <si>
    <t>1430/6/30</t>
  </si>
  <si>
    <t>1430/6/31</t>
  </si>
  <si>
    <t>1430/7/1</t>
  </si>
  <si>
    <t>1430/7/2</t>
  </si>
  <si>
    <t>1430/7/3</t>
  </si>
  <si>
    <t>1430/7/4</t>
  </si>
  <si>
    <t>1430/7/5</t>
  </si>
  <si>
    <t>1430/7/6</t>
  </si>
  <si>
    <t>1430/7/7</t>
  </si>
  <si>
    <t>1430/7/8</t>
  </si>
  <si>
    <t>1430/7/9</t>
  </si>
  <si>
    <t>1430/7/10</t>
  </si>
  <si>
    <t>1430/7/11</t>
  </si>
  <si>
    <t>1430/7/12</t>
  </si>
  <si>
    <t>1430/7/13</t>
  </si>
  <si>
    <t>1430/7/14</t>
  </si>
  <si>
    <t>1430/7/15</t>
  </si>
  <si>
    <t>1430/7/16</t>
  </si>
  <si>
    <t>1430/7/17</t>
  </si>
  <si>
    <t>1430/7/18</t>
  </si>
  <si>
    <t>1430/7/19</t>
  </si>
  <si>
    <t>1430/7/20</t>
  </si>
  <si>
    <t>1430/7/21</t>
  </si>
  <si>
    <t>1430/7/22</t>
  </si>
  <si>
    <t>1430/7/23</t>
  </si>
  <si>
    <t>1430/7/24</t>
  </si>
  <si>
    <t>1430/7/25</t>
  </si>
  <si>
    <t>1430/7/26</t>
  </si>
  <si>
    <t>1430/7/27</t>
  </si>
  <si>
    <t>1430/7/28</t>
  </si>
  <si>
    <t>1430/7/29</t>
  </si>
  <si>
    <t>1430/7/30</t>
  </si>
  <si>
    <t>1430/8/1</t>
  </si>
  <si>
    <t>1430/8/2</t>
  </si>
  <si>
    <t>1430/8/3</t>
  </si>
  <si>
    <t>1430/8/4</t>
  </si>
  <si>
    <t>1430/8/5</t>
  </si>
  <si>
    <t>1430/8/6</t>
  </si>
  <si>
    <t>1430/8/7</t>
  </si>
  <si>
    <t>1430/8/8</t>
  </si>
  <si>
    <t>1430/8/9</t>
  </si>
  <si>
    <t>1430/8/10</t>
  </si>
  <si>
    <t>1430/8/11</t>
  </si>
  <si>
    <t>1430/8/12</t>
  </si>
  <si>
    <t>1430/8/13</t>
  </si>
  <si>
    <t>1430/8/14</t>
  </si>
  <si>
    <t>1430/8/15</t>
  </si>
  <si>
    <t>1430/8/16</t>
  </si>
  <si>
    <t>1430/8/17</t>
  </si>
  <si>
    <t>1430/8/18</t>
  </si>
  <si>
    <t>1430/8/19</t>
  </si>
  <si>
    <t>1430/8/20</t>
  </si>
  <si>
    <t>1430/8/21</t>
  </si>
  <si>
    <t>1430/8/22</t>
  </si>
  <si>
    <t>1430/8/23</t>
  </si>
  <si>
    <t>1430/8/24</t>
  </si>
  <si>
    <t>1430/8/25</t>
  </si>
  <si>
    <t>1430/8/26</t>
  </si>
  <si>
    <t>1430/8/27</t>
  </si>
  <si>
    <t>1430/8/28</t>
  </si>
  <si>
    <t>1430/8/29</t>
  </si>
  <si>
    <t>1430/8/30</t>
  </si>
  <si>
    <t>1430/9/1</t>
  </si>
  <si>
    <t>1430/9/2</t>
  </si>
  <si>
    <t>1430/9/3</t>
  </si>
  <si>
    <t>1430/9/4</t>
  </si>
  <si>
    <t>1430/9/5</t>
  </si>
  <si>
    <t>1430/9/6</t>
  </si>
  <si>
    <t>1430/9/7</t>
  </si>
  <si>
    <t>1430/9/8</t>
  </si>
  <si>
    <t>1430/9/9</t>
  </si>
  <si>
    <t>1430/9/10</t>
  </si>
  <si>
    <t>1430/9/11</t>
  </si>
  <si>
    <t>1430/9/12</t>
  </si>
  <si>
    <t>1430/9/13</t>
  </si>
  <si>
    <t>1430/9/14</t>
  </si>
  <si>
    <t>1430/9/15</t>
  </si>
  <si>
    <t>1430/9/16</t>
  </si>
  <si>
    <t>1430/9/17</t>
  </si>
  <si>
    <t>1430/9/18</t>
  </si>
  <si>
    <t>1430/9/19</t>
  </si>
  <si>
    <t>1430/9/20</t>
  </si>
  <si>
    <t>1430/9/21</t>
  </si>
  <si>
    <t>1430/9/22</t>
  </si>
  <si>
    <t>1430/9/23</t>
  </si>
  <si>
    <t>1430/9/24</t>
  </si>
  <si>
    <t>1430/9/25</t>
  </si>
  <si>
    <t>1430/9/26</t>
  </si>
  <si>
    <t>1430/9/27</t>
  </si>
  <si>
    <t>1430/9/28</t>
  </si>
  <si>
    <t>1430/9/29</t>
  </si>
  <si>
    <t>1430/9/30</t>
  </si>
  <si>
    <t>1430/10/1</t>
  </si>
  <si>
    <t>1430/10/2</t>
  </si>
  <si>
    <t>1430/10/3</t>
  </si>
  <si>
    <t>1430/10/4</t>
  </si>
  <si>
    <t>1430/10/5</t>
  </si>
  <si>
    <t>1430/10/6</t>
  </si>
  <si>
    <t>1430/10/7</t>
  </si>
  <si>
    <t>1430/10/8</t>
  </si>
  <si>
    <t>1430/10/9</t>
  </si>
  <si>
    <t>1430/11/1</t>
  </si>
  <si>
    <t>1430/11/2</t>
  </si>
  <si>
    <t>1430/11/3</t>
  </si>
  <si>
    <t>1430/11/4</t>
  </si>
  <si>
    <t>1430/11/5</t>
  </si>
  <si>
    <t>1430/11/6</t>
  </si>
  <si>
    <t>1430/11/7</t>
  </si>
  <si>
    <t>1430/11/8</t>
  </si>
  <si>
    <t>1430/11/9</t>
  </si>
  <si>
    <t>1430/12/1</t>
  </si>
  <si>
    <t>1430/12/2</t>
  </si>
  <si>
    <t>1430/12/3</t>
  </si>
  <si>
    <t>1430/12/4</t>
  </si>
  <si>
    <t>1430/12/5</t>
  </si>
  <si>
    <t>1430/12/6</t>
  </si>
  <si>
    <t>1430/12/7</t>
  </si>
  <si>
    <t>1430/12/8</t>
  </si>
  <si>
    <t>1430/12/9</t>
  </si>
  <si>
    <t>1431/1/1</t>
  </si>
  <si>
    <t>1431/1/2</t>
  </si>
  <si>
    <t>1431/1/3</t>
  </si>
  <si>
    <t>1431/1/4</t>
  </si>
  <si>
    <t>1431/1/5</t>
  </si>
  <si>
    <t>1431/1/6</t>
  </si>
  <si>
    <t>1431/1/7</t>
  </si>
  <si>
    <t>1431/1/8</t>
  </si>
  <si>
    <t>1431/1/9</t>
  </si>
  <si>
    <t>1431/1/10</t>
  </si>
  <si>
    <t>1431/1/11</t>
  </si>
  <si>
    <t>1431/1/12</t>
  </si>
  <si>
    <t>1431/1/13</t>
  </si>
  <si>
    <t>1431/1/14</t>
  </si>
  <si>
    <t>1431/1/15</t>
  </si>
  <si>
    <t>1431/1/16</t>
  </si>
  <si>
    <t>1431/1/17</t>
  </si>
  <si>
    <t>1431/1/18</t>
  </si>
  <si>
    <t>1431/1/19</t>
  </si>
  <si>
    <t>1431/1/20</t>
  </si>
  <si>
    <t>1431/1/21</t>
  </si>
  <si>
    <t>1431/1/22</t>
  </si>
  <si>
    <t>1431/1/23</t>
  </si>
  <si>
    <t>1431/1/24</t>
  </si>
  <si>
    <t>1431/1/25</t>
  </si>
  <si>
    <t>1431/1/26</t>
  </si>
  <si>
    <t>1431/1/27</t>
  </si>
  <si>
    <t>1431/1/28</t>
  </si>
  <si>
    <t>1431/1/29</t>
  </si>
  <si>
    <t>1431/1/30</t>
  </si>
  <si>
    <t>1431/1/31</t>
  </si>
  <si>
    <t>1431/2/1</t>
  </si>
  <si>
    <t>1431/2/2</t>
  </si>
  <si>
    <t>1431/2/3</t>
  </si>
  <si>
    <t>1431/2/4</t>
  </si>
  <si>
    <t>1431/2/5</t>
  </si>
  <si>
    <t>1431/2/6</t>
  </si>
  <si>
    <t>1431/2/7</t>
  </si>
  <si>
    <t>1431/2/8</t>
  </si>
  <si>
    <t>1431/2/9</t>
  </si>
  <si>
    <t>1431/2/10</t>
  </si>
  <si>
    <t>1431/2/11</t>
  </si>
  <si>
    <t>1431/2/12</t>
  </si>
  <si>
    <t>1431/2/13</t>
  </si>
  <si>
    <t>1431/2/14</t>
  </si>
  <si>
    <t>1431/2/15</t>
  </si>
  <si>
    <t>1431/2/16</t>
  </si>
  <si>
    <t>1431/2/17</t>
  </si>
  <si>
    <t>1431/2/18</t>
  </si>
  <si>
    <t>1431/2/19</t>
  </si>
  <si>
    <t>1431/2/20</t>
  </si>
  <si>
    <t>1431/2/21</t>
  </si>
  <si>
    <t>1431/2/22</t>
  </si>
  <si>
    <t>1431/2/23</t>
  </si>
  <si>
    <t>1431/2/24</t>
  </si>
  <si>
    <t>1431/2/25</t>
  </si>
  <si>
    <t>1431/2/26</t>
  </si>
  <si>
    <t>1431/2/27</t>
  </si>
  <si>
    <t>1431/2/28</t>
  </si>
  <si>
    <t>1431/2/29</t>
  </si>
  <si>
    <t>1431/2/30</t>
  </si>
  <si>
    <t>1431/2/31</t>
  </si>
  <si>
    <t>1431/3/1</t>
  </si>
  <si>
    <t>1431/3/2</t>
  </si>
  <si>
    <t>1431/3/3</t>
  </si>
  <si>
    <t>1431/3/4</t>
  </si>
  <si>
    <t>1431/3/5</t>
  </si>
  <si>
    <t>1431/3/6</t>
  </si>
  <si>
    <t>1431/3/7</t>
  </si>
  <si>
    <t>1431/3/8</t>
  </si>
  <si>
    <t>1431/3/9</t>
  </si>
  <si>
    <t>1431/3/10</t>
  </si>
  <si>
    <t>1431/3/11</t>
  </si>
  <si>
    <t>1431/3/12</t>
  </si>
  <si>
    <t>1431/3/13</t>
  </si>
  <si>
    <t>1431/3/14</t>
  </si>
  <si>
    <t>1431/3/15</t>
  </si>
  <si>
    <t>1431/3/16</t>
  </si>
  <si>
    <t>1431/3/17</t>
  </si>
  <si>
    <t>1431/3/18</t>
  </si>
  <si>
    <t>1431/3/19</t>
  </si>
  <si>
    <t>1431/3/20</t>
  </si>
  <si>
    <t>1431/3/21</t>
  </si>
  <si>
    <t>1431/3/22</t>
  </si>
  <si>
    <t>1431/3/23</t>
  </si>
  <si>
    <t>1431/3/24</t>
  </si>
  <si>
    <t>1431/3/25</t>
  </si>
  <si>
    <t>1431/3/26</t>
  </si>
  <si>
    <t>1431/3/27</t>
  </si>
  <si>
    <t>1431/3/28</t>
  </si>
  <si>
    <t>1431/3/29</t>
  </si>
  <si>
    <t>1431/3/30</t>
  </si>
  <si>
    <t>1431/3/31</t>
  </si>
  <si>
    <t>1431/4/1</t>
  </si>
  <si>
    <t>1431/4/2</t>
  </si>
  <si>
    <t>1431/4/3</t>
  </si>
  <si>
    <t>1431/4/4</t>
  </si>
  <si>
    <t>1431/4/5</t>
  </si>
  <si>
    <t>1431/4/6</t>
  </si>
  <si>
    <t>1431/4/7</t>
  </si>
  <si>
    <t>1431/4/8</t>
  </si>
  <si>
    <t>1431/4/9</t>
  </si>
  <si>
    <t>1431/4/10</t>
  </si>
  <si>
    <t>1431/4/11</t>
  </si>
  <si>
    <t>1431/4/12</t>
  </si>
  <si>
    <t>1431/4/13</t>
  </si>
  <si>
    <t>1431/4/14</t>
  </si>
  <si>
    <t>1431/4/15</t>
  </si>
  <si>
    <t>1431/4/16</t>
  </si>
  <si>
    <t>1431/4/17</t>
  </si>
  <si>
    <t>1431/4/18</t>
  </si>
  <si>
    <t>1431/4/19</t>
  </si>
  <si>
    <t>1431/4/20</t>
  </si>
  <si>
    <t>1431/4/21</t>
  </si>
  <si>
    <t>1431/4/22</t>
  </si>
  <si>
    <t>1431/4/23</t>
  </si>
  <si>
    <t>1431/4/24</t>
  </si>
  <si>
    <t>1431/4/25</t>
  </si>
  <si>
    <t>1431/4/26</t>
  </si>
  <si>
    <t>1431/4/27</t>
  </si>
  <si>
    <t>1431/4/28</t>
  </si>
  <si>
    <t>1431/4/29</t>
  </si>
  <si>
    <t>1431/4/30</t>
  </si>
  <si>
    <t>1431/4/31</t>
  </si>
  <si>
    <t>1431/5/1</t>
  </si>
  <si>
    <t>1431/5/2</t>
  </si>
  <si>
    <t>1431/5/3</t>
  </si>
  <si>
    <t>1431/5/4</t>
  </si>
  <si>
    <t>1431/5/5</t>
  </si>
  <si>
    <t>1431/5/6</t>
  </si>
  <si>
    <t>1431/5/7</t>
  </si>
  <si>
    <t>1431/5/8</t>
  </si>
  <si>
    <t>1431/5/9</t>
  </si>
  <si>
    <t>1431/5/10</t>
  </si>
  <si>
    <t>1431/5/11</t>
  </si>
  <si>
    <t>1431/5/12</t>
  </si>
  <si>
    <t>1431/5/13</t>
  </si>
  <si>
    <t>1431/5/14</t>
  </si>
  <si>
    <t>1431/5/15</t>
  </si>
  <si>
    <t>1431/5/16</t>
  </si>
  <si>
    <t>1431/5/17</t>
  </si>
  <si>
    <t>1431/5/18</t>
  </si>
  <si>
    <t>1431/5/19</t>
  </si>
  <si>
    <t>1431/5/20</t>
  </si>
  <si>
    <t>1431/5/21</t>
  </si>
  <si>
    <t>1431/5/22</t>
  </si>
  <si>
    <t>1431/5/23</t>
  </si>
  <si>
    <t>1431/5/24</t>
  </si>
  <si>
    <t>1431/5/25</t>
  </si>
  <si>
    <t>1431/5/26</t>
  </si>
  <si>
    <t>1431/5/27</t>
  </si>
  <si>
    <t>1431/5/28</t>
  </si>
  <si>
    <t>1431/5/29</t>
  </si>
  <si>
    <t>1431/5/30</t>
  </si>
  <si>
    <t>1431/5/31</t>
  </si>
  <si>
    <t>1431/6/1</t>
  </si>
  <si>
    <t>1431/6/2</t>
  </si>
  <si>
    <t>1431/6/3</t>
  </si>
  <si>
    <t>1431/6/4</t>
  </si>
  <si>
    <t>1431/6/5</t>
  </si>
  <si>
    <t>1431/6/6</t>
  </si>
  <si>
    <t>1431/6/7</t>
  </si>
  <si>
    <t>1431/6/8</t>
  </si>
  <si>
    <t>1431/6/9</t>
  </si>
  <si>
    <t>1431/6/10</t>
  </si>
  <si>
    <t>1431/6/11</t>
  </si>
  <si>
    <t>1431/6/12</t>
  </si>
  <si>
    <t>1431/6/13</t>
  </si>
  <si>
    <t>1431/6/14</t>
  </si>
  <si>
    <t>1431/6/15</t>
  </si>
  <si>
    <t>1431/6/16</t>
  </si>
  <si>
    <t>1431/6/17</t>
  </si>
  <si>
    <t>1431/6/18</t>
  </si>
  <si>
    <t>1431/6/19</t>
  </si>
  <si>
    <t>1431/6/20</t>
  </si>
  <si>
    <t>1431/6/21</t>
  </si>
  <si>
    <t>1431/6/22</t>
  </si>
  <si>
    <t>1431/6/23</t>
  </si>
  <si>
    <t>1431/6/24</t>
  </si>
  <si>
    <t>1431/6/25</t>
  </si>
  <si>
    <t>1431/6/26</t>
  </si>
  <si>
    <t>1431/6/27</t>
  </si>
  <si>
    <t>1431/6/28</t>
  </si>
  <si>
    <t>1431/6/29</t>
  </si>
  <si>
    <t>1431/6/30</t>
  </si>
  <si>
    <t>1431/6/31</t>
  </si>
  <si>
    <t>1431/7/1</t>
  </si>
  <si>
    <t>1431/7/2</t>
  </si>
  <si>
    <t>1431/7/3</t>
  </si>
  <si>
    <t>1431/7/4</t>
  </si>
  <si>
    <t>1431/7/5</t>
  </si>
  <si>
    <t>1431/7/6</t>
  </si>
  <si>
    <t>1431/7/7</t>
  </si>
  <si>
    <t>1431/7/8</t>
  </si>
  <si>
    <t>1431/7/9</t>
  </si>
  <si>
    <t>1431/7/10</t>
  </si>
  <si>
    <t>1431/7/11</t>
  </si>
  <si>
    <t>1431/7/12</t>
  </si>
  <si>
    <t>1431/7/13</t>
  </si>
  <si>
    <t>1431/7/14</t>
  </si>
  <si>
    <t>1431/7/15</t>
  </si>
  <si>
    <t>1431/7/16</t>
  </si>
  <si>
    <t>1431/7/17</t>
  </si>
  <si>
    <t>1431/7/18</t>
  </si>
  <si>
    <t>1431/7/19</t>
  </si>
  <si>
    <t>1431/7/20</t>
  </si>
  <si>
    <t>1431/7/21</t>
  </si>
  <si>
    <t>1431/7/22</t>
  </si>
  <si>
    <t>1431/7/23</t>
  </si>
  <si>
    <t>1431/7/24</t>
  </si>
  <si>
    <t>1431/7/25</t>
  </si>
  <si>
    <t>1431/7/26</t>
  </si>
  <si>
    <t>1431/7/27</t>
  </si>
  <si>
    <t>1431/7/28</t>
  </si>
  <si>
    <t>1431/7/29</t>
  </si>
  <si>
    <t>1431/7/30</t>
  </si>
  <si>
    <t>1431/8/1</t>
  </si>
  <si>
    <t>1431/8/2</t>
  </si>
  <si>
    <t>1431/8/3</t>
  </si>
  <si>
    <t>1431/8/4</t>
  </si>
  <si>
    <t>1431/8/5</t>
  </si>
  <si>
    <t>1431/8/6</t>
  </si>
  <si>
    <t>1431/8/7</t>
  </si>
  <si>
    <t>1431/8/8</t>
  </si>
  <si>
    <t>1431/8/9</t>
  </si>
  <si>
    <t>1431/8/10</t>
  </si>
  <si>
    <t>1431/8/11</t>
  </si>
  <si>
    <t>1431/8/12</t>
  </si>
  <si>
    <t>1431/8/13</t>
  </si>
  <si>
    <t>1431/8/14</t>
  </si>
  <si>
    <t>1431/8/15</t>
  </si>
  <si>
    <t>1431/8/16</t>
  </si>
  <si>
    <t>1431/8/17</t>
  </si>
  <si>
    <t>1431/8/18</t>
  </si>
  <si>
    <t>1431/8/19</t>
  </si>
  <si>
    <t>1431/8/20</t>
  </si>
  <si>
    <t>1431/8/21</t>
  </si>
  <si>
    <t>1431/8/22</t>
  </si>
  <si>
    <t>1431/8/23</t>
  </si>
  <si>
    <t>1431/8/24</t>
  </si>
  <si>
    <t>1431/8/25</t>
  </si>
  <si>
    <t>1431/8/26</t>
  </si>
  <si>
    <t>1431/8/27</t>
  </si>
  <si>
    <t>1431/8/28</t>
  </si>
  <si>
    <t>1431/8/29</t>
  </si>
  <si>
    <t>1431/8/30</t>
  </si>
  <si>
    <t>1431/9/1</t>
  </si>
  <si>
    <t>1431/9/2</t>
  </si>
  <si>
    <t>1431/9/3</t>
  </si>
  <si>
    <t>1431/9/4</t>
  </si>
  <si>
    <t>1431/9/5</t>
  </si>
  <si>
    <t>1431/9/6</t>
  </si>
  <si>
    <t>1431/9/7</t>
  </si>
  <si>
    <t>1431/9/8</t>
  </si>
  <si>
    <t>1431/9/9</t>
  </si>
  <si>
    <t>1431/9/10</t>
  </si>
  <si>
    <t>1431/9/11</t>
  </si>
  <si>
    <t>1431/9/12</t>
  </si>
  <si>
    <t>1431/9/13</t>
  </si>
  <si>
    <t>1431/9/14</t>
  </si>
  <si>
    <t>1431/9/15</t>
  </si>
  <si>
    <t>1431/9/16</t>
  </si>
  <si>
    <t>1431/9/17</t>
  </si>
  <si>
    <t>1431/9/18</t>
  </si>
  <si>
    <t>1431/9/19</t>
  </si>
  <si>
    <t>1431/9/20</t>
  </si>
  <si>
    <t>1431/9/21</t>
  </si>
  <si>
    <t>1431/9/22</t>
  </si>
  <si>
    <t>1431/9/23</t>
  </si>
  <si>
    <t>1431/9/24</t>
  </si>
  <si>
    <t>1431/9/25</t>
  </si>
  <si>
    <t>1431/9/26</t>
  </si>
  <si>
    <t>1431/9/27</t>
  </si>
  <si>
    <t>1431/9/28</t>
  </si>
  <si>
    <t>1431/9/29</t>
  </si>
  <si>
    <t>1431/9/30</t>
  </si>
  <si>
    <t>1431/10/1</t>
  </si>
  <si>
    <t>1431/10/2</t>
  </si>
  <si>
    <t>1431/10/3</t>
  </si>
  <si>
    <t>1431/10/4</t>
  </si>
  <si>
    <t>1431/10/5</t>
  </si>
  <si>
    <t>1431/10/6</t>
  </si>
  <si>
    <t>1431/10/7</t>
  </si>
  <si>
    <t>1431/10/8</t>
  </si>
  <si>
    <t>1431/10/9</t>
  </si>
  <si>
    <t>1431/11/1</t>
  </si>
  <si>
    <t>1431/11/2</t>
  </si>
  <si>
    <t>1431/11/3</t>
  </si>
  <si>
    <t>1431/11/4</t>
  </si>
  <si>
    <t>1431/11/5</t>
  </si>
  <si>
    <t>1431/11/6</t>
  </si>
  <si>
    <t>1431/11/7</t>
  </si>
  <si>
    <t>1431/11/8</t>
  </si>
  <si>
    <t>1431/11/9</t>
  </si>
  <si>
    <t>1431/12/1</t>
  </si>
  <si>
    <t>1431/12/2</t>
  </si>
  <si>
    <t>1431/12/3</t>
  </si>
  <si>
    <t>1431/12/4</t>
  </si>
  <si>
    <t>1431/12/5</t>
  </si>
  <si>
    <t>1431/12/6</t>
  </si>
  <si>
    <t>1431/12/7</t>
  </si>
  <si>
    <t>1431/12/8</t>
  </si>
  <si>
    <t>1431/12/9</t>
  </si>
  <si>
    <t>1432/1/1</t>
  </si>
  <si>
    <t>1432/1/2</t>
  </si>
  <si>
    <t>1432/1/3</t>
  </si>
  <si>
    <t>1432/1/4</t>
  </si>
  <si>
    <t>1432/1/5</t>
  </si>
  <si>
    <t>1432/1/6</t>
  </si>
  <si>
    <t>1432/1/7</t>
  </si>
  <si>
    <t>1432/1/8</t>
  </si>
  <si>
    <t>1432/1/9</t>
  </si>
  <si>
    <t>1432/1/10</t>
  </si>
  <si>
    <t>1432/1/11</t>
  </si>
  <si>
    <t>1432/1/12</t>
  </si>
  <si>
    <t>1432/1/13</t>
  </si>
  <si>
    <t>1432/1/14</t>
  </si>
  <si>
    <t>1432/1/15</t>
  </si>
  <si>
    <t>1432/1/16</t>
  </si>
  <si>
    <t>1432/1/17</t>
  </si>
  <si>
    <t>1432/1/18</t>
  </si>
  <si>
    <t>1432/1/19</t>
  </si>
  <si>
    <t>1432/1/20</t>
  </si>
  <si>
    <t>1432/1/21</t>
  </si>
  <si>
    <t>1432/1/22</t>
  </si>
  <si>
    <t>1432/1/23</t>
  </si>
  <si>
    <t>1432/1/24</t>
  </si>
  <si>
    <t>1432/1/25</t>
  </si>
  <si>
    <t>1432/1/26</t>
  </si>
  <si>
    <t>1432/1/27</t>
  </si>
  <si>
    <t>1432/1/28</t>
  </si>
  <si>
    <t>1432/1/29</t>
  </si>
  <si>
    <t>1432/1/30</t>
  </si>
  <si>
    <t>1432/1/31</t>
  </si>
  <si>
    <t>1432/2/1</t>
  </si>
  <si>
    <t>1432/2/2</t>
  </si>
  <si>
    <t>1432/2/3</t>
  </si>
  <si>
    <t>1432/2/4</t>
  </si>
  <si>
    <t>1432/2/5</t>
  </si>
  <si>
    <t>1432/2/6</t>
  </si>
  <si>
    <t>1432/2/7</t>
  </si>
  <si>
    <t>1432/2/8</t>
  </si>
  <si>
    <t>1432/2/9</t>
  </si>
  <si>
    <t>1432/2/10</t>
  </si>
  <si>
    <t>1432/2/11</t>
  </si>
  <si>
    <t>1432/2/12</t>
  </si>
  <si>
    <t>1432/2/13</t>
  </si>
  <si>
    <t>1432/2/14</t>
  </si>
  <si>
    <t>1432/2/15</t>
  </si>
  <si>
    <t>1432/2/16</t>
  </si>
  <si>
    <t>1432/2/17</t>
  </si>
  <si>
    <t>1432/2/18</t>
  </si>
  <si>
    <t>1432/2/19</t>
  </si>
  <si>
    <t>1432/2/20</t>
  </si>
  <si>
    <t>1432/2/21</t>
  </si>
  <si>
    <t>1432/2/22</t>
  </si>
  <si>
    <t>1432/2/23</t>
  </si>
  <si>
    <t>1432/2/24</t>
  </si>
  <si>
    <t>1432/2/25</t>
  </si>
  <si>
    <t>1432/2/26</t>
  </si>
  <si>
    <t>1432/2/27</t>
  </si>
  <si>
    <t>1432/2/28</t>
  </si>
  <si>
    <t>1432/2/29</t>
  </si>
  <si>
    <t>1432/2/30</t>
  </si>
  <si>
    <t>1432/2/31</t>
  </si>
  <si>
    <t>1432/3/1</t>
  </si>
  <si>
    <t>1432/3/2</t>
  </si>
  <si>
    <t>1432/3/3</t>
  </si>
  <si>
    <t>1432/3/4</t>
  </si>
  <si>
    <t>1432/3/5</t>
  </si>
  <si>
    <t>1432/3/6</t>
  </si>
  <si>
    <t>1432/3/7</t>
  </si>
  <si>
    <t>1432/3/8</t>
  </si>
  <si>
    <t>1432/3/9</t>
  </si>
  <si>
    <t>1432/3/10</t>
  </si>
  <si>
    <t>1432/3/11</t>
  </si>
  <si>
    <t>1432/3/12</t>
  </si>
  <si>
    <t>1432/3/13</t>
  </si>
  <si>
    <t>1432/3/14</t>
  </si>
  <si>
    <t>1432/3/15</t>
  </si>
  <si>
    <t>1432/3/16</t>
  </si>
  <si>
    <t>1432/3/17</t>
  </si>
  <si>
    <t>1432/3/18</t>
  </si>
  <si>
    <t>1432/3/19</t>
  </si>
  <si>
    <t>1432/3/20</t>
  </si>
  <si>
    <t>1432/3/21</t>
  </si>
  <si>
    <t>1432/3/22</t>
  </si>
  <si>
    <t>1432/3/23</t>
  </si>
  <si>
    <t>1432/3/24</t>
  </si>
  <si>
    <t>1432/3/25</t>
  </si>
  <si>
    <t>1432/3/26</t>
  </si>
  <si>
    <t>1432/3/27</t>
  </si>
  <si>
    <t>1432/3/28</t>
  </si>
  <si>
    <t>1432/3/29</t>
  </si>
  <si>
    <t>1432/3/30</t>
  </si>
  <si>
    <t>1432/3/31</t>
  </si>
  <si>
    <t>1432/4/1</t>
  </si>
  <si>
    <t>1432/4/2</t>
  </si>
  <si>
    <t>1432/4/3</t>
  </si>
  <si>
    <t>1432/4/4</t>
  </si>
  <si>
    <t>1432/4/5</t>
  </si>
  <si>
    <t>1432/4/6</t>
  </si>
  <si>
    <t>1432/4/7</t>
  </si>
  <si>
    <t>1432/4/8</t>
  </si>
  <si>
    <t>1432/4/9</t>
  </si>
  <si>
    <t>1432/4/10</t>
  </si>
  <si>
    <t>1432/4/11</t>
  </si>
  <si>
    <t>1432/4/12</t>
  </si>
  <si>
    <t>1432/4/13</t>
  </si>
  <si>
    <t>1432/4/14</t>
  </si>
  <si>
    <t>1432/4/15</t>
  </si>
  <si>
    <t>1432/4/16</t>
  </si>
  <si>
    <t>1432/4/17</t>
  </si>
  <si>
    <t>1432/4/18</t>
  </si>
  <si>
    <t>1432/4/19</t>
  </si>
  <si>
    <t>1432/4/20</t>
  </si>
  <si>
    <t>1432/4/21</t>
  </si>
  <si>
    <t>1432/4/22</t>
  </si>
  <si>
    <t>1432/4/23</t>
  </si>
  <si>
    <t>1432/4/24</t>
  </si>
  <si>
    <t>1432/4/25</t>
  </si>
  <si>
    <t>1432/4/26</t>
  </si>
  <si>
    <t>1432/4/27</t>
  </si>
  <si>
    <t>1432/4/28</t>
  </si>
  <si>
    <t>1432/4/29</t>
  </si>
  <si>
    <t>1432/4/30</t>
  </si>
  <si>
    <t>1432/4/31</t>
  </si>
  <si>
    <t>1432/5/1</t>
  </si>
  <si>
    <t>1432/5/2</t>
  </si>
  <si>
    <t>1432/5/3</t>
  </si>
  <si>
    <t>1432/5/4</t>
  </si>
  <si>
    <t>1432/5/5</t>
  </si>
  <si>
    <t>1432/5/6</t>
  </si>
  <si>
    <t>1432/5/7</t>
  </si>
  <si>
    <t>1432/5/8</t>
  </si>
  <si>
    <t>1432/5/9</t>
  </si>
  <si>
    <t>1432/5/10</t>
  </si>
  <si>
    <t>1432/5/11</t>
  </si>
  <si>
    <t>1432/5/12</t>
  </si>
  <si>
    <t>1432/5/13</t>
  </si>
  <si>
    <t>1432/5/14</t>
  </si>
  <si>
    <t>1432/5/15</t>
  </si>
  <si>
    <t>1432/5/16</t>
  </si>
  <si>
    <t>1432/5/17</t>
  </si>
  <si>
    <t>1432/5/18</t>
  </si>
  <si>
    <t>1432/5/19</t>
  </si>
  <si>
    <t>1432/5/20</t>
  </si>
  <si>
    <t>1432/5/21</t>
  </si>
  <si>
    <t>1432/5/22</t>
  </si>
  <si>
    <t>1432/5/23</t>
  </si>
  <si>
    <t>1432/5/24</t>
  </si>
  <si>
    <t>1432/5/25</t>
  </si>
  <si>
    <t>1432/5/26</t>
  </si>
  <si>
    <t>1432/5/27</t>
  </si>
  <si>
    <t>1432/5/28</t>
  </si>
  <si>
    <t>1432/5/29</t>
  </si>
  <si>
    <t>1432/5/30</t>
  </si>
  <si>
    <t>1432/5/31</t>
  </si>
  <si>
    <t>1432/6/1</t>
  </si>
  <si>
    <t>1432/6/2</t>
  </si>
  <si>
    <t>1432/6/3</t>
  </si>
  <si>
    <t>1432/6/4</t>
  </si>
  <si>
    <t>1432/6/5</t>
  </si>
  <si>
    <t>1432/6/6</t>
  </si>
  <si>
    <t>1432/6/7</t>
  </si>
  <si>
    <t>1432/6/8</t>
  </si>
  <si>
    <t>1432/6/9</t>
  </si>
  <si>
    <t>1432/6/10</t>
  </si>
  <si>
    <t>1432/6/11</t>
  </si>
  <si>
    <t>1432/6/12</t>
  </si>
  <si>
    <t>1432/6/13</t>
  </si>
  <si>
    <t>1432/6/14</t>
  </si>
  <si>
    <t>1432/6/15</t>
  </si>
  <si>
    <t>1432/6/16</t>
  </si>
  <si>
    <t>1432/6/17</t>
  </si>
  <si>
    <t>1432/6/18</t>
  </si>
  <si>
    <t>1432/6/19</t>
  </si>
  <si>
    <t>1432/6/20</t>
  </si>
  <si>
    <t>1432/6/21</t>
  </si>
  <si>
    <t>1432/6/22</t>
  </si>
  <si>
    <t>1432/6/23</t>
  </si>
  <si>
    <t>1432/6/24</t>
  </si>
  <si>
    <t>1432/6/25</t>
  </si>
  <si>
    <t>1432/6/26</t>
  </si>
  <si>
    <t>1432/6/27</t>
  </si>
  <si>
    <t>1432/6/28</t>
  </si>
  <si>
    <t>1432/6/29</t>
  </si>
  <si>
    <t>1432/6/30</t>
  </si>
  <si>
    <t>1432/6/31</t>
  </si>
  <si>
    <t>1432/7/1</t>
  </si>
  <si>
    <t>1432/7/2</t>
  </si>
  <si>
    <t>1432/7/3</t>
  </si>
  <si>
    <t>1432/7/4</t>
  </si>
  <si>
    <t>1432/7/5</t>
  </si>
  <si>
    <t>1432/7/6</t>
  </si>
  <si>
    <t>1432/7/7</t>
  </si>
  <si>
    <t>1432/7/8</t>
  </si>
  <si>
    <t>1432/7/9</t>
  </si>
  <si>
    <t>1432/7/10</t>
  </si>
  <si>
    <t>1432/7/11</t>
  </si>
  <si>
    <t>1432/7/12</t>
  </si>
  <si>
    <t>1432/7/13</t>
  </si>
  <si>
    <t>1432/7/14</t>
  </si>
  <si>
    <t>1432/7/15</t>
  </si>
  <si>
    <t>1432/7/16</t>
  </si>
  <si>
    <t>1432/7/17</t>
  </si>
  <si>
    <t>1432/7/18</t>
  </si>
  <si>
    <t>1432/7/19</t>
  </si>
  <si>
    <t>1432/7/20</t>
  </si>
  <si>
    <t>1432/7/21</t>
  </si>
  <si>
    <t>1432/7/22</t>
  </si>
  <si>
    <t>1432/7/23</t>
  </si>
  <si>
    <t>1432/7/24</t>
  </si>
  <si>
    <t>1432/7/25</t>
  </si>
  <si>
    <t>1432/7/26</t>
  </si>
  <si>
    <t>1432/7/27</t>
  </si>
  <si>
    <t>1432/7/28</t>
  </si>
  <si>
    <t>1432/7/29</t>
  </si>
  <si>
    <t>1432/7/30</t>
  </si>
  <si>
    <t>1432/8/1</t>
  </si>
  <si>
    <t>1432/8/2</t>
  </si>
  <si>
    <t>1432/8/3</t>
  </si>
  <si>
    <t>1432/8/4</t>
  </si>
  <si>
    <t>1432/8/5</t>
  </si>
  <si>
    <t>1432/8/6</t>
  </si>
  <si>
    <t>1432/8/7</t>
  </si>
  <si>
    <t>1432/8/8</t>
  </si>
  <si>
    <t>1432/8/9</t>
  </si>
  <si>
    <t>1432/8/10</t>
  </si>
  <si>
    <t>1432/8/11</t>
  </si>
  <si>
    <t>1432/8/12</t>
  </si>
  <si>
    <t>1432/8/13</t>
  </si>
  <si>
    <t>1432/8/14</t>
  </si>
  <si>
    <t>1432/8/15</t>
  </si>
  <si>
    <t>1432/8/16</t>
  </si>
  <si>
    <t>1432/8/17</t>
  </si>
  <si>
    <t>1432/8/18</t>
  </si>
  <si>
    <t>1432/8/19</t>
  </si>
  <si>
    <t>1432/8/20</t>
  </si>
  <si>
    <t>1432/8/21</t>
  </si>
  <si>
    <t>1432/8/22</t>
  </si>
  <si>
    <t>1432/8/23</t>
  </si>
  <si>
    <t>1432/8/24</t>
  </si>
  <si>
    <t>1432/8/25</t>
  </si>
  <si>
    <t>1432/8/26</t>
  </si>
  <si>
    <t>1432/8/27</t>
  </si>
  <si>
    <t>1432/8/28</t>
  </si>
  <si>
    <t>1432/8/29</t>
  </si>
  <si>
    <t>1432/8/30</t>
  </si>
  <si>
    <t>1432/9/1</t>
  </si>
  <si>
    <t>1432/9/2</t>
  </si>
  <si>
    <t>1432/9/3</t>
  </si>
  <si>
    <t>1432/9/4</t>
  </si>
  <si>
    <t>1432/9/5</t>
  </si>
  <si>
    <t>1432/9/6</t>
  </si>
  <si>
    <t>1432/9/7</t>
  </si>
  <si>
    <t>1432/9/8</t>
  </si>
  <si>
    <t>1432/9/9</t>
  </si>
  <si>
    <t>1432/9/10</t>
  </si>
  <si>
    <t>1432/9/11</t>
  </si>
  <si>
    <t>1432/9/12</t>
  </si>
  <si>
    <t>1432/9/13</t>
  </si>
  <si>
    <t>1432/9/14</t>
  </si>
  <si>
    <t>1432/9/15</t>
  </si>
  <si>
    <t>1432/9/16</t>
  </si>
  <si>
    <t>1432/9/17</t>
  </si>
  <si>
    <t>1432/9/18</t>
  </si>
  <si>
    <t>1432/9/19</t>
  </si>
  <si>
    <t>1432/9/20</t>
  </si>
  <si>
    <t>1432/9/21</t>
  </si>
  <si>
    <t>1432/9/22</t>
  </si>
  <si>
    <t>1432/9/23</t>
  </si>
  <si>
    <t>1432/9/24</t>
  </si>
  <si>
    <t>1432/9/25</t>
  </si>
  <si>
    <t>1432/9/26</t>
  </si>
  <si>
    <t>1432/9/27</t>
  </si>
  <si>
    <t>1432/9/28</t>
  </si>
  <si>
    <t>1432/9/29</t>
  </si>
  <si>
    <t>1432/9/30</t>
  </si>
  <si>
    <t>1432/10/1</t>
  </si>
  <si>
    <t>1432/10/2</t>
  </si>
  <si>
    <t>1432/10/3</t>
  </si>
  <si>
    <t>1432/10/4</t>
  </si>
  <si>
    <t>1432/10/5</t>
  </si>
  <si>
    <t>1432/10/6</t>
  </si>
  <si>
    <t>1432/10/7</t>
  </si>
  <si>
    <t>1432/10/8</t>
  </si>
  <si>
    <t>1432/10/9</t>
  </si>
  <si>
    <t>1432/11/1</t>
  </si>
  <si>
    <t>1432/11/2</t>
  </si>
  <si>
    <t>1432/11/3</t>
  </si>
  <si>
    <t>1432/11/4</t>
  </si>
  <si>
    <t>1432/11/5</t>
  </si>
  <si>
    <t>1432/11/6</t>
  </si>
  <si>
    <t>1432/11/7</t>
  </si>
  <si>
    <t>1432/11/8</t>
  </si>
  <si>
    <t>1432/11/9</t>
  </si>
  <si>
    <t>1432/12/1</t>
  </si>
  <si>
    <t>1432/12/2</t>
  </si>
  <si>
    <t>1432/12/3</t>
  </si>
  <si>
    <t>1432/12/4</t>
  </si>
  <si>
    <t>1432/12/5</t>
  </si>
  <si>
    <t>1432/12/6</t>
  </si>
  <si>
    <t>1432/12/7</t>
  </si>
  <si>
    <t>1432/12/8</t>
  </si>
  <si>
    <t>1432/12/9</t>
  </si>
  <si>
    <t>1433/1/1</t>
  </si>
  <si>
    <t>1433/1/2</t>
  </si>
  <si>
    <t>1433/1/3</t>
  </si>
  <si>
    <t>1433/1/4</t>
  </si>
  <si>
    <t>1433/1/5</t>
  </si>
  <si>
    <t>1433/1/6</t>
  </si>
  <si>
    <t>1433/1/7</t>
  </si>
  <si>
    <t>1433/1/8</t>
  </si>
  <si>
    <t>1433/1/9</t>
  </si>
  <si>
    <t>1433/1/10</t>
  </si>
  <si>
    <t>1433/1/11</t>
  </si>
  <si>
    <t>1433/1/12</t>
  </si>
  <si>
    <t>1433/1/13</t>
  </si>
  <si>
    <t>1433/1/14</t>
  </si>
  <si>
    <t>1433/1/15</t>
  </si>
  <si>
    <t>1433/1/16</t>
  </si>
  <si>
    <t>1433/1/17</t>
  </si>
  <si>
    <t>1433/1/18</t>
  </si>
  <si>
    <t>1433/1/19</t>
  </si>
  <si>
    <t>1433/1/20</t>
  </si>
  <si>
    <t>1433/1/21</t>
  </si>
  <si>
    <t>1433/1/22</t>
  </si>
  <si>
    <t>1433/1/23</t>
  </si>
  <si>
    <t>1433/1/24</t>
  </si>
  <si>
    <t>1433/1/25</t>
  </si>
  <si>
    <t>1433/1/26</t>
  </si>
  <si>
    <t>1433/1/27</t>
  </si>
  <si>
    <t>1433/1/28</t>
  </si>
  <si>
    <t>1433/1/29</t>
  </si>
  <si>
    <t>1433/1/30</t>
  </si>
  <si>
    <t>1433/1/31</t>
  </si>
  <si>
    <t>1433/2/1</t>
  </si>
  <si>
    <t>1433/2/2</t>
  </si>
  <si>
    <t>1433/2/3</t>
  </si>
  <si>
    <t>1433/2/4</t>
  </si>
  <si>
    <t>1433/2/5</t>
  </si>
  <si>
    <t>1433/2/6</t>
  </si>
  <si>
    <t>1433/2/7</t>
  </si>
  <si>
    <t>1433/2/8</t>
  </si>
  <si>
    <t>1433/2/9</t>
  </si>
  <si>
    <t>1433/2/10</t>
  </si>
  <si>
    <t>1433/2/11</t>
  </si>
  <si>
    <t>1433/2/12</t>
  </si>
  <si>
    <t>1433/2/13</t>
  </si>
  <si>
    <t>1433/2/14</t>
  </si>
  <si>
    <t>1433/2/15</t>
  </si>
  <si>
    <t>1433/2/16</t>
  </si>
  <si>
    <t>1433/2/17</t>
  </si>
  <si>
    <t>1433/2/18</t>
  </si>
  <si>
    <t>1433/2/19</t>
  </si>
  <si>
    <t>1433/2/20</t>
  </si>
  <si>
    <t>1433/2/21</t>
  </si>
  <si>
    <t>1433/2/22</t>
  </si>
  <si>
    <t>1433/2/23</t>
  </si>
  <si>
    <t>1433/2/24</t>
  </si>
  <si>
    <t>1433/2/25</t>
  </si>
  <si>
    <t>1433/2/26</t>
  </si>
  <si>
    <t>1433/2/27</t>
  </si>
  <si>
    <t>1433/2/28</t>
  </si>
  <si>
    <t>1433/2/29</t>
  </si>
  <si>
    <t>1433/2/30</t>
  </si>
  <si>
    <t>1433/2/31</t>
  </si>
  <si>
    <t>1433/3/1</t>
  </si>
  <si>
    <t>1433/3/2</t>
  </si>
  <si>
    <t>1433/3/3</t>
  </si>
  <si>
    <t>1433/3/4</t>
  </si>
  <si>
    <t>1433/3/5</t>
  </si>
  <si>
    <t>1433/3/6</t>
  </si>
  <si>
    <t>1433/3/7</t>
  </si>
  <si>
    <t>1433/3/8</t>
  </si>
  <si>
    <t>1433/3/9</t>
  </si>
  <si>
    <t>1433/3/10</t>
  </si>
  <si>
    <t>1433/3/11</t>
  </si>
  <si>
    <t>1433/3/12</t>
  </si>
  <si>
    <t>1433/3/13</t>
  </si>
  <si>
    <t>1433/3/14</t>
  </si>
  <si>
    <t>1433/3/15</t>
  </si>
  <si>
    <t>1433/3/16</t>
  </si>
  <si>
    <t>1433/3/17</t>
  </si>
  <si>
    <t>1433/3/18</t>
  </si>
  <si>
    <t>1433/3/19</t>
  </si>
  <si>
    <t>1433/3/20</t>
  </si>
  <si>
    <t>1433/3/21</t>
  </si>
  <si>
    <t>1433/3/22</t>
  </si>
  <si>
    <t>1433/3/23</t>
  </si>
  <si>
    <t>1433/3/24</t>
  </si>
  <si>
    <t>1433/3/25</t>
  </si>
  <si>
    <t>1433/3/26</t>
  </si>
  <si>
    <t>1433/3/27</t>
  </si>
  <si>
    <t>1433/3/28</t>
  </si>
  <si>
    <t>1433/3/29</t>
  </si>
  <si>
    <t>1433/3/30</t>
  </si>
  <si>
    <t>1433/3/31</t>
  </si>
  <si>
    <t>1433/4/1</t>
  </si>
  <si>
    <t>1433/4/2</t>
  </si>
  <si>
    <t>1433/4/3</t>
  </si>
  <si>
    <t>1433/4/4</t>
  </si>
  <si>
    <t>1433/4/5</t>
  </si>
  <si>
    <t>1433/4/6</t>
  </si>
  <si>
    <t>1433/4/7</t>
  </si>
  <si>
    <t>1433/4/8</t>
  </si>
  <si>
    <t>1433/4/9</t>
  </si>
  <si>
    <t>1433/4/10</t>
  </si>
  <si>
    <t>1433/4/11</t>
  </si>
  <si>
    <t>1433/4/12</t>
  </si>
  <si>
    <t>1433/4/13</t>
  </si>
  <si>
    <t>1433/4/14</t>
  </si>
  <si>
    <t>1433/4/15</t>
  </si>
  <si>
    <t>1433/4/16</t>
  </si>
  <si>
    <t>1433/4/17</t>
  </si>
  <si>
    <t>1433/4/18</t>
  </si>
  <si>
    <t>1433/4/19</t>
  </si>
  <si>
    <t>1433/4/20</t>
  </si>
  <si>
    <t>1433/4/21</t>
  </si>
  <si>
    <t>1433/4/22</t>
  </si>
  <si>
    <t>1433/4/23</t>
  </si>
  <si>
    <t>1433/4/24</t>
  </si>
  <si>
    <t>1433/4/25</t>
  </si>
  <si>
    <t>1433/4/26</t>
  </si>
  <si>
    <t>1433/4/27</t>
  </si>
  <si>
    <t>1433/4/28</t>
  </si>
  <si>
    <t>1433/4/29</t>
  </si>
  <si>
    <t>1433/4/30</t>
  </si>
  <si>
    <t>1433/4/31</t>
  </si>
  <si>
    <t>1433/5/1</t>
  </si>
  <si>
    <t>1433/5/2</t>
  </si>
  <si>
    <t>1433/5/3</t>
  </si>
  <si>
    <t>1433/5/4</t>
  </si>
  <si>
    <t>1433/5/5</t>
  </si>
  <si>
    <t>1433/5/6</t>
  </si>
  <si>
    <t>1433/5/7</t>
  </si>
  <si>
    <t>1433/5/8</t>
  </si>
  <si>
    <t>1433/5/9</t>
  </si>
  <si>
    <t>1433/5/10</t>
  </si>
  <si>
    <t>1433/5/11</t>
  </si>
  <si>
    <t>1433/5/12</t>
  </si>
  <si>
    <t>1433/5/13</t>
  </si>
  <si>
    <t>1433/5/14</t>
  </si>
  <si>
    <t>1433/5/15</t>
  </si>
  <si>
    <t>1433/5/16</t>
  </si>
  <si>
    <t>1433/5/17</t>
  </si>
  <si>
    <t>1433/5/18</t>
  </si>
  <si>
    <t>1433/5/19</t>
  </si>
  <si>
    <t>1433/5/20</t>
  </si>
  <si>
    <t>1433/5/21</t>
  </si>
  <si>
    <t>1433/5/22</t>
  </si>
  <si>
    <t>1433/5/23</t>
  </si>
  <si>
    <t>1433/5/24</t>
  </si>
  <si>
    <t>1433/5/25</t>
  </si>
  <si>
    <t>1433/5/26</t>
  </si>
  <si>
    <t>1433/5/27</t>
  </si>
  <si>
    <t>1433/5/28</t>
  </si>
  <si>
    <t>1433/5/29</t>
  </si>
  <si>
    <t>1433/5/30</t>
  </si>
  <si>
    <t>1433/5/31</t>
  </si>
  <si>
    <t>1433/6/1</t>
  </si>
  <si>
    <t>1433/6/2</t>
  </si>
  <si>
    <t>1433/6/3</t>
  </si>
  <si>
    <t>1433/6/4</t>
  </si>
  <si>
    <t>1433/6/5</t>
  </si>
  <si>
    <t>1433/6/6</t>
  </si>
  <si>
    <t>1433/6/7</t>
  </si>
  <si>
    <t>1433/6/8</t>
  </si>
  <si>
    <t>1433/6/9</t>
  </si>
  <si>
    <t>1433/6/10</t>
  </si>
  <si>
    <t>1433/6/11</t>
  </si>
  <si>
    <t>1433/6/12</t>
  </si>
  <si>
    <t>1433/6/13</t>
  </si>
  <si>
    <t>1433/6/14</t>
  </si>
  <si>
    <t>1433/6/15</t>
  </si>
  <si>
    <t>1433/6/16</t>
  </si>
  <si>
    <t>1433/6/17</t>
  </si>
  <si>
    <t>1433/6/18</t>
  </si>
  <si>
    <t>1433/6/19</t>
  </si>
  <si>
    <t>1433/6/20</t>
  </si>
  <si>
    <t>1433/6/21</t>
  </si>
  <si>
    <t>1433/6/22</t>
  </si>
  <si>
    <t>1433/6/23</t>
  </si>
  <si>
    <t>1433/6/24</t>
  </si>
  <si>
    <t>1433/6/25</t>
  </si>
  <si>
    <t>1433/6/26</t>
  </si>
  <si>
    <t>1433/6/27</t>
  </si>
  <si>
    <t>1433/6/28</t>
  </si>
  <si>
    <t>1433/6/29</t>
  </si>
  <si>
    <t>1433/6/30</t>
  </si>
  <si>
    <t>1433/6/31</t>
  </si>
  <si>
    <t>1433/7/1</t>
  </si>
  <si>
    <t>1433/7/2</t>
  </si>
  <si>
    <t>1433/7/3</t>
  </si>
  <si>
    <t>1433/7/4</t>
  </si>
  <si>
    <t>1433/7/5</t>
  </si>
  <si>
    <t>1433/7/6</t>
  </si>
  <si>
    <t>1433/7/7</t>
  </si>
  <si>
    <t>1433/7/8</t>
  </si>
  <si>
    <t>1433/7/9</t>
  </si>
  <si>
    <t>1433/7/10</t>
  </si>
  <si>
    <t>1433/7/11</t>
  </si>
  <si>
    <t>1433/7/12</t>
  </si>
  <si>
    <t>1433/7/13</t>
  </si>
  <si>
    <t>1433/7/14</t>
  </si>
  <si>
    <t>1433/7/15</t>
  </si>
  <si>
    <t>1433/7/16</t>
  </si>
  <si>
    <t>1433/7/17</t>
  </si>
  <si>
    <t>1433/7/18</t>
  </si>
  <si>
    <t>1433/7/19</t>
  </si>
  <si>
    <t>1433/7/20</t>
  </si>
  <si>
    <t>1433/7/21</t>
  </si>
  <si>
    <t>1433/7/22</t>
  </si>
  <si>
    <t>1433/7/23</t>
  </si>
  <si>
    <t>1433/7/24</t>
  </si>
  <si>
    <t>1433/7/25</t>
  </si>
  <si>
    <t>1433/7/26</t>
  </si>
  <si>
    <t>1433/7/27</t>
  </si>
  <si>
    <t>1433/7/28</t>
  </si>
  <si>
    <t>1433/7/29</t>
  </si>
  <si>
    <t>1433/7/30</t>
  </si>
  <si>
    <t>1433/8/1</t>
  </si>
  <si>
    <t>1433/8/2</t>
  </si>
  <si>
    <t>1433/8/3</t>
  </si>
  <si>
    <t>1433/8/4</t>
  </si>
  <si>
    <t>1433/8/5</t>
  </si>
  <si>
    <t>1433/8/6</t>
  </si>
  <si>
    <t>1433/8/7</t>
  </si>
  <si>
    <t>1433/8/8</t>
  </si>
  <si>
    <t>1433/8/9</t>
  </si>
  <si>
    <t>1433/8/10</t>
  </si>
  <si>
    <t>1433/8/11</t>
  </si>
  <si>
    <t>1433/8/12</t>
  </si>
  <si>
    <t>1433/8/13</t>
  </si>
  <si>
    <t>1433/8/14</t>
  </si>
  <si>
    <t>1433/8/15</t>
  </si>
  <si>
    <t>1433/8/16</t>
  </si>
  <si>
    <t>1433/8/17</t>
  </si>
  <si>
    <t>1433/8/18</t>
  </si>
  <si>
    <t>1433/8/19</t>
  </si>
  <si>
    <t>1433/8/20</t>
  </si>
  <si>
    <t>1433/8/21</t>
  </si>
  <si>
    <t>1433/8/22</t>
  </si>
  <si>
    <t>1433/8/23</t>
  </si>
  <si>
    <t>1433/8/24</t>
  </si>
  <si>
    <t>1433/8/25</t>
  </si>
  <si>
    <t>1433/8/26</t>
  </si>
  <si>
    <t>1433/8/27</t>
  </si>
  <si>
    <t>1433/8/28</t>
  </si>
  <si>
    <t>1433/8/29</t>
  </si>
  <si>
    <t>1433/8/30</t>
  </si>
  <si>
    <t>1433/9/1</t>
  </si>
  <si>
    <t>1433/9/2</t>
  </si>
  <si>
    <t>1433/9/3</t>
  </si>
  <si>
    <t>1433/9/4</t>
  </si>
  <si>
    <t>1433/9/5</t>
  </si>
  <si>
    <t>1433/9/6</t>
  </si>
  <si>
    <t>1433/9/7</t>
  </si>
  <si>
    <t>1433/9/8</t>
  </si>
  <si>
    <t>1433/9/9</t>
  </si>
  <si>
    <t>1433/9/10</t>
  </si>
  <si>
    <t>1433/9/11</t>
  </si>
  <si>
    <t>1433/9/12</t>
  </si>
  <si>
    <t>1433/9/13</t>
  </si>
  <si>
    <t>1433/9/14</t>
  </si>
  <si>
    <t>1433/9/15</t>
  </si>
  <si>
    <t>1433/9/16</t>
  </si>
  <si>
    <t>1433/9/17</t>
  </si>
  <si>
    <t>1433/9/18</t>
  </si>
  <si>
    <t>1433/9/19</t>
  </si>
  <si>
    <t>1433/9/20</t>
  </si>
  <si>
    <t>1433/9/21</t>
  </si>
  <si>
    <t>1433/9/22</t>
  </si>
  <si>
    <t>1433/9/23</t>
  </si>
  <si>
    <t>1433/9/24</t>
  </si>
  <si>
    <t>1433/9/25</t>
  </si>
  <si>
    <t>1433/9/26</t>
  </si>
  <si>
    <t>1433/9/27</t>
  </si>
  <si>
    <t>1433/9/28</t>
  </si>
  <si>
    <t>1433/9/29</t>
  </si>
  <si>
    <t>1433/9/30</t>
  </si>
  <si>
    <t>1433/10/1</t>
  </si>
  <si>
    <t>1433/10/2</t>
  </si>
  <si>
    <t>1433/10/3</t>
  </si>
  <si>
    <t>1433/10/4</t>
  </si>
  <si>
    <t>1433/10/5</t>
  </si>
  <si>
    <t>1433/10/6</t>
  </si>
  <si>
    <t>1433/10/7</t>
  </si>
  <si>
    <t>1433/10/8</t>
  </si>
  <si>
    <t>1433/10/9</t>
  </si>
  <si>
    <t>1433/11/1</t>
  </si>
  <si>
    <t>1433/11/2</t>
  </si>
  <si>
    <t>1433/11/3</t>
  </si>
  <si>
    <t>1433/11/4</t>
  </si>
  <si>
    <t>1433/11/5</t>
  </si>
  <si>
    <t>1433/11/6</t>
  </si>
  <si>
    <t>1433/11/7</t>
  </si>
  <si>
    <t>1433/11/8</t>
  </si>
  <si>
    <t>1433/11/9</t>
  </si>
  <si>
    <t>1433/12/1</t>
  </si>
  <si>
    <t>1433/12/2</t>
  </si>
  <si>
    <t>1433/12/3</t>
  </si>
  <si>
    <t>1433/12/4</t>
  </si>
  <si>
    <t>1433/12/5</t>
  </si>
  <si>
    <t>1433/12/6</t>
  </si>
  <si>
    <t>1433/12/7</t>
  </si>
  <si>
    <t>1433/12/8</t>
  </si>
  <si>
    <t>1433/12/9</t>
  </si>
  <si>
    <t>1434/1/1</t>
  </si>
  <si>
    <t>1434/1/2</t>
  </si>
  <si>
    <t>1434/1/3</t>
  </si>
  <si>
    <t>1434/1/4</t>
  </si>
  <si>
    <t>1434/1/5</t>
  </si>
  <si>
    <t>1434/1/6</t>
  </si>
  <si>
    <t>1434/1/7</t>
  </si>
  <si>
    <t>1434/1/8</t>
  </si>
  <si>
    <t>1434/1/9</t>
  </si>
  <si>
    <t>1434/1/10</t>
  </si>
  <si>
    <t>1434/1/11</t>
  </si>
  <si>
    <t>1434/1/12</t>
  </si>
  <si>
    <t>1434/1/13</t>
  </si>
  <si>
    <t>1434/1/14</t>
  </si>
  <si>
    <t>1434/1/15</t>
  </si>
  <si>
    <t>1434/1/16</t>
  </si>
  <si>
    <t>1434/1/17</t>
  </si>
  <si>
    <t>1434/1/18</t>
  </si>
  <si>
    <t>1434/1/19</t>
  </si>
  <si>
    <t>1434/1/20</t>
  </si>
  <si>
    <t>1434/1/21</t>
  </si>
  <si>
    <t>1434/1/22</t>
  </si>
  <si>
    <t>1434/1/23</t>
  </si>
  <si>
    <t>1434/1/24</t>
  </si>
  <si>
    <t>1434/1/25</t>
  </si>
  <si>
    <t>1434/1/26</t>
  </si>
  <si>
    <t>1434/1/27</t>
  </si>
  <si>
    <t>1434/1/28</t>
  </si>
  <si>
    <t>1434/1/29</t>
  </si>
  <si>
    <t>1434/1/30</t>
  </si>
  <si>
    <t>1434/1/31</t>
  </si>
  <si>
    <t>1434/2/1</t>
  </si>
  <si>
    <t>1434/2/2</t>
  </si>
  <si>
    <t>1434/2/3</t>
  </si>
  <si>
    <t>1434/2/4</t>
  </si>
  <si>
    <t>1434/2/5</t>
  </si>
  <si>
    <t>1434/2/6</t>
  </si>
  <si>
    <t>1434/2/7</t>
  </si>
  <si>
    <t>1434/2/8</t>
  </si>
  <si>
    <t>1434/2/9</t>
  </si>
  <si>
    <t>1434/2/10</t>
  </si>
  <si>
    <t>1434/2/11</t>
  </si>
  <si>
    <t>1434/2/12</t>
  </si>
  <si>
    <t>1434/2/13</t>
  </si>
  <si>
    <t>1434/2/14</t>
  </si>
  <si>
    <t>1434/2/15</t>
  </si>
  <si>
    <t>1434/2/16</t>
  </si>
  <si>
    <t>1434/2/17</t>
  </si>
  <si>
    <t>1434/2/18</t>
  </si>
  <si>
    <t>1434/2/19</t>
  </si>
  <si>
    <t>1434/2/20</t>
  </si>
  <si>
    <t>1434/2/21</t>
  </si>
  <si>
    <t>1434/2/22</t>
  </si>
  <si>
    <t>1434/2/23</t>
  </si>
  <si>
    <t>1434/2/24</t>
  </si>
  <si>
    <t>1434/2/25</t>
  </si>
  <si>
    <t>1434/2/26</t>
  </si>
  <si>
    <t>1434/2/27</t>
  </si>
  <si>
    <t>1434/2/28</t>
  </si>
  <si>
    <t>1434/2/29</t>
  </si>
  <si>
    <t>1434/2/30</t>
  </si>
  <si>
    <t>1434/2/31</t>
  </si>
  <si>
    <t>1434/3/1</t>
  </si>
  <si>
    <t>1434/3/2</t>
  </si>
  <si>
    <t>1434/3/3</t>
  </si>
  <si>
    <t>1434/3/4</t>
  </si>
  <si>
    <t>1434/3/5</t>
  </si>
  <si>
    <t>1434/3/6</t>
  </si>
  <si>
    <t>1434/3/7</t>
  </si>
  <si>
    <t>1434/3/8</t>
  </si>
  <si>
    <t>1434/3/9</t>
  </si>
  <si>
    <t>1434/3/10</t>
  </si>
  <si>
    <t>1434/3/11</t>
  </si>
  <si>
    <t>1434/3/12</t>
  </si>
  <si>
    <t>1434/3/13</t>
  </si>
  <si>
    <t>1434/3/14</t>
  </si>
  <si>
    <t>1434/3/15</t>
  </si>
  <si>
    <t>1434/3/16</t>
  </si>
  <si>
    <t>1434/3/17</t>
  </si>
  <si>
    <t>1434/3/18</t>
  </si>
  <si>
    <t>1434/3/19</t>
  </si>
  <si>
    <t>1434/3/20</t>
  </si>
  <si>
    <t>1434/3/21</t>
  </si>
  <si>
    <t>1434/3/22</t>
  </si>
  <si>
    <t>1434/3/23</t>
  </si>
  <si>
    <t>1434/3/24</t>
  </si>
  <si>
    <t>1434/3/25</t>
  </si>
  <si>
    <t>1434/3/26</t>
  </si>
  <si>
    <t>1434/3/27</t>
  </si>
  <si>
    <t>1434/3/28</t>
  </si>
  <si>
    <t>1434/3/29</t>
  </si>
  <si>
    <t>1434/3/30</t>
  </si>
  <si>
    <t>1434/3/31</t>
  </si>
  <si>
    <t>1434/4/1</t>
  </si>
  <si>
    <t>1434/4/2</t>
  </si>
  <si>
    <t>1434/4/3</t>
  </si>
  <si>
    <t>1434/4/4</t>
  </si>
  <si>
    <t>1434/4/5</t>
  </si>
  <si>
    <t>1434/4/6</t>
  </si>
  <si>
    <t>1434/4/7</t>
  </si>
  <si>
    <t>1434/4/8</t>
  </si>
  <si>
    <t>1434/4/9</t>
  </si>
  <si>
    <t>1434/4/10</t>
  </si>
  <si>
    <t>1434/4/11</t>
  </si>
  <si>
    <t>1434/4/12</t>
  </si>
  <si>
    <t>1434/4/13</t>
  </si>
  <si>
    <t>1434/4/14</t>
  </si>
  <si>
    <t>1434/4/15</t>
  </si>
  <si>
    <t>1434/4/16</t>
  </si>
  <si>
    <t>1434/4/17</t>
  </si>
  <si>
    <t>1434/4/18</t>
  </si>
  <si>
    <t>1434/4/19</t>
  </si>
  <si>
    <t>1434/4/20</t>
  </si>
  <si>
    <t>1434/4/21</t>
  </si>
  <si>
    <t>1434/4/22</t>
  </si>
  <si>
    <t>1434/4/23</t>
  </si>
  <si>
    <t>1434/4/24</t>
  </si>
  <si>
    <t>1434/4/25</t>
  </si>
  <si>
    <t>1434/4/26</t>
  </si>
  <si>
    <t>1434/4/27</t>
  </si>
  <si>
    <t>1434/4/28</t>
  </si>
  <si>
    <t>1434/4/29</t>
  </si>
  <si>
    <t>1434/4/30</t>
  </si>
  <si>
    <t>1434/4/31</t>
  </si>
  <si>
    <t>1434/5/1</t>
  </si>
  <si>
    <t>1434/5/2</t>
  </si>
  <si>
    <t>1434/5/3</t>
  </si>
  <si>
    <t>1434/5/4</t>
  </si>
  <si>
    <t>1434/5/5</t>
  </si>
  <si>
    <t>1434/5/6</t>
  </si>
  <si>
    <t>1434/5/7</t>
  </si>
  <si>
    <t>1434/5/8</t>
  </si>
  <si>
    <t>1434/5/9</t>
  </si>
  <si>
    <t>1434/5/10</t>
  </si>
  <si>
    <t>1434/5/11</t>
  </si>
  <si>
    <t>1434/5/12</t>
  </si>
  <si>
    <t>1434/5/13</t>
  </si>
  <si>
    <t>1434/5/14</t>
  </si>
  <si>
    <t>1434/5/15</t>
  </si>
  <si>
    <t>1434/5/16</t>
  </si>
  <si>
    <t>1434/5/17</t>
  </si>
  <si>
    <t>1434/5/18</t>
  </si>
  <si>
    <t>1434/5/19</t>
  </si>
  <si>
    <t>1434/5/20</t>
  </si>
  <si>
    <t>1434/5/21</t>
  </si>
  <si>
    <t>1434/5/22</t>
  </si>
  <si>
    <t>1434/5/23</t>
  </si>
  <si>
    <t>1434/5/24</t>
  </si>
  <si>
    <t>1434/5/25</t>
  </si>
  <si>
    <t>1434/5/26</t>
  </si>
  <si>
    <t>1434/5/27</t>
  </si>
  <si>
    <t>1434/5/28</t>
  </si>
  <si>
    <t>1434/5/29</t>
  </si>
  <si>
    <t>1434/5/30</t>
  </si>
  <si>
    <t>1434/5/31</t>
  </si>
  <si>
    <t>1434/6/1</t>
  </si>
  <si>
    <t>1434/6/2</t>
  </si>
  <si>
    <t>1434/6/3</t>
  </si>
  <si>
    <t>1434/6/4</t>
  </si>
  <si>
    <t>1434/6/5</t>
  </si>
  <si>
    <t>1434/6/6</t>
  </si>
  <si>
    <t>1434/6/7</t>
  </si>
  <si>
    <t>1434/6/8</t>
  </si>
  <si>
    <t>1434/6/9</t>
  </si>
  <si>
    <t>1434/6/10</t>
  </si>
  <si>
    <t>1434/6/11</t>
  </si>
  <si>
    <t>1434/6/12</t>
  </si>
  <si>
    <t>1434/6/13</t>
  </si>
  <si>
    <t>1434/6/14</t>
  </si>
  <si>
    <t>1434/6/15</t>
  </si>
  <si>
    <t>1434/6/16</t>
  </si>
  <si>
    <t>1434/6/17</t>
  </si>
  <si>
    <t>1434/6/18</t>
  </si>
  <si>
    <t>1434/6/19</t>
  </si>
  <si>
    <t>1434/6/20</t>
  </si>
  <si>
    <t>1434/6/21</t>
  </si>
  <si>
    <t>1434/6/22</t>
  </si>
  <si>
    <t>1434/6/23</t>
  </si>
  <si>
    <t>1434/6/24</t>
  </si>
  <si>
    <t>1434/6/25</t>
  </si>
  <si>
    <t>1434/6/26</t>
  </si>
  <si>
    <t>1434/6/27</t>
  </si>
  <si>
    <t>1434/6/28</t>
  </si>
  <si>
    <t>1434/6/29</t>
  </si>
  <si>
    <t>1434/6/30</t>
  </si>
  <si>
    <t>1434/6/31</t>
  </si>
  <si>
    <t>1434/7/1</t>
  </si>
  <si>
    <t>1434/7/2</t>
  </si>
  <si>
    <t>1434/7/3</t>
  </si>
  <si>
    <t>1434/7/4</t>
  </si>
  <si>
    <t>1434/7/5</t>
  </si>
  <si>
    <t>1434/7/6</t>
  </si>
  <si>
    <t>1434/7/7</t>
  </si>
  <si>
    <t>1434/7/8</t>
  </si>
  <si>
    <t>1434/7/9</t>
  </si>
  <si>
    <t>1434/7/10</t>
  </si>
  <si>
    <t>1434/7/11</t>
  </si>
  <si>
    <t>1434/7/12</t>
  </si>
  <si>
    <t>1434/7/13</t>
  </si>
  <si>
    <t>1434/7/14</t>
  </si>
  <si>
    <t>1434/7/15</t>
  </si>
  <si>
    <t>1434/7/16</t>
  </si>
  <si>
    <t>1434/7/17</t>
  </si>
  <si>
    <t>1434/7/18</t>
  </si>
  <si>
    <t>1434/7/19</t>
  </si>
  <si>
    <t>1434/7/20</t>
  </si>
  <si>
    <t>1434/7/21</t>
  </si>
  <si>
    <t>1434/7/22</t>
  </si>
  <si>
    <t>1434/7/23</t>
  </si>
  <si>
    <t>1434/7/24</t>
  </si>
  <si>
    <t>1434/7/25</t>
  </si>
  <si>
    <t>1434/7/26</t>
  </si>
  <si>
    <t>1434/7/27</t>
  </si>
  <si>
    <t>1434/7/28</t>
  </si>
  <si>
    <t>1434/7/29</t>
  </si>
  <si>
    <t>1434/7/30</t>
  </si>
  <si>
    <t>1434/8/1</t>
  </si>
  <si>
    <t>1434/8/2</t>
  </si>
  <si>
    <t>1434/8/3</t>
  </si>
  <si>
    <t>1434/8/4</t>
  </si>
  <si>
    <t>1434/8/5</t>
  </si>
  <si>
    <t>1434/8/6</t>
  </si>
  <si>
    <t>1434/8/7</t>
  </si>
  <si>
    <t>1434/8/8</t>
  </si>
  <si>
    <t>1434/8/9</t>
  </si>
  <si>
    <t>1434/8/10</t>
  </si>
  <si>
    <t>1434/8/11</t>
  </si>
  <si>
    <t>1434/8/12</t>
  </si>
  <si>
    <t>1434/8/13</t>
  </si>
  <si>
    <t>1434/8/14</t>
  </si>
  <si>
    <t>1434/8/15</t>
  </si>
  <si>
    <t>1434/8/16</t>
  </si>
  <si>
    <t>1434/8/17</t>
  </si>
  <si>
    <t>1434/8/18</t>
  </si>
  <si>
    <t>1434/8/19</t>
  </si>
  <si>
    <t>1434/8/20</t>
  </si>
  <si>
    <t>1434/8/21</t>
  </si>
  <si>
    <t>1434/8/22</t>
  </si>
  <si>
    <t>1434/8/23</t>
  </si>
  <si>
    <t>1434/8/24</t>
  </si>
  <si>
    <t>1434/8/25</t>
  </si>
  <si>
    <t>1434/8/26</t>
  </si>
  <si>
    <t>1434/8/27</t>
  </si>
  <si>
    <t>1434/8/28</t>
  </si>
  <si>
    <t>1434/8/29</t>
  </si>
  <si>
    <t>1434/8/30</t>
  </si>
  <si>
    <t>1434/9/1</t>
  </si>
  <si>
    <t>1434/9/2</t>
  </si>
  <si>
    <t>1434/9/3</t>
  </si>
  <si>
    <t>1434/9/4</t>
  </si>
  <si>
    <t>1434/9/5</t>
  </si>
  <si>
    <t>1434/9/6</t>
  </si>
  <si>
    <t>1434/9/7</t>
  </si>
  <si>
    <t>1434/9/8</t>
  </si>
  <si>
    <t>1434/9/9</t>
  </si>
  <si>
    <t>1434/9/10</t>
  </si>
  <si>
    <t>1434/9/11</t>
  </si>
  <si>
    <t>1434/9/12</t>
  </si>
  <si>
    <t>1434/9/13</t>
  </si>
  <si>
    <t>1434/9/14</t>
  </si>
  <si>
    <t>1434/9/15</t>
  </si>
  <si>
    <t>1434/9/16</t>
  </si>
  <si>
    <t>1434/9/17</t>
  </si>
  <si>
    <t>1434/9/18</t>
  </si>
  <si>
    <t>1434/9/19</t>
  </si>
  <si>
    <t>1434/9/20</t>
  </si>
  <si>
    <t>1434/9/21</t>
  </si>
  <si>
    <t>1434/9/22</t>
  </si>
  <si>
    <t>1434/9/23</t>
  </si>
  <si>
    <t>1434/9/24</t>
  </si>
  <si>
    <t>1434/9/25</t>
  </si>
  <si>
    <t>1434/9/26</t>
  </si>
  <si>
    <t>1434/9/27</t>
  </si>
  <si>
    <t>1434/9/28</t>
  </si>
  <si>
    <t>1434/9/29</t>
  </si>
  <si>
    <t>1434/9/30</t>
  </si>
  <si>
    <t>1434/10/1</t>
  </si>
  <si>
    <t>1434/10/2</t>
  </si>
  <si>
    <t>1434/10/3</t>
  </si>
  <si>
    <t>1434/10/4</t>
  </si>
  <si>
    <t>1434/10/5</t>
  </si>
  <si>
    <t>1434/10/6</t>
  </si>
  <si>
    <t>1434/10/7</t>
  </si>
  <si>
    <t>1434/10/8</t>
  </si>
  <si>
    <t>1434/10/9</t>
  </si>
  <si>
    <t>1434/11/1</t>
  </si>
  <si>
    <t>1434/11/2</t>
  </si>
  <si>
    <t>1434/11/3</t>
  </si>
  <si>
    <t>1434/11/4</t>
  </si>
  <si>
    <t>1434/11/5</t>
  </si>
  <si>
    <t>1434/11/6</t>
  </si>
  <si>
    <t>1434/11/7</t>
  </si>
  <si>
    <t>1434/11/8</t>
  </si>
  <si>
    <t>1434/11/9</t>
  </si>
  <si>
    <t>1434/12/1</t>
  </si>
  <si>
    <t>1434/12/2</t>
  </si>
  <si>
    <t>1434/12/3</t>
  </si>
  <si>
    <t>1434/12/4</t>
  </si>
  <si>
    <t>1434/12/5</t>
  </si>
  <si>
    <t>1434/12/6</t>
  </si>
  <si>
    <t>1434/12/7</t>
  </si>
  <si>
    <t>1434/12/8</t>
  </si>
  <si>
    <t>1434/12/9</t>
  </si>
  <si>
    <t>1435/1/1</t>
  </si>
  <si>
    <t>1435/1/2</t>
  </si>
  <si>
    <t>1435/1/3</t>
  </si>
  <si>
    <t>1435/1/4</t>
  </si>
  <si>
    <t>1435/1/5</t>
  </si>
  <si>
    <t>1435/1/6</t>
  </si>
  <si>
    <t>1435/1/7</t>
  </si>
  <si>
    <t>1435/1/8</t>
  </si>
  <si>
    <t>1435/1/9</t>
  </si>
  <si>
    <t>1435/1/10</t>
  </si>
  <si>
    <t>1435/1/11</t>
  </si>
  <si>
    <t>1435/1/12</t>
  </si>
  <si>
    <t>1435/1/13</t>
  </si>
  <si>
    <t>1435/1/14</t>
  </si>
  <si>
    <t>1435/1/15</t>
  </si>
  <si>
    <t>1435/1/16</t>
  </si>
  <si>
    <t>1435/1/17</t>
  </si>
  <si>
    <t>1435/1/18</t>
  </si>
  <si>
    <t>1435/1/19</t>
  </si>
  <si>
    <t>1435/1/20</t>
  </si>
  <si>
    <t>1435/1/21</t>
  </si>
  <si>
    <t>1435/1/22</t>
  </si>
  <si>
    <t>1435/1/23</t>
  </si>
  <si>
    <t>1435/1/24</t>
  </si>
  <si>
    <t>1435/1/25</t>
  </si>
  <si>
    <t>1435/1/26</t>
  </si>
  <si>
    <t>1435/1/27</t>
  </si>
  <si>
    <t>1435/1/28</t>
  </si>
  <si>
    <t>1435/1/29</t>
  </si>
  <si>
    <t>1435/1/30</t>
  </si>
  <si>
    <t>1435/1/31</t>
  </si>
  <si>
    <t>1435/2/1</t>
  </si>
  <si>
    <t>1435/2/2</t>
  </si>
  <si>
    <t>1435/2/3</t>
  </si>
  <si>
    <t>1435/2/4</t>
  </si>
  <si>
    <t>1435/2/5</t>
  </si>
  <si>
    <t>1435/2/6</t>
  </si>
  <si>
    <t>1435/2/7</t>
  </si>
  <si>
    <t>1435/2/8</t>
  </si>
  <si>
    <t>1435/2/9</t>
  </si>
  <si>
    <t>1435/2/10</t>
  </si>
  <si>
    <t>1435/2/11</t>
  </si>
  <si>
    <t>1435/2/12</t>
  </si>
  <si>
    <t>1435/2/13</t>
  </si>
  <si>
    <t>1435/2/14</t>
  </si>
  <si>
    <t>1435/2/15</t>
  </si>
  <si>
    <t>1435/2/16</t>
  </si>
  <si>
    <t>1435/2/17</t>
  </si>
  <si>
    <t>1435/2/18</t>
  </si>
  <si>
    <t>1435/2/19</t>
  </si>
  <si>
    <t>1435/2/20</t>
  </si>
  <si>
    <t>1435/2/21</t>
  </si>
  <si>
    <t>1435/2/22</t>
  </si>
  <si>
    <t>1435/2/23</t>
  </si>
  <si>
    <t>1435/2/24</t>
  </si>
  <si>
    <t>1435/2/25</t>
  </si>
  <si>
    <t>1435/2/26</t>
  </si>
  <si>
    <t>1435/2/27</t>
  </si>
  <si>
    <t>1435/2/28</t>
  </si>
  <si>
    <t>1435/2/29</t>
  </si>
  <si>
    <t>1435/2/30</t>
  </si>
  <si>
    <t>1435/2/31</t>
  </si>
  <si>
    <t>1435/3/1</t>
  </si>
  <si>
    <t>1435/3/2</t>
  </si>
  <si>
    <t>1435/3/3</t>
  </si>
  <si>
    <t>1435/3/4</t>
  </si>
  <si>
    <t>1435/3/5</t>
  </si>
  <si>
    <t>1435/3/6</t>
  </si>
  <si>
    <t>1435/3/7</t>
  </si>
  <si>
    <t>1435/3/8</t>
  </si>
  <si>
    <t>1435/3/9</t>
  </si>
  <si>
    <t>1435/3/10</t>
  </si>
  <si>
    <t>1435/3/11</t>
  </si>
  <si>
    <t>1435/3/12</t>
  </si>
  <si>
    <t>1435/3/13</t>
  </si>
  <si>
    <t>1435/3/14</t>
  </si>
  <si>
    <t>1435/3/15</t>
  </si>
  <si>
    <t>1435/3/16</t>
  </si>
  <si>
    <t>1435/3/17</t>
  </si>
  <si>
    <t>1435/3/18</t>
  </si>
  <si>
    <t>1435/3/19</t>
  </si>
  <si>
    <t>1435/3/20</t>
  </si>
  <si>
    <t>1435/3/21</t>
  </si>
  <si>
    <t>1435/3/22</t>
  </si>
  <si>
    <t>1435/3/23</t>
  </si>
  <si>
    <t>1435/3/24</t>
  </si>
  <si>
    <t>1435/3/25</t>
  </si>
  <si>
    <t>1435/3/26</t>
  </si>
  <si>
    <t>1435/3/27</t>
  </si>
  <si>
    <t>1435/3/28</t>
  </si>
  <si>
    <t>1435/3/29</t>
  </si>
  <si>
    <t>1435/3/30</t>
  </si>
  <si>
    <t>1435/3/31</t>
  </si>
  <si>
    <t>1435/4/1</t>
  </si>
  <si>
    <t>1435/4/2</t>
  </si>
  <si>
    <t>1435/4/3</t>
  </si>
  <si>
    <t>1435/4/4</t>
  </si>
  <si>
    <t>1435/4/5</t>
  </si>
  <si>
    <t>1435/4/6</t>
  </si>
  <si>
    <t>1435/4/7</t>
  </si>
  <si>
    <t>1435/4/8</t>
  </si>
  <si>
    <t>1435/4/9</t>
  </si>
  <si>
    <t>1435/4/10</t>
  </si>
  <si>
    <t>1435/4/11</t>
  </si>
  <si>
    <t>1435/4/12</t>
  </si>
  <si>
    <t>1435/4/13</t>
  </si>
  <si>
    <t>1435/4/14</t>
  </si>
  <si>
    <t>1435/4/15</t>
  </si>
  <si>
    <t>1435/4/16</t>
  </si>
  <si>
    <t>1435/4/17</t>
  </si>
  <si>
    <t>1435/4/18</t>
  </si>
  <si>
    <t>1435/4/19</t>
  </si>
  <si>
    <t>1435/4/20</t>
  </si>
  <si>
    <t>1435/4/21</t>
  </si>
  <si>
    <t>1435/4/22</t>
  </si>
  <si>
    <t>1435/4/23</t>
  </si>
  <si>
    <t>1435/4/24</t>
  </si>
  <si>
    <t>1435/4/25</t>
  </si>
  <si>
    <t>1435/4/26</t>
  </si>
  <si>
    <t>1435/4/27</t>
  </si>
  <si>
    <t>1435/4/28</t>
  </si>
  <si>
    <t>1435/4/29</t>
  </si>
  <si>
    <t>1435/4/30</t>
  </si>
  <si>
    <t>1435/4/31</t>
  </si>
  <si>
    <t>1435/5/1</t>
  </si>
  <si>
    <t>1435/5/2</t>
  </si>
  <si>
    <t>1435/5/3</t>
  </si>
  <si>
    <t>1435/5/4</t>
  </si>
  <si>
    <t>1435/5/5</t>
  </si>
  <si>
    <t>1435/5/6</t>
  </si>
  <si>
    <t>1435/5/7</t>
  </si>
  <si>
    <t>1435/5/8</t>
  </si>
  <si>
    <t>1435/5/9</t>
  </si>
  <si>
    <t>1435/5/10</t>
  </si>
  <si>
    <t>1435/5/11</t>
  </si>
  <si>
    <t>1435/5/12</t>
  </si>
  <si>
    <t>1435/5/13</t>
  </si>
  <si>
    <t>1435/5/14</t>
  </si>
  <si>
    <t>1435/5/15</t>
  </si>
  <si>
    <t>1435/5/16</t>
  </si>
  <si>
    <t>1435/5/17</t>
  </si>
  <si>
    <t>1435/5/18</t>
  </si>
  <si>
    <t>1435/5/19</t>
  </si>
  <si>
    <t>1435/5/20</t>
  </si>
  <si>
    <t>1435/5/21</t>
  </si>
  <si>
    <t>1435/5/22</t>
  </si>
  <si>
    <t>1435/5/23</t>
  </si>
  <si>
    <t>1435/5/24</t>
  </si>
  <si>
    <t>1435/5/25</t>
  </si>
  <si>
    <t>1435/5/26</t>
  </si>
  <si>
    <t>1435/5/27</t>
  </si>
  <si>
    <t>1435/5/28</t>
  </si>
  <si>
    <t>1435/5/29</t>
  </si>
  <si>
    <t>1435/5/30</t>
  </si>
  <si>
    <t>1435/5/31</t>
  </si>
  <si>
    <t>1435/6/1</t>
  </si>
  <si>
    <t>1435/6/2</t>
  </si>
  <si>
    <t>1435/6/3</t>
  </si>
  <si>
    <t>1435/6/4</t>
  </si>
  <si>
    <t>1435/6/5</t>
  </si>
  <si>
    <t>1435/6/6</t>
  </si>
  <si>
    <t>1435/6/7</t>
  </si>
  <si>
    <t>1435/6/8</t>
  </si>
  <si>
    <t>1435/6/9</t>
  </si>
  <si>
    <t>1435/6/10</t>
  </si>
  <si>
    <t>1435/6/11</t>
  </si>
  <si>
    <t>1435/6/12</t>
  </si>
  <si>
    <t>1435/6/13</t>
  </si>
  <si>
    <t>1435/6/14</t>
  </si>
  <si>
    <t>1435/6/15</t>
  </si>
  <si>
    <t>1435/6/16</t>
  </si>
  <si>
    <t>1435/6/17</t>
  </si>
  <si>
    <t>1435/6/18</t>
  </si>
  <si>
    <t>1435/6/19</t>
  </si>
  <si>
    <t>1435/6/20</t>
  </si>
  <si>
    <t>1435/6/21</t>
  </si>
  <si>
    <t>1435/6/22</t>
  </si>
  <si>
    <t>1435/6/23</t>
  </si>
  <si>
    <t>1435/6/24</t>
  </si>
  <si>
    <t>1435/6/25</t>
  </si>
  <si>
    <t>1435/6/26</t>
  </si>
  <si>
    <t>1435/6/27</t>
  </si>
  <si>
    <t>1435/6/28</t>
  </si>
  <si>
    <t>1435/6/29</t>
  </si>
  <si>
    <t>1435/6/30</t>
  </si>
  <si>
    <t>1435/6/31</t>
  </si>
  <si>
    <t>1435/7/1</t>
  </si>
  <si>
    <t>1435/7/2</t>
  </si>
  <si>
    <t>1435/7/3</t>
  </si>
  <si>
    <t>1435/7/4</t>
  </si>
  <si>
    <t>1435/7/5</t>
  </si>
  <si>
    <t>1435/7/6</t>
  </si>
  <si>
    <t>1435/7/7</t>
  </si>
  <si>
    <t>1435/7/8</t>
  </si>
  <si>
    <t>1435/7/9</t>
  </si>
  <si>
    <t>1435/7/10</t>
  </si>
  <si>
    <t>1435/7/11</t>
  </si>
  <si>
    <t>1435/7/12</t>
  </si>
  <si>
    <t>1435/7/13</t>
  </si>
  <si>
    <t>1435/7/14</t>
  </si>
  <si>
    <t>1435/7/15</t>
  </si>
  <si>
    <t>1435/7/16</t>
  </si>
  <si>
    <t>1435/7/17</t>
  </si>
  <si>
    <t>1435/7/18</t>
  </si>
  <si>
    <t>1435/7/19</t>
  </si>
  <si>
    <t>1435/7/20</t>
  </si>
  <si>
    <t>1435/7/21</t>
  </si>
  <si>
    <t>1435/7/22</t>
  </si>
  <si>
    <t>1435/7/23</t>
  </si>
  <si>
    <t>1435/7/24</t>
  </si>
  <si>
    <t>1435/7/25</t>
  </si>
  <si>
    <t>1435/7/26</t>
  </si>
  <si>
    <t>1435/7/27</t>
  </si>
  <si>
    <t>1435/7/28</t>
  </si>
  <si>
    <t>1435/7/29</t>
  </si>
  <si>
    <t>1435/7/30</t>
  </si>
  <si>
    <t>1435/8/1</t>
  </si>
  <si>
    <t>1435/8/2</t>
  </si>
  <si>
    <t>1435/8/3</t>
  </si>
  <si>
    <t>1435/8/4</t>
  </si>
  <si>
    <t>1435/8/5</t>
  </si>
  <si>
    <t>1435/8/6</t>
  </si>
  <si>
    <t>1435/8/7</t>
  </si>
  <si>
    <t>1435/8/8</t>
  </si>
  <si>
    <t>1435/8/9</t>
  </si>
  <si>
    <t>1435/8/10</t>
  </si>
  <si>
    <t>1435/8/11</t>
  </si>
  <si>
    <t>1435/8/12</t>
  </si>
  <si>
    <t>1435/8/13</t>
  </si>
  <si>
    <t>1435/8/14</t>
  </si>
  <si>
    <t>1435/8/15</t>
  </si>
  <si>
    <t>1435/8/16</t>
  </si>
  <si>
    <t>1435/8/17</t>
  </si>
  <si>
    <t>1435/8/18</t>
  </si>
  <si>
    <t>1435/8/19</t>
  </si>
  <si>
    <t>1435/8/20</t>
  </si>
  <si>
    <t>1435/8/21</t>
  </si>
  <si>
    <t>1435/8/22</t>
  </si>
  <si>
    <t>1435/8/23</t>
  </si>
  <si>
    <t>1435/8/24</t>
  </si>
  <si>
    <t>1435/8/25</t>
  </si>
  <si>
    <t>1435/8/26</t>
  </si>
  <si>
    <t>1435/8/27</t>
  </si>
  <si>
    <t>1435/8/28</t>
  </si>
  <si>
    <t>1435/8/29</t>
  </si>
  <si>
    <t>1435/8/30</t>
  </si>
  <si>
    <t>1435/9/1</t>
  </si>
  <si>
    <t>1435/9/2</t>
  </si>
  <si>
    <t>1435/9/3</t>
  </si>
  <si>
    <t>1435/9/4</t>
  </si>
  <si>
    <t>1435/9/5</t>
  </si>
  <si>
    <t>1435/9/6</t>
  </si>
  <si>
    <t>1435/9/7</t>
  </si>
  <si>
    <t>1435/9/8</t>
  </si>
  <si>
    <t>1435/9/9</t>
  </si>
  <si>
    <t>1435/9/10</t>
  </si>
  <si>
    <t>1435/9/11</t>
  </si>
  <si>
    <t>1435/9/12</t>
  </si>
  <si>
    <t>1435/9/13</t>
  </si>
  <si>
    <t>1435/9/14</t>
  </si>
  <si>
    <t>1435/9/15</t>
  </si>
  <si>
    <t>1435/9/16</t>
  </si>
  <si>
    <t>1435/9/17</t>
  </si>
  <si>
    <t>1435/9/18</t>
  </si>
  <si>
    <t>1435/9/19</t>
  </si>
  <si>
    <t>1435/9/20</t>
  </si>
  <si>
    <t>1435/9/21</t>
  </si>
  <si>
    <t>1435/9/22</t>
  </si>
  <si>
    <t>1435/9/23</t>
  </si>
  <si>
    <t>1435/9/24</t>
  </si>
  <si>
    <t>1435/9/25</t>
  </si>
  <si>
    <t>1435/9/26</t>
  </si>
  <si>
    <t>1435/9/27</t>
  </si>
  <si>
    <t>1435/9/28</t>
  </si>
  <si>
    <t>1435/9/29</t>
  </si>
  <si>
    <t>1435/9/30</t>
  </si>
  <si>
    <t>1435/10/1</t>
  </si>
  <si>
    <t>1435/10/2</t>
  </si>
  <si>
    <t>1435/10/3</t>
  </si>
  <si>
    <t>1435/10/4</t>
  </si>
  <si>
    <t>1435/10/5</t>
  </si>
  <si>
    <t>1435/10/6</t>
  </si>
  <si>
    <t>1435/10/7</t>
  </si>
  <si>
    <t>1435/10/8</t>
  </si>
  <si>
    <t>1435/10/9</t>
  </si>
  <si>
    <t>1435/11/1</t>
  </si>
  <si>
    <t>1435/11/2</t>
  </si>
  <si>
    <t>1435/11/3</t>
  </si>
  <si>
    <t>1435/11/4</t>
  </si>
  <si>
    <t>1435/11/5</t>
  </si>
  <si>
    <t>1435/11/6</t>
  </si>
  <si>
    <t>1435/11/7</t>
  </si>
  <si>
    <t>1435/11/8</t>
  </si>
  <si>
    <t>1435/11/9</t>
  </si>
  <si>
    <t>1435/12/1</t>
  </si>
  <si>
    <t>1435/12/2</t>
  </si>
  <si>
    <t>1435/12/3</t>
  </si>
  <si>
    <t>1435/12/4</t>
  </si>
  <si>
    <t>1435/12/5</t>
  </si>
  <si>
    <t>1435/12/6</t>
  </si>
  <si>
    <t>1435/12/7</t>
  </si>
  <si>
    <t>1435/12/8</t>
  </si>
  <si>
    <t>1435/12/9</t>
  </si>
  <si>
    <t>1436/1/1</t>
  </si>
  <si>
    <t>1436/1/2</t>
  </si>
  <si>
    <t>1436/1/3</t>
  </si>
  <si>
    <t>1436/1/4</t>
  </si>
  <si>
    <t>1436/1/5</t>
  </si>
  <si>
    <t>1436/1/6</t>
  </si>
  <si>
    <t>1436/1/7</t>
  </si>
  <si>
    <t>1436/1/8</t>
  </si>
  <si>
    <t>1436/1/9</t>
  </si>
  <si>
    <t>1436/1/10</t>
  </si>
  <si>
    <t>1436/1/11</t>
  </si>
  <si>
    <t>1436/1/12</t>
  </si>
  <si>
    <t>1436/1/13</t>
  </si>
  <si>
    <t>1436/1/14</t>
  </si>
  <si>
    <t>1436/1/15</t>
  </si>
  <si>
    <t>1436/1/16</t>
  </si>
  <si>
    <t>1436/1/17</t>
  </si>
  <si>
    <t>1436/1/18</t>
  </si>
  <si>
    <t>1436/1/19</t>
  </si>
  <si>
    <t>1436/1/20</t>
  </si>
  <si>
    <t>1436/1/21</t>
  </si>
  <si>
    <t>1436/1/22</t>
  </si>
  <si>
    <t>1436/1/23</t>
  </si>
  <si>
    <t>1436/1/24</t>
  </si>
  <si>
    <t>1436/1/25</t>
  </si>
  <si>
    <t>1436/1/26</t>
  </si>
  <si>
    <t>1436/1/27</t>
  </si>
  <si>
    <t>1436/1/28</t>
  </si>
  <si>
    <t>1436/1/29</t>
  </si>
  <si>
    <t>1436/1/30</t>
  </si>
  <si>
    <t>1436/1/31</t>
  </si>
  <si>
    <t>1436/2/1</t>
  </si>
  <si>
    <t>1436/2/2</t>
  </si>
  <si>
    <t>1436/2/3</t>
  </si>
  <si>
    <t>1436/2/4</t>
  </si>
  <si>
    <t>1436/2/5</t>
  </si>
  <si>
    <t>1436/2/6</t>
  </si>
  <si>
    <t>1436/2/7</t>
  </si>
  <si>
    <t>1436/2/8</t>
  </si>
  <si>
    <t>1436/2/9</t>
  </si>
  <si>
    <t>1436/2/10</t>
  </si>
  <si>
    <t>1436/2/11</t>
  </si>
  <si>
    <t>1436/2/12</t>
  </si>
  <si>
    <t>1436/2/13</t>
  </si>
  <si>
    <t>1436/2/14</t>
  </si>
  <si>
    <t>1436/2/15</t>
  </si>
  <si>
    <t>1436/2/16</t>
  </si>
  <si>
    <t>1436/2/17</t>
  </si>
  <si>
    <t>1436/2/18</t>
  </si>
  <si>
    <t>1436/2/19</t>
  </si>
  <si>
    <t>1436/2/20</t>
  </si>
  <si>
    <t>1436/2/21</t>
  </si>
  <si>
    <t>1436/2/22</t>
  </si>
  <si>
    <t>1436/2/23</t>
  </si>
  <si>
    <t>1436/2/24</t>
  </si>
  <si>
    <t>1436/2/25</t>
  </si>
  <si>
    <t>1436/2/26</t>
  </si>
  <si>
    <t>1436/2/27</t>
  </si>
  <si>
    <t>1436/2/28</t>
  </si>
  <si>
    <t>1436/2/29</t>
  </si>
  <si>
    <t>1436/2/30</t>
  </si>
  <si>
    <t>1436/2/31</t>
  </si>
  <si>
    <t>1436/3/1</t>
  </si>
  <si>
    <t>1436/3/2</t>
  </si>
  <si>
    <t>1436/3/3</t>
  </si>
  <si>
    <t>1436/3/4</t>
  </si>
  <si>
    <t>1436/3/5</t>
  </si>
  <si>
    <t>1436/3/6</t>
  </si>
  <si>
    <t>1436/3/7</t>
  </si>
  <si>
    <t>1436/3/8</t>
  </si>
  <si>
    <t>1436/3/9</t>
  </si>
  <si>
    <t>1436/3/10</t>
  </si>
  <si>
    <t>1436/3/11</t>
  </si>
  <si>
    <t>1436/3/12</t>
  </si>
  <si>
    <t>1436/3/13</t>
  </si>
  <si>
    <t>1436/3/14</t>
  </si>
  <si>
    <t>1436/3/15</t>
  </si>
  <si>
    <t>1436/3/16</t>
  </si>
  <si>
    <t>1436/3/17</t>
  </si>
  <si>
    <t>1436/3/18</t>
  </si>
  <si>
    <t>1436/3/19</t>
  </si>
  <si>
    <t>1436/3/20</t>
  </si>
  <si>
    <t>1436/3/21</t>
  </si>
  <si>
    <t>1436/3/22</t>
  </si>
  <si>
    <t>1436/3/23</t>
  </si>
  <si>
    <t>1436/3/24</t>
  </si>
  <si>
    <t>1436/3/25</t>
  </si>
  <si>
    <t>1436/3/26</t>
  </si>
  <si>
    <t>1436/3/27</t>
  </si>
  <si>
    <t>1436/3/28</t>
  </si>
  <si>
    <t>1436/3/29</t>
  </si>
  <si>
    <t>1436/3/30</t>
  </si>
  <si>
    <t>1436/3/31</t>
  </si>
  <si>
    <t>1436/4/1</t>
  </si>
  <si>
    <t>1436/4/2</t>
  </si>
  <si>
    <t>1436/4/3</t>
  </si>
  <si>
    <t>1436/4/4</t>
  </si>
  <si>
    <t>1436/4/5</t>
  </si>
  <si>
    <t>1436/4/6</t>
  </si>
  <si>
    <t>1436/4/7</t>
  </si>
  <si>
    <t>1436/4/8</t>
  </si>
  <si>
    <t>1436/4/9</t>
  </si>
  <si>
    <t>1436/4/10</t>
  </si>
  <si>
    <t>1436/4/11</t>
  </si>
  <si>
    <t>1436/4/12</t>
  </si>
  <si>
    <t>1436/4/13</t>
  </si>
  <si>
    <t>1436/4/14</t>
  </si>
  <si>
    <t>1436/4/15</t>
  </si>
  <si>
    <t>1436/4/16</t>
  </si>
  <si>
    <t>1436/4/17</t>
  </si>
  <si>
    <t>1436/4/18</t>
  </si>
  <si>
    <t>1436/4/19</t>
  </si>
  <si>
    <t>1436/4/20</t>
  </si>
  <si>
    <t>1436/4/21</t>
  </si>
  <si>
    <t>1436/4/22</t>
  </si>
  <si>
    <t>1436/4/23</t>
  </si>
  <si>
    <t>1436/4/24</t>
  </si>
  <si>
    <t>1436/4/25</t>
  </si>
  <si>
    <t>1436/4/26</t>
  </si>
  <si>
    <t>1436/4/27</t>
  </si>
  <si>
    <t>1436/4/28</t>
  </si>
  <si>
    <t>1436/4/29</t>
  </si>
  <si>
    <t>1436/4/30</t>
  </si>
  <si>
    <t>1436/4/31</t>
  </si>
  <si>
    <t>1436/5/1</t>
  </si>
  <si>
    <t>1436/5/2</t>
  </si>
  <si>
    <t>1436/5/3</t>
  </si>
  <si>
    <t>1436/5/4</t>
  </si>
  <si>
    <t>1436/5/5</t>
  </si>
  <si>
    <t>1436/5/6</t>
  </si>
  <si>
    <t>1436/5/7</t>
  </si>
  <si>
    <t>1436/5/8</t>
  </si>
  <si>
    <t>1436/5/9</t>
  </si>
  <si>
    <t>1436/5/10</t>
  </si>
  <si>
    <t>1436/5/11</t>
  </si>
  <si>
    <t>1436/5/12</t>
  </si>
  <si>
    <t>1436/5/13</t>
  </si>
  <si>
    <t>1436/5/14</t>
  </si>
  <si>
    <t>1436/5/15</t>
  </si>
  <si>
    <t>1436/5/16</t>
  </si>
  <si>
    <t>1436/5/17</t>
  </si>
  <si>
    <t>1436/5/18</t>
  </si>
  <si>
    <t>1436/5/19</t>
  </si>
  <si>
    <t>1436/5/20</t>
  </si>
  <si>
    <t>1436/5/21</t>
  </si>
  <si>
    <t>1436/5/22</t>
  </si>
  <si>
    <t>1436/5/23</t>
  </si>
  <si>
    <t>1436/5/24</t>
  </si>
  <si>
    <t>1436/5/25</t>
  </si>
  <si>
    <t>1436/5/26</t>
  </si>
  <si>
    <t>1436/5/27</t>
  </si>
  <si>
    <t>1436/5/28</t>
  </si>
  <si>
    <t>1436/5/29</t>
  </si>
  <si>
    <t>1436/5/30</t>
  </si>
  <si>
    <t>1436/5/31</t>
  </si>
  <si>
    <t>1436/6/1</t>
  </si>
  <si>
    <t>1436/6/2</t>
  </si>
  <si>
    <t>1436/6/3</t>
  </si>
  <si>
    <t>1436/6/4</t>
  </si>
  <si>
    <t>1436/6/5</t>
  </si>
  <si>
    <t>1436/6/6</t>
  </si>
  <si>
    <t>1436/6/7</t>
  </si>
  <si>
    <t>1436/6/8</t>
  </si>
  <si>
    <t>1436/6/9</t>
  </si>
  <si>
    <t>1436/6/10</t>
  </si>
  <si>
    <t>1436/6/11</t>
  </si>
  <si>
    <t>1436/6/12</t>
  </si>
  <si>
    <t>1436/6/13</t>
  </si>
  <si>
    <t>1436/6/14</t>
  </si>
  <si>
    <t>1436/6/15</t>
  </si>
  <si>
    <t>1436/6/16</t>
  </si>
  <si>
    <t>1436/6/17</t>
  </si>
  <si>
    <t>1436/6/18</t>
  </si>
  <si>
    <t>1436/6/19</t>
  </si>
  <si>
    <t>1436/6/20</t>
  </si>
  <si>
    <t>1436/6/21</t>
  </si>
  <si>
    <t>1436/6/22</t>
  </si>
  <si>
    <t>1436/6/23</t>
  </si>
  <si>
    <t>1436/6/24</t>
  </si>
  <si>
    <t>1436/6/25</t>
  </si>
  <si>
    <t>1436/6/26</t>
  </si>
  <si>
    <t>1436/6/27</t>
  </si>
  <si>
    <t>1436/6/28</t>
  </si>
  <si>
    <t>1436/6/29</t>
  </si>
  <si>
    <t>1436/6/30</t>
  </si>
  <si>
    <t>1436/6/31</t>
  </si>
  <si>
    <t>1436/7/1</t>
  </si>
  <si>
    <t>1436/7/2</t>
  </si>
  <si>
    <t>1436/7/3</t>
  </si>
  <si>
    <t>1436/7/4</t>
  </si>
  <si>
    <t>1436/7/5</t>
  </si>
  <si>
    <t>1436/7/6</t>
  </si>
  <si>
    <t>1436/7/7</t>
  </si>
  <si>
    <t>1436/7/8</t>
  </si>
  <si>
    <t>1436/7/9</t>
  </si>
  <si>
    <t>1436/7/10</t>
  </si>
  <si>
    <t>1436/7/11</t>
  </si>
  <si>
    <t>1436/7/12</t>
  </si>
  <si>
    <t>1436/7/13</t>
  </si>
  <si>
    <t>1436/7/14</t>
  </si>
  <si>
    <t>1436/7/15</t>
  </si>
  <si>
    <t>1436/7/16</t>
  </si>
  <si>
    <t>1436/7/17</t>
  </si>
  <si>
    <t>1436/7/18</t>
  </si>
  <si>
    <t>1436/7/19</t>
  </si>
  <si>
    <t>1436/7/20</t>
  </si>
  <si>
    <t>1436/7/21</t>
  </si>
  <si>
    <t>1436/7/22</t>
  </si>
  <si>
    <t>1436/7/23</t>
  </si>
  <si>
    <t>1436/7/24</t>
  </si>
  <si>
    <t>1436/7/25</t>
  </si>
  <si>
    <t>1436/7/26</t>
  </si>
  <si>
    <t>1436/7/27</t>
  </si>
  <si>
    <t>1436/7/28</t>
  </si>
  <si>
    <t>1436/7/29</t>
  </si>
  <si>
    <t>1436/7/30</t>
  </si>
  <si>
    <t>1436/8/1</t>
  </si>
  <si>
    <t>1436/8/2</t>
  </si>
  <si>
    <t>1436/8/3</t>
  </si>
  <si>
    <t>1436/8/4</t>
  </si>
  <si>
    <t>1436/8/5</t>
  </si>
  <si>
    <t>1436/8/6</t>
  </si>
  <si>
    <t>1436/8/7</t>
  </si>
  <si>
    <t>1436/8/8</t>
  </si>
  <si>
    <t>1436/8/9</t>
  </si>
  <si>
    <t>1436/8/10</t>
  </si>
  <si>
    <t>1436/8/11</t>
  </si>
  <si>
    <t>1436/8/12</t>
  </si>
  <si>
    <t>1436/8/13</t>
  </si>
  <si>
    <t>1436/8/14</t>
  </si>
  <si>
    <t>1436/8/15</t>
  </si>
  <si>
    <t>1436/8/16</t>
  </si>
  <si>
    <t>1436/8/17</t>
  </si>
  <si>
    <t>1436/8/18</t>
  </si>
  <si>
    <t>1436/8/19</t>
  </si>
  <si>
    <t>1436/8/20</t>
  </si>
  <si>
    <t>1436/8/21</t>
  </si>
  <si>
    <t>1436/8/22</t>
  </si>
  <si>
    <t>1436/8/23</t>
  </si>
  <si>
    <t>1436/8/24</t>
  </si>
  <si>
    <t>1436/8/25</t>
  </si>
  <si>
    <t>1436/8/26</t>
  </si>
  <si>
    <t>1436/8/27</t>
  </si>
  <si>
    <t>1436/8/28</t>
  </si>
  <si>
    <t>1436/8/29</t>
  </si>
  <si>
    <t>1436/8/30</t>
  </si>
  <si>
    <t>1436/9/1</t>
  </si>
  <si>
    <t>1436/9/2</t>
  </si>
  <si>
    <t>1436/9/3</t>
  </si>
  <si>
    <t>1436/9/4</t>
  </si>
  <si>
    <t>1436/9/5</t>
  </si>
  <si>
    <t>1436/9/6</t>
  </si>
  <si>
    <t>1436/9/7</t>
  </si>
  <si>
    <t>1436/9/8</t>
  </si>
  <si>
    <t>1436/9/9</t>
  </si>
  <si>
    <t>1436/9/10</t>
  </si>
  <si>
    <t>1436/9/11</t>
  </si>
  <si>
    <t>1436/9/12</t>
  </si>
  <si>
    <t>1436/9/13</t>
  </si>
  <si>
    <t>1436/9/14</t>
  </si>
  <si>
    <t>1436/9/15</t>
  </si>
  <si>
    <t>1436/9/16</t>
  </si>
  <si>
    <t>1436/9/17</t>
  </si>
  <si>
    <t>1436/9/18</t>
  </si>
  <si>
    <t>1436/9/19</t>
  </si>
  <si>
    <t>1436/9/20</t>
  </si>
  <si>
    <t>1436/9/21</t>
  </si>
  <si>
    <t>1436/9/22</t>
  </si>
  <si>
    <t>1436/9/23</t>
  </si>
  <si>
    <t>1436/9/24</t>
  </si>
  <si>
    <t>1436/9/25</t>
  </si>
  <si>
    <t>1436/9/26</t>
  </si>
  <si>
    <t>1436/9/27</t>
  </si>
  <si>
    <t>1436/9/28</t>
  </si>
  <si>
    <t>1436/9/29</t>
  </si>
  <si>
    <t>1436/9/30</t>
  </si>
  <si>
    <t>1436/10/1</t>
  </si>
  <si>
    <t>1436/10/2</t>
  </si>
  <si>
    <t>1436/10/3</t>
  </si>
  <si>
    <t>1436/10/4</t>
  </si>
  <si>
    <t>1436/10/5</t>
  </si>
  <si>
    <t>1436/10/6</t>
  </si>
  <si>
    <t>1436/10/7</t>
  </si>
  <si>
    <t>1436/10/8</t>
  </si>
  <si>
    <t>1436/10/9</t>
  </si>
  <si>
    <t>1436/11/1</t>
  </si>
  <si>
    <t>1436/11/2</t>
  </si>
  <si>
    <t>1436/11/3</t>
  </si>
  <si>
    <t>1436/11/4</t>
  </si>
  <si>
    <t>1436/11/5</t>
  </si>
  <si>
    <t>1436/11/6</t>
  </si>
  <si>
    <t>1436/11/7</t>
  </si>
  <si>
    <t>1436/11/8</t>
  </si>
  <si>
    <t>1436/11/9</t>
  </si>
  <si>
    <t>1436/12/1</t>
  </si>
  <si>
    <t>1436/12/2</t>
  </si>
  <si>
    <t>1436/12/3</t>
  </si>
  <si>
    <t>1436/12/4</t>
  </si>
  <si>
    <t>1436/12/5</t>
  </si>
  <si>
    <t>1436/12/6</t>
  </si>
  <si>
    <t>1436/12/7</t>
  </si>
  <si>
    <t>1436/12/8</t>
  </si>
  <si>
    <t>1436/12/9</t>
  </si>
  <si>
    <t>1437/1/1</t>
  </si>
  <si>
    <t>1437/1/2</t>
  </si>
  <si>
    <t>1437/1/3</t>
  </si>
  <si>
    <t>1437/1/4</t>
  </si>
  <si>
    <t>1437/1/5</t>
  </si>
  <si>
    <t>1437/1/6</t>
  </si>
  <si>
    <t>1437/1/7</t>
  </si>
  <si>
    <t>1437/1/8</t>
  </si>
  <si>
    <t>1437/1/9</t>
  </si>
  <si>
    <t>1437/1/10</t>
  </si>
  <si>
    <t>1437/1/11</t>
  </si>
  <si>
    <t>1437/1/12</t>
  </si>
  <si>
    <t>1437/1/13</t>
  </si>
  <si>
    <t>1437/1/14</t>
  </si>
  <si>
    <t>1437/1/15</t>
  </si>
  <si>
    <t>1437/1/16</t>
  </si>
  <si>
    <t>1437/1/17</t>
  </si>
  <si>
    <t>1437/1/18</t>
  </si>
  <si>
    <t>1437/1/19</t>
  </si>
  <si>
    <t>1437/1/20</t>
  </si>
  <si>
    <t>1437/1/21</t>
  </si>
  <si>
    <t>1437/1/22</t>
  </si>
  <si>
    <t>1437/1/23</t>
  </si>
  <si>
    <t>1437/1/24</t>
  </si>
  <si>
    <t>1437/1/25</t>
  </si>
  <si>
    <t>1437/1/26</t>
  </si>
  <si>
    <t>1437/1/27</t>
  </si>
  <si>
    <t>1437/1/28</t>
  </si>
  <si>
    <t>1437/1/29</t>
  </si>
  <si>
    <t>1437/1/30</t>
  </si>
  <si>
    <t>1437/1/31</t>
  </si>
  <si>
    <t>1437/2/1</t>
  </si>
  <si>
    <t>1437/2/2</t>
  </si>
  <si>
    <t>1437/2/3</t>
  </si>
  <si>
    <t>1437/2/4</t>
  </si>
  <si>
    <t>1437/2/5</t>
  </si>
  <si>
    <t>1437/2/6</t>
  </si>
  <si>
    <t>1437/2/7</t>
  </si>
  <si>
    <t>1437/2/8</t>
  </si>
  <si>
    <t>1437/2/9</t>
  </si>
  <si>
    <t>1437/2/10</t>
  </si>
  <si>
    <t>1437/2/11</t>
  </si>
  <si>
    <t>1437/2/12</t>
  </si>
  <si>
    <t>1437/2/13</t>
  </si>
  <si>
    <t>1437/2/14</t>
  </si>
  <si>
    <t>1437/2/15</t>
  </si>
  <si>
    <t>1437/2/16</t>
  </si>
  <si>
    <t>1437/2/17</t>
  </si>
  <si>
    <t>1437/2/18</t>
  </si>
  <si>
    <t>1437/2/19</t>
  </si>
  <si>
    <t>1437/2/20</t>
  </si>
  <si>
    <t>1437/2/21</t>
  </si>
  <si>
    <t>1437/2/22</t>
  </si>
  <si>
    <t>1437/2/23</t>
  </si>
  <si>
    <t>1437/2/24</t>
  </si>
  <si>
    <t>1437/2/25</t>
  </si>
  <si>
    <t>1437/2/26</t>
  </si>
  <si>
    <t>1437/2/27</t>
  </si>
  <si>
    <t>1437/2/28</t>
  </si>
  <si>
    <t>1437/2/29</t>
  </si>
  <si>
    <t>1437/2/30</t>
  </si>
  <si>
    <t>1437/2/31</t>
  </si>
  <si>
    <t>1437/3/1</t>
  </si>
  <si>
    <t>1437/3/2</t>
  </si>
  <si>
    <t>1437/3/3</t>
  </si>
  <si>
    <t>1437/3/4</t>
  </si>
  <si>
    <t>1437/3/5</t>
  </si>
  <si>
    <t>1437/3/6</t>
  </si>
  <si>
    <t>1437/3/7</t>
  </si>
  <si>
    <t>1437/3/8</t>
  </si>
  <si>
    <t>1437/3/9</t>
  </si>
  <si>
    <t>1437/3/10</t>
  </si>
  <si>
    <t>1437/3/11</t>
  </si>
  <si>
    <t>1437/3/12</t>
  </si>
  <si>
    <t>1437/3/13</t>
  </si>
  <si>
    <t>1437/3/14</t>
  </si>
  <si>
    <t>1437/3/15</t>
  </si>
  <si>
    <t>1437/3/16</t>
  </si>
  <si>
    <t>1437/3/17</t>
  </si>
  <si>
    <t>1437/3/18</t>
  </si>
  <si>
    <t>1437/3/19</t>
  </si>
  <si>
    <t>1437/3/20</t>
  </si>
  <si>
    <t>1437/3/21</t>
  </si>
  <si>
    <t>1437/3/22</t>
  </si>
  <si>
    <t>1437/3/23</t>
  </si>
  <si>
    <t>1437/3/24</t>
  </si>
  <si>
    <t>1437/3/25</t>
  </si>
  <si>
    <t>1437/3/26</t>
  </si>
  <si>
    <t>1437/3/27</t>
  </si>
  <si>
    <t>1437/3/28</t>
  </si>
  <si>
    <t>1437/3/29</t>
  </si>
  <si>
    <t>1437/3/30</t>
  </si>
  <si>
    <t>1437/3/31</t>
  </si>
  <si>
    <t>1437/4/1</t>
  </si>
  <si>
    <t>1437/4/2</t>
  </si>
  <si>
    <t>1437/4/3</t>
  </si>
  <si>
    <t>1437/4/4</t>
  </si>
  <si>
    <t>1437/4/5</t>
  </si>
  <si>
    <t>1437/4/6</t>
  </si>
  <si>
    <t>1437/4/7</t>
  </si>
  <si>
    <t>1437/4/8</t>
  </si>
  <si>
    <t>1437/4/9</t>
  </si>
  <si>
    <t>1437/4/10</t>
  </si>
  <si>
    <t>1437/4/11</t>
  </si>
  <si>
    <t>1437/4/12</t>
  </si>
  <si>
    <t>1437/4/13</t>
  </si>
  <si>
    <t>1437/4/14</t>
  </si>
  <si>
    <t>1437/4/15</t>
  </si>
  <si>
    <t>1437/4/16</t>
  </si>
  <si>
    <t>1437/4/17</t>
  </si>
  <si>
    <t>1437/4/18</t>
  </si>
  <si>
    <t>1437/4/19</t>
  </si>
  <si>
    <t>1437/4/20</t>
  </si>
  <si>
    <t>1437/4/21</t>
  </si>
  <si>
    <t>1437/4/22</t>
  </si>
  <si>
    <t>1437/4/23</t>
  </si>
  <si>
    <t>1437/4/24</t>
  </si>
  <si>
    <t>1437/4/25</t>
  </si>
  <si>
    <t>1437/4/26</t>
  </si>
  <si>
    <t>1437/4/27</t>
  </si>
  <si>
    <t>1437/4/28</t>
  </si>
  <si>
    <t>1437/4/29</t>
  </si>
  <si>
    <t>1437/4/30</t>
  </si>
  <si>
    <t>1437/4/31</t>
  </si>
  <si>
    <t>1437/5/1</t>
  </si>
  <si>
    <t>1437/5/2</t>
  </si>
  <si>
    <t>1437/5/3</t>
  </si>
  <si>
    <t>1437/5/4</t>
  </si>
  <si>
    <t>1437/5/5</t>
  </si>
  <si>
    <t>1437/5/6</t>
  </si>
  <si>
    <t>1437/5/7</t>
  </si>
  <si>
    <t>1437/5/8</t>
  </si>
  <si>
    <t>1437/5/9</t>
  </si>
  <si>
    <t>1437/5/10</t>
  </si>
  <si>
    <t>1437/5/11</t>
  </si>
  <si>
    <t>1437/5/12</t>
  </si>
  <si>
    <t>1437/5/13</t>
  </si>
  <si>
    <t>1437/5/14</t>
  </si>
  <si>
    <t>1437/5/15</t>
  </si>
  <si>
    <t>1437/5/16</t>
  </si>
  <si>
    <t>1437/5/17</t>
  </si>
  <si>
    <t>1437/5/18</t>
  </si>
  <si>
    <t>1437/5/19</t>
  </si>
  <si>
    <t>1437/5/20</t>
  </si>
  <si>
    <t>1437/5/21</t>
  </si>
  <si>
    <t>1437/5/22</t>
  </si>
  <si>
    <t>1437/5/23</t>
  </si>
  <si>
    <t>1437/5/24</t>
  </si>
  <si>
    <t>1437/5/25</t>
  </si>
  <si>
    <t>1437/5/26</t>
  </si>
  <si>
    <t>1437/5/27</t>
  </si>
  <si>
    <t>1437/5/28</t>
  </si>
  <si>
    <t>1437/5/29</t>
  </si>
  <si>
    <t>1437/5/30</t>
  </si>
  <si>
    <t>1437/5/31</t>
  </si>
  <si>
    <t>1437/6/1</t>
  </si>
  <si>
    <t>1437/6/2</t>
  </si>
  <si>
    <t>1437/6/3</t>
  </si>
  <si>
    <t>1437/6/4</t>
  </si>
  <si>
    <t>1437/6/5</t>
  </si>
  <si>
    <t>1437/6/6</t>
  </si>
  <si>
    <t>1437/6/7</t>
  </si>
  <si>
    <t>1437/6/8</t>
  </si>
  <si>
    <t>1437/6/9</t>
  </si>
  <si>
    <t>1437/6/10</t>
  </si>
  <si>
    <t>1437/6/11</t>
  </si>
  <si>
    <t>1437/6/12</t>
  </si>
  <si>
    <t>1437/6/13</t>
  </si>
  <si>
    <t>1437/6/14</t>
  </si>
  <si>
    <t>1437/6/15</t>
  </si>
  <si>
    <t>1437/6/16</t>
  </si>
  <si>
    <t>1437/6/17</t>
  </si>
  <si>
    <t>1437/6/18</t>
  </si>
  <si>
    <t>1437/6/19</t>
  </si>
  <si>
    <t>1437/6/20</t>
  </si>
  <si>
    <t>1437/6/21</t>
  </si>
  <si>
    <t>1437/6/22</t>
  </si>
  <si>
    <t>1437/6/23</t>
  </si>
  <si>
    <t>1437/6/24</t>
  </si>
  <si>
    <t>1437/6/25</t>
  </si>
  <si>
    <t>1437/6/26</t>
  </si>
  <si>
    <t>1437/6/27</t>
  </si>
  <si>
    <t>1437/6/28</t>
  </si>
  <si>
    <t>1437/6/29</t>
  </si>
  <si>
    <t>1437/6/30</t>
  </si>
  <si>
    <t>1437/6/31</t>
  </si>
  <si>
    <t>1437/7/1</t>
  </si>
  <si>
    <t>1437/7/2</t>
  </si>
  <si>
    <t>1437/7/3</t>
  </si>
  <si>
    <t>1437/7/4</t>
  </si>
  <si>
    <t>1437/7/5</t>
  </si>
  <si>
    <t>1437/7/6</t>
  </si>
  <si>
    <t>1437/7/7</t>
  </si>
  <si>
    <t>1437/7/8</t>
  </si>
  <si>
    <t>1437/7/9</t>
  </si>
  <si>
    <t>1437/7/10</t>
  </si>
  <si>
    <t>1437/7/11</t>
  </si>
  <si>
    <t>1437/7/12</t>
  </si>
  <si>
    <t>1437/7/13</t>
  </si>
  <si>
    <t>1437/7/14</t>
  </si>
  <si>
    <t>1437/7/15</t>
  </si>
  <si>
    <t>1437/7/16</t>
  </si>
  <si>
    <t>1437/7/17</t>
  </si>
  <si>
    <t>1437/7/18</t>
  </si>
  <si>
    <t>1437/7/19</t>
  </si>
  <si>
    <t>1437/7/20</t>
  </si>
  <si>
    <t>1437/7/21</t>
  </si>
  <si>
    <t>1437/7/22</t>
  </si>
  <si>
    <t>1437/7/23</t>
  </si>
  <si>
    <t>1437/7/24</t>
  </si>
  <si>
    <t>1437/7/25</t>
  </si>
  <si>
    <t>1437/7/26</t>
  </si>
  <si>
    <t>1437/7/27</t>
  </si>
  <si>
    <t>1437/7/28</t>
  </si>
  <si>
    <t>1437/7/29</t>
  </si>
  <si>
    <t>1437/7/30</t>
  </si>
  <si>
    <t>1437/8/1</t>
  </si>
  <si>
    <t>1437/8/2</t>
  </si>
  <si>
    <t>1437/8/3</t>
  </si>
  <si>
    <t>1437/8/4</t>
  </si>
  <si>
    <t>1437/8/5</t>
  </si>
  <si>
    <t>1437/8/6</t>
  </si>
  <si>
    <t>1437/8/7</t>
  </si>
  <si>
    <t>1437/8/8</t>
  </si>
  <si>
    <t>1437/8/9</t>
  </si>
  <si>
    <t>1437/8/10</t>
  </si>
  <si>
    <t>1437/8/11</t>
  </si>
  <si>
    <t>1437/8/12</t>
  </si>
  <si>
    <t>1437/8/13</t>
  </si>
  <si>
    <t>1437/8/14</t>
  </si>
  <si>
    <t>1437/8/15</t>
  </si>
  <si>
    <t>1437/8/16</t>
  </si>
  <si>
    <t>1437/8/17</t>
  </si>
  <si>
    <t>1437/8/18</t>
  </si>
  <si>
    <t>1437/8/19</t>
  </si>
  <si>
    <t>1437/8/20</t>
  </si>
  <si>
    <t>1437/8/21</t>
  </si>
  <si>
    <t>1437/8/22</t>
  </si>
  <si>
    <t>1437/8/23</t>
  </si>
  <si>
    <t>1437/8/24</t>
  </si>
  <si>
    <t>1437/8/25</t>
  </si>
  <si>
    <t>1437/8/26</t>
  </si>
  <si>
    <t>1437/8/27</t>
  </si>
  <si>
    <t>1437/8/28</t>
  </si>
  <si>
    <t>1437/8/29</t>
  </si>
  <si>
    <t>1437/8/30</t>
  </si>
  <si>
    <t>1437/9/1</t>
  </si>
  <si>
    <t>1437/9/2</t>
  </si>
  <si>
    <t>1437/9/3</t>
  </si>
  <si>
    <t>1437/9/4</t>
  </si>
  <si>
    <t>1437/9/5</t>
  </si>
  <si>
    <t>1437/9/6</t>
  </si>
  <si>
    <t>1437/9/7</t>
  </si>
  <si>
    <t>1437/9/8</t>
  </si>
  <si>
    <t>1437/9/9</t>
  </si>
  <si>
    <t>1437/9/10</t>
  </si>
  <si>
    <t>1437/9/11</t>
  </si>
  <si>
    <t>1437/9/12</t>
  </si>
  <si>
    <t>1437/9/13</t>
  </si>
  <si>
    <t>1437/9/14</t>
  </si>
  <si>
    <t>1437/9/15</t>
  </si>
  <si>
    <t>1437/9/16</t>
  </si>
  <si>
    <t>1437/9/17</t>
  </si>
  <si>
    <t>1437/9/18</t>
  </si>
  <si>
    <t>1437/9/19</t>
  </si>
  <si>
    <t>1437/9/20</t>
  </si>
  <si>
    <t>1437/9/21</t>
  </si>
  <si>
    <t>1437/9/22</t>
  </si>
  <si>
    <t>1437/9/23</t>
  </si>
  <si>
    <t>1437/9/24</t>
  </si>
  <si>
    <t>1437/9/25</t>
  </si>
  <si>
    <t>1437/9/26</t>
  </si>
  <si>
    <t>1437/9/27</t>
  </si>
  <si>
    <t>1437/9/28</t>
  </si>
  <si>
    <t>1437/9/29</t>
  </si>
  <si>
    <t>1437/9/30</t>
  </si>
  <si>
    <t>1437/10/1</t>
  </si>
  <si>
    <t>1437/10/2</t>
  </si>
  <si>
    <t>1437/10/3</t>
  </si>
  <si>
    <t>1437/10/4</t>
  </si>
  <si>
    <t>1437/10/5</t>
  </si>
  <si>
    <t>1437/10/6</t>
  </si>
  <si>
    <t>1437/10/7</t>
  </si>
  <si>
    <t>1437/10/8</t>
  </si>
  <si>
    <t>1437/10/9</t>
  </si>
  <si>
    <t>1437/11/1</t>
  </si>
  <si>
    <t>1437/11/2</t>
  </si>
  <si>
    <t>1437/11/3</t>
  </si>
  <si>
    <t>1437/11/4</t>
  </si>
  <si>
    <t>1437/11/5</t>
  </si>
  <si>
    <t>1437/11/6</t>
  </si>
  <si>
    <t>1437/11/7</t>
  </si>
  <si>
    <t>1437/11/8</t>
  </si>
  <si>
    <t>1437/11/9</t>
  </si>
  <si>
    <t>1437/12/1</t>
  </si>
  <si>
    <t>1437/12/2</t>
  </si>
  <si>
    <t>1437/12/3</t>
  </si>
  <si>
    <t>1437/12/4</t>
  </si>
  <si>
    <t>1437/12/5</t>
  </si>
  <si>
    <t>1437/12/6</t>
  </si>
  <si>
    <t>1437/12/7</t>
  </si>
  <si>
    <t>1437/12/8</t>
  </si>
  <si>
    <t>1437/12/9</t>
  </si>
  <si>
    <t>1438/1/1</t>
  </si>
  <si>
    <t>1438/1/2</t>
  </si>
  <si>
    <t>1438/1/3</t>
  </si>
  <si>
    <t>1438/1/4</t>
  </si>
  <si>
    <t>1438/1/5</t>
  </si>
  <si>
    <t>1438/1/6</t>
  </si>
  <si>
    <t>1438/1/7</t>
  </si>
  <si>
    <t>1438/1/8</t>
  </si>
  <si>
    <t>1438/1/9</t>
  </si>
  <si>
    <t>1438/1/10</t>
  </si>
  <si>
    <t>1438/1/11</t>
  </si>
  <si>
    <t>1438/1/12</t>
  </si>
  <si>
    <t>1438/1/13</t>
  </si>
  <si>
    <t>1438/1/14</t>
  </si>
  <si>
    <t>1438/1/15</t>
  </si>
  <si>
    <t>1438/1/16</t>
  </si>
  <si>
    <t>1438/1/17</t>
  </si>
  <si>
    <t>1438/1/18</t>
  </si>
  <si>
    <t>1438/1/19</t>
  </si>
  <si>
    <t>1438/1/20</t>
  </si>
  <si>
    <t>1438/1/21</t>
  </si>
  <si>
    <t>1438/1/22</t>
  </si>
  <si>
    <t>1438/1/23</t>
  </si>
  <si>
    <t>1438/1/24</t>
  </si>
  <si>
    <t>1438/1/25</t>
  </si>
  <si>
    <t>1438/1/26</t>
  </si>
  <si>
    <t>1438/1/27</t>
  </si>
  <si>
    <t>1438/1/28</t>
  </si>
  <si>
    <t>1438/1/29</t>
  </si>
  <si>
    <t>1438/1/30</t>
  </si>
  <si>
    <t>1438/1/31</t>
  </si>
  <si>
    <t>1438/2/1</t>
  </si>
  <si>
    <t>1438/2/2</t>
  </si>
  <si>
    <t>1438/2/3</t>
  </si>
  <si>
    <t>1438/2/4</t>
  </si>
  <si>
    <t>1438/2/5</t>
  </si>
  <si>
    <t>1438/2/6</t>
  </si>
  <si>
    <t>1438/2/7</t>
  </si>
  <si>
    <t>1438/2/8</t>
  </si>
  <si>
    <t>1438/2/9</t>
  </si>
  <si>
    <t>1438/2/10</t>
  </si>
  <si>
    <t>1438/2/11</t>
  </si>
  <si>
    <t>1438/2/12</t>
  </si>
  <si>
    <t>1438/2/13</t>
  </si>
  <si>
    <t>1438/2/14</t>
  </si>
  <si>
    <t>1438/2/15</t>
  </si>
  <si>
    <t>1438/2/16</t>
  </si>
  <si>
    <t>1438/2/17</t>
  </si>
  <si>
    <t>1438/2/18</t>
  </si>
  <si>
    <t>1438/2/19</t>
  </si>
  <si>
    <t>1438/2/20</t>
  </si>
  <si>
    <t>1438/2/21</t>
  </si>
  <si>
    <t>1438/2/22</t>
  </si>
  <si>
    <t>1438/2/23</t>
  </si>
  <si>
    <t>1438/2/24</t>
  </si>
  <si>
    <t>1438/2/25</t>
  </si>
  <si>
    <t>1438/2/26</t>
  </si>
  <si>
    <t>1438/2/27</t>
  </si>
  <si>
    <t>1438/2/28</t>
  </si>
  <si>
    <t>1438/2/29</t>
  </si>
  <si>
    <t>1438/2/30</t>
  </si>
  <si>
    <t>1438/2/31</t>
  </si>
  <si>
    <t>1438/3/1</t>
  </si>
  <si>
    <t>1438/3/2</t>
  </si>
  <si>
    <t>1438/3/3</t>
  </si>
  <si>
    <t>1438/3/4</t>
  </si>
  <si>
    <t>1438/3/5</t>
  </si>
  <si>
    <t>1438/3/6</t>
  </si>
  <si>
    <t>1438/3/7</t>
  </si>
  <si>
    <t>1438/3/8</t>
  </si>
  <si>
    <t>1438/3/9</t>
  </si>
  <si>
    <t>1438/3/10</t>
  </si>
  <si>
    <t>1438/3/11</t>
  </si>
  <si>
    <t>1438/3/12</t>
  </si>
  <si>
    <t>1438/3/13</t>
  </si>
  <si>
    <t>1438/3/14</t>
  </si>
  <si>
    <t>1438/3/15</t>
  </si>
  <si>
    <t>1438/3/16</t>
  </si>
  <si>
    <t>1438/3/17</t>
  </si>
  <si>
    <t>1438/3/18</t>
  </si>
  <si>
    <t>1438/3/19</t>
  </si>
  <si>
    <t>1438/3/20</t>
  </si>
  <si>
    <t>1438/3/21</t>
  </si>
  <si>
    <t>1438/3/22</t>
  </si>
  <si>
    <t>1438/3/23</t>
  </si>
  <si>
    <t>1438/3/24</t>
  </si>
  <si>
    <t>1438/3/25</t>
  </si>
  <si>
    <t>1438/3/26</t>
  </si>
  <si>
    <t>1438/3/27</t>
  </si>
  <si>
    <t>1438/3/28</t>
  </si>
  <si>
    <t>1438/3/29</t>
  </si>
  <si>
    <t>1438/3/30</t>
  </si>
  <si>
    <t>1438/3/31</t>
  </si>
  <si>
    <t>1438/4/1</t>
  </si>
  <si>
    <t>1438/4/2</t>
  </si>
  <si>
    <t>1438/4/3</t>
  </si>
  <si>
    <t>1438/4/4</t>
  </si>
  <si>
    <t>1438/4/5</t>
  </si>
  <si>
    <t>1438/4/6</t>
  </si>
  <si>
    <t>1438/4/7</t>
  </si>
  <si>
    <t>1438/4/8</t>
  </si>
  <si>
    <t>1438/4/9</t>
  </si>
  <si>
    <t>1438/4/10</t>
  </si>
  <si>
    <t>1438/4/11</t>
  </si>
  <si>
    <t>1438/4/12</t>
  </si>
  <si>
    <t>1438/4/13</t>
  </si>
  <si>
    <t>1438/4/14</t>
  </si>
  <si>
    <t>1438/4/15</t>
  </si>
  <si>
    <t>1438/4/16</t>
  </si>
  <si>
    <t>1438/4/17</t>
  </si>
  <si>
    <t>1438/4/18</t>
  </si>
  <si>
    <t>1438/4/19</t>
  </si>
  <si>
    <t>1438/4/20</t>
  </si>
  <si>
    <t>1438/4/21</t>
  </si>
  <si>
    <t>1438/4/22</t>
  </si>
  <si>
    <t>1438/4/23</t>
  </si>
  <si>
    <t>1438/4/24</t>
  </si>
  <si>
    <t>1438/4/25</t>
  </si>
  <si>
    <t>1438/4/26</t>
  </si>
  <si>
    <t>1438/4/27</t>
  </si>
  <si>
    <t>1438/4/28</t>
  </si>
  <si>
    <t>1438/4/29</t>
  </si>
  <si>
    <t>1438/4/30</t>
  </si>
  <si>
    <t>1438/4/31</t>
  </si>
  <si>
    <t>1438/5/1</t>
  </si>
  <si>
    <t>1438/5/2</t>
  </si>
  <si>
    <t>1438/5/3</t>
  </si>
  <si>
    <t>1438/5/4</t>
  </si>
  <si>
    <t>1438/5/5</t>
  </si>
  <si>
    <t>1438/5/6</t>
  </si>
  <si>
    <t>1438/5/7</t>
  </si>
  <si>
    <t>1438/5/8</t>
  </si>
  <si>
    <t>1438/5/9</t>
  </si>
  <si>
    <t>1438/5/10</t>
  </si>
  <si>
    <t>1438/5/11</t>
  </si>
  <si>
    <t>1438/5/12</t>
  </si>
  <si>
    <t>1438/5/13</t>
  </si>
  <si>
    <t>1438/5/14</t>
  </si>
  <si>
    <t>1438/5/15</t>
  </si>
  <si>
    <t>1438/5/16</t>
  </si>
  <si>
    <t>1438/5/17</t>
  </si>
  <si>
    <t>1438/5/18</t>
  </si>
  <si>
    <t>1438/5/19</t>
  </si>
  <si>
    <t>1438/5/20</t>
  </si>
  <si>
    <t>1438/5/21</t>
  </si>
  <si>
    <t>1438/5/22</t>
  </si>
  <si>
    <t>1438/5/23</t>
  </si>
  <si>
    <t>1438/5/24</t>
  </si>
  <si>
    <t>1438/5/25</t>
  </si>
  <si>
    <t>1438/5/26</t>
  </si>
  <si>
    <t>1438/5/27</t>
  </si>
  <si>
    <t>1438/5/28</t>
  </si>
  <si>
    <t>1438/5/29</t>
  </si>
  <si>
    <t>1438/5/30</t>
  </si>
  <si>
    <t>1438/5/31</t>
  </si>
  <si>
    <t>1438/6/1</t>
  </si>
  <si>
    <t>1438/6/2</t>
  </si>
  <si>
    <t>1438/6/3</t>
  </si>
  <si>
    <t>1438/6/4</t>
  </si>
  <si>
    <t>1438/6/5</t>
  </si>
  <si>
    <t>1438/6/6</t>
  </si>
  <si>
    <t>1438/6/7</t>
  </si>
  <si>
    <t>1438/6/8</t>
  </si>
  <si>
    <t>1438/6/9</t>
  </si>
  <si>
    <t>1438/6/10</t>
  </si>
  <si>
    <t>1438/6/11</t>
  </si>
  <si>
    <t>1438/6/12</t>
  </si>
  <si>
    <t>1438/6/13</t>
  </si>
  <si>
    <t>1438/6/14</t>
  </si>
  <si>
    <t>1438/6/15</t>
  </si>
  <si>
    <t>1438/6/16</t>
  </si>
  <si>
    <t>1438/6/17</t>
  </si>
  <si>
    <t>1438/6/18</t>
  </si>
  <si>
    <t>1438/6/19</t>
  </si>
  <si>
    <t>1438/6/20</t>
  </si>
  <si>
    <t>1438/6/21</t>
  </si>
  <si>
    <t>1438/6/22</t>
  </si>
  <si>
    <t>1438/6/23</t>
  </si>
  <si>
    <t>1438/6/24</t>
  </si>
  <si>
    <t>1438/6/25</t>
  </si>
  <si>
    <t>1438/6/26</t>
  </si>
  <si>
    <t>1438/6/27</t>
  </si>
  <si>
    <t>1438/6/28</t>
  </si>
  <si>
    <t>1438/6/29</t>
  </si>
  <si>
    <t>1438/6/30</t>
  </si>
  <si>
    <t>1438/6/31</t>
  </si>
  <si>
    <t>1438/7/1</t>
  </si>
  <si>
    <t>1438/7/2</t>
  </si>
  <si>
    <t>1438/7/3</t>
  </si>
  <si>
    <t>1438/7/4</t>
  </si>
  <si>
    <t>1438/7/5</t>
  </si>
  <si>
    <t>1438/7/6</t>
  </si>
  <si>
    <t>1438/7/7</t>
  </si>
  <si>
    <t>1438/7/8</t>
  </si>
  <si>
    <t>1438/7/9</t>
  </si>
  <si>
    <t>1438/7/10</t>
  </si>
  <si>
    <t>1438/7/11</t>
  </si>
  <si>
    <t>1438/7/12</t>
  </si>
  <si>
    <t>1438/7/13</t>
  </si>
  <si>
    <t>1438/7/14</t>
  </si>
  <si>
    <t>1438/7/15</t>
  </si>
  <si>
    <t>1438/7/16</t>
  </si>
  <si>
    <t>1438/7/17</t>
  </si>
  <si>
    <t>1438/7/18</t>
  </si>
  <si>
    <t>1438/7/19</t>
  </si>
  <si>
    <t>1438/7/20</t>
  </si>
  <si>
    <t>1438/7/21</t>
  </si>
  <si>
    <t>1438/7/22</t>
  </si>
  <si>
    <t>1438/7/23</t>
  </si>
  <si>
    <t>1438/7/24</t>
  </si>
  <si>
    <t>1438/7/25</t>
  </si>
  <si>
    <t>1438/7/26</t>
  </si>
  <si>
    <t>1438/7/27</t>
  </si>
  <si>
    <t>1438/7/28</t>
  </si>
  <si>
    <t>1438/7/29</t>
  </si>
  <si>
    <t>1438/7/30</t>
  </si>
  <si>
    <t>1438/8/1</t>
  </si>
  <si>
    <t>1438/8/2</t>
  </si>
  <si>
    <t>1438/8/3</t>
  </si>
  <si>
    <t>1438/8/4</t>
  </si>
  <si>
    <t>1438/8/5</t>
  </si>
  <si>
    <t>1438/8/6</t>
  </si>
  <si>
    <t>1438/8/7</t>
  </si>
  <si>
    <t>1438/8/8</t>
  </si>
  <si>
    <t>1438/8/9</t>
  </si>
  <si>
    <t>1438/8/10</t>
  </si>
  <si>
    <t>1438/8/11</t>
  </si>
  <si>
    <t>1438/8/12</t>
  </si>
  <si>
    <t>1438/8/13</t>
  </si>
  <si>
    <t>1438/8/14</t>
  </si>
  <si>
    <t>1438/8/15</t>
  </si>
  <si>
    <t>1438/8/16</t>
  </si>
  <si>
    <t>1438/8/17</t>
  </si>
  <si>
    <t>1438/8/18</t>
  </si>
  <si>
    <t>1438/8/19</t>
  </si>
  <si>
    <t>1438/8/20</t>
  </si>
  <si>
    <t>1438/8/21</t>
  </si>
  <si>
    <t>1438/8/22</t>
  </si>
  <si>
    <t>1438/8/23</t>
  </si>
  <si>
    <t>1438/8/24</t>
  </si>
  <si>
    <t>1438/8/25</t>
  </si>
  <si>
    <t>1438/8/26</t>
  </si>
  <si>
    <t>1438/8/27</t>
  </si>
  <si>
    <t>1438/8/28</t>
  </si>
  <si>
    <t>1438/8/29</t>
  </si>
  <si>
    <t>1438/8/30</t>
  </si>
  <si>
    <t>1438/9/1</t>
  </si>
  <si>
    <t>1438/9/2</t>
  </si>
  <si>
    <t>1438/9/3</t>
  </si>
  <si>
    <t>1438/9/4</t>
  </si>
  <si>
    <t>1438/9/5</t>
  </si>
  <si>
    <t>1438/9/6</t>
  </si>
  <si>
    <t>1438/9/7</t>
  </si>
  <si>
    <t>1438/9/8</t>
  </si>
  <si>
    <t>1438/9/9</t>
  </si>
  <si>
    <t>1438/9/10</t>
  </si>
  <si>
    <t>1438/9/11</t>
  </si>
  <si>
    <t>1438/9/12</t>
  </si>
  <si>
    <t>1438/9/13</t>
  </si>
  <si>
    <t>1438/9/14</t>
  </si>
  <si>
    <t>1438/9/15</t>
  </si>
  <si>
    <t>1438/9/16</t>
  </si>
  <si>
    <t>1438/9/17</t>
  </si>
  <si>
    <t>1438/9/18</t>
  </si>
  <si>
    <t>1438/9/19</t>
  </si>
  <si>
    <t>1438/9/20</t>
  </si>
  <si>
    <t>1438/9/21</t>
  </si>
  <si>
    <t>1438/9/22</t>
  </si>
  <si>
    <t>1438/9/23</t>
  </si>
  <si>
    <t>1438/9/24</t>
  </si>
  <si>
    <t>1438/9/25</t>
  </si>
  <si>
    <t>1438/9/26</t>
  </si>
  <si>
    <t>1438/9/27</t>
  </si>
  <si>
    <t>1438/9/28</t>
  </si>
  <si>
    <t>1438/9/29</t>
  </si>
  <si>
    <t>1438/9/30</t>
  </si>
  <si>
    <t>1438/10/1</t>
  </si>
  <si>
    <t>1438/10/2</t>
  </si>
  <si>
    <t>1438/10/3</t>
  </si>
  <si>
    <t>1438/10/4</t>
  </si>
  <si>
    <t>1438/10/5</t>
  </si>
  <si>
    <t>1438/10/6</t>
  </si>
  <si>
    <t>1438/10/7</t>
  </si>
  <si>
    <t>1438/10/8</t>
  </si>
  <si>
    <t>1438/10/9</t>
  </si>
  <si>
    <t>1438/11/1</t>
  </si>
  <si>
    <t>1438/11/2</t>
  </si>
  <si>
    <t>1438/11/3</t>
  </si>
  <si>
    <t>1438/11/4</t>
  </si>
  <si>
    <t>1438/11/5</t>
  </si>
  <si>
    <t>1438/11/6</t>
  </si>
  <si>
    <t>1438/11/7</t>
  </si>
  <si>
    <t>1438/11/8</t>
  </si>
  <si>
    <t>1438/11/9</t>
  </si>
  <si>
    <t>1438/12/1</t>
  </si>
  <si>
    <t>1438/12/2</t>
  </si>
  <si>
    <t>1438/12/3</t>
  </si>
  <si>
    <t>1438/12/4</t>
  </si>
  <si>
    <t>1438/12/5</t>
  </si>
  <si>
    <t>1438/12/6</t>
  </si>
  <si>
    <t>1438/12/7</t>
  </si>
  <si>
    <t>1438/12/8</t>
  </si>
  <si>
    <t>1438/12/9</t>
  </si>
  <si>
    <t>1439/1/1</t>
  </si>
  <si>
    <t>1439/1/2</t>
  </si>
  <si>
    <t>1439/1/3</t>
  </si>
  <si>
    <t>1439/1/4</t>
  </si>
  <si>
    <t>1439/1/5</t>
  </si>
  <si>
    <t>1439/1/6</t>
  </si>
  <si>
    <t>1439/1/7</t>
  </si>
  <si>
    <t>1439/1/8</t>
  </si>
  <si>
    <t>1439/1/9</t>
  </si>
  <si>
    <t>1439/1/10</t>
  </si>
  <si>
    <t>1439/1/11</t>
  </si>
  <si>
    <t>1439/1/12</t>
  </si>
  <si>
    <t>1439/1/13</t>
  </si>
  <si>
    <t>1439/1/14</t>
  </si>
  <si>
    <t>1439/1/15</t>
  </si>
  <si>
    <t>1439/1/16</t>
  </si>
  <si>
    <t>1439/1/17</t>
  </si>
  <si>
    <t>1439/1/18</t>
  </si>
  <si>
    <t>1439/1/19</t>
  </si>
  <si>
    <t>1439/1/20</t>
  </si>
  <si>
    <t>1439/1/21</t>
  </si>
  <si>
    <t>1439/1/22</t>
  </si>
  <si>
    <t>1439/1/23</t>
  </si>
  <si>
    <t>1439/1/24</t>
  </si>
  <si>
    <t>1439/1/25</t>
  </si>
  <si>
    <t>1439/1/26</t>
  </si>
  <si>
    <t>1439/1/27</t>
  </si>
  <si>
    <t>1439/1/28</t>
  </si>
  <si>
    <t>1439/1/29</t>
  </si>
  <si>
    <t>1439/1/30</t>
  </si>
  <si>
    <t>1439/1/31</t>
  </si>
  <si>
    <t>1439/2/1</t>
  </si>
  <si>
    <t>1439/2/2</t>
  </si>
  <si>
    <t>1439/2/3</t>
  </si>
  <si>
    <t>1439/2/4</t>
  </si>
  <si>
    <t>1439/2/5</t>
  </si>
  <si>
    <t>1439/2/6</t>
  </si>
  <si>
    <t>1439/2/7</t>
  </si>
  <si>
    <t>1439/2/8</t>
  </si>
  <si>
    <t>1439/2/9</t>
  </si>
  <si>
    <t>1439/2/10</t>
  </si>
  <si>
    <t>1439/2/11</t>
  </si>
  <si>
    <t>1439/2/12</t>
  </si>
  <si>
    <t>1439/2/13</t>
  </si>
  <si>
    <t>1439/2/14</t>
  </si>
  <si>
    <t>1439/2/15</t>
  </si>
  <si>
    <t>1439/2/16</t>
  </si>
  <si>
    <t>1439/2/17</t>
  </si>
  <si>
    <t>1439/2/18</t>
  </si>
  <si>
    <t>1439/2/19</t>
  </si>
  <si>
    <t>1439/2/20</t>
  </si>
  <si>
    <t>1439/2/21</t>
  </si>
  <si>
    <t>1439/2/22</t>
  </si>
  <si>
    <t>1439/2/23</t>
  </si>
  <si>
    <t>1439/2/24</t>
  </si>
  <si>
    <t>1439/2/25</t>
  </si>
  <si>
    <t>1439/2/26</t>
  </si>
  <si>
    <t>1439/2/27</t>
  </si>
  <si>
    <t>1439/2/28</t>
  </si>
  <si>
    <t>1439/2/29</t>
  </si>
  <si>
    <t>1439/2/30</t>
  </si>
  <si>
    <t>1439/2/31</t>
  </si>
  <si>
    <t>1439/3/1</t>
  </si>
  <si>
    <t>1439/3/2</t>
  </si>
  <si>
    <t>1439/3/3</t>
  </si>
  <si>
    <t>1439/3/4</t>
  </si>
  <si>
    <t>1439/3/5</t>
  </si>
  <si>
    <t>1439/3/6</t>
  </si>
  <si>
    <t>1439/3/7</t>
  </si>
  <si>
    <t>1439/3/8</t>
  </si>
  <si>
    <t>1439/3/9</t>
  </si>
  <si>
    <t>1439/3/10</t>
  </si>
  <si>
    <t>1439/3/11</t>
  </si>
  <si>
    <t>1439/3/12</t>
  </si>
  <si>
    <t>1439/3/13</t>
  </si>
  <si>
    <t>1439/3/14</t>
  </si>
  <si>
    <t>1439/3/15</t>
  </si>
  <si>
    <t>1439/3/16</t>
  </si>
  <si>
    <t>1439/3/17</t>
  </si>
  <si>
    <t>1439/3/18</t>
  </si>
  <si>
    <t>1439/3/19</t>
  </si>
  <si>
    <t>1439/3/20</t>
  </si>
  <si>
    <t>1439/3/21</t>
  </si>
  <si>
    <t>1439/3/22</t>
  </si>
  <si>
    <t>1439/3/23</t>
  </si>
  <si>
    <t>1439/3/24</t>
  </si>
  <si>
    <t>1439/3/25</t>
  </si>
  <si>
    <t>1439/3/26</t>
  </si>
  <si>
    <t>1439/3/27</t>
  </si>
  <si>
    <t>1439/3/28</t>
  </si>
  <si>
    <t>1439/3/29</t>
  </si>
  <si>
    <t>1439/3/30</t>
  </si>
  <si>
    <t>1439/3/31</t>
  </si>
  <si>
    <t>1439/4/1</t>
  </si>
  <si>
    <t>1439/4/2</t>
  </si>
  <si>
    <t>1439/4/3</t>
  </si>
  <si>
    <t>1439/4/4</t>
  </si>
  <si>
    <t>1439/4/5</t>
  </si>
  <si>
    <t>1439/4/6</t>
  </si>
  <si>
    <t>1439/4/7</t>
  </si>
  <si>
    <t>1439/4/8</t>
  </si>
  <si>
    <t>1439/4/9</t>
  </si>
  <si>
    <t>1439/4/10</t>
  </si>
  <si>
    <t>1439/4/11</t>
  </si>
  <si>
    <t>1439/4/12</t>
  </si>
  <si>
    <t>1439/4/13</t>
  </si>
  <si>
    <t>1439/4/14</t>
  </si>
  <si>
    <t>1439/4/15</t>
  </si>
  <si>
    <t>1439/4/16</t>
  </si>
  <si>
    <t>1439/4/17</t>
  </si>
  <si>
    <t>1439/4/18</t>
  </si>
  <si>
    <t>1439/4/19</t>
  </si>
  <si>
    <t>1439/4/20</t>
  </si>
  <si>
    <t>1439/4/21</t>
  </si>
  <si>
    <t>1439/4/22</t>
  </si>
  <si>
    <t>1439/4/23</t>
  </si>
  <si>
    <t>1439/4/24</t>
  </si>
  <si>
    <t>1439/4/25</t>
  </si>
  <si>
    <t>1439/4/26</t>
  </si>
  <si>
    <t>1439/4/27</t>
  </si>
  <si>
    <t>1439/4/28</t>
  </si>
  <si>
    <t>1439/4/29</t>
  </si>
  <si>
    <t>1439/4/30</t>
  </si>
  <si>
    <t>1439/4/31</t>
  </si>
  <si>
    <t>1439/5/1</t>
  </si>
  <si>
    <t>1439/5/2</t>
  </si>
  <si>
    <t>1439/5/3</t>
  </si>
  <si>
    <t>1439/5/4</t>
  </si>
  <si>
    <t>1439/5/5</t>
  </si>
  <si>
    <t>1439/5/6</t>
  </si>
  <si>
    <t>1439/5/7</t>
  </si>
  <si>
    <t>1439/5/8</t>
  </si>
  <si>
    <t>1439/5/9</t>
  </si>
  <si>
    <t>1439/5/10</t>
  </si>
  <si>
    <t>1439/5/11</t>
  </si>
  <si>
    <t>1439/5/12</t>
  </si>
  <si>
    <t>1439/5/13</t>
  </si>
  <si>
    <t>1439/5/14</t>
  </si>
  <si>
    <t>1439/5/15</t>
  </si>
  <si>
    <t>1439/5/16</t>
  </si>
  <si>
    <t>1439/5/17</t>
  </si>
  <si>
    <t>1439/5/18</t>
  </si>
  <si>
    <t>1439/5/19</t>
  </si>
  <si>
    <t>1439/5/20</t>
  </si>
  <si>
    <t>1439/5/21</t>
  </si>
  <si>
    <t>1439/5/22</t>
  </si>
  <si>
    <t>1439/5/23</t>
  </si>
  <si>
    <t>1439/5/24</t>
  </si>
  <si>
    <t>1439/5/25</t>
  </si>
  <si>
    <t>1439/5/26</t>
  </si>
  <si>
    <t>1439/5/27</t>
  </si>
  <si>
    <t>1439/5/28</t>
  </si>
  <si>
    <t>1439/5/29</t>
  </si>
  <si>
    <t>1439/5/30</t>
  </si>
  <si>
    <t>1439/5/31</t>
  </si>
  <si>
    <t>1439/6/1</t>
  </si>
  <si>
    <t>1439/6/2</t>
  </si>
  <si>
    <t>1439/6/3</t>
  </si>
  <si>
    <t>1439/6/4</t>
  </si>
  <si>
    <t>1439/6/5</t>
  </si>
  <si>
    <t>1439/6/6</t>
  </si>
  <si>
    <t>1439/6/7</t>
  </si>
  <si>
    <t>1439/6/8</t>
  </si>
  <si>
    <t>1439/6/9</t>
  </si>
  <si>
    <t>1439/6/10</t>
  </si>
  <si>
    <t>1439/6/11</t>
  </si>
  <si>
    <t>1439/6/12</t>
  </si>
  <si>
    <t>1439/6/13</t>
  </si>
  <si>
    <t>1439/6/14</t>
  </si>
  <si>
    <t>1439/6/15</t>
  </si>
  <si>
    <t>1439/6/16</t>
  </si>
  <si>
    <t>1439/6/17</t>
  </si>
  <si>
    <t>1439/6/18</t>
  </si>
  <si>
    <t>1439/6/19</t>
  </si>
  <si>
    <t>1439/6/20</t>
  </si>
  <si>
    <t>1439/6/21</t>
  </si>
  <si>
    <t>1439/6/22</t>
  </si>
  <si>
    <t>1439/6/23</t>
  </si>
  <si>
    <t>1439/6/24</t>
  </si>
  <si>
    <t>1439/6/25</t>
  </si>
  <si>
    <t>1439/6/26</t>
  </si>
  <si>
    <t>1439/6/27</t>
  </si>
  <si>
    <t>1439/6/28</t>
  </si>
  <si>
    <t>1439/6/29</t>
  </si>
  <si>
    <t>1439/6/30</t>
  </si>
  <si>
    <t>1439/6/31</t>
  </si>
  <si>
    <t>1439/7/1</t>
  </si>
  <si>
    <t>1439/7/2</t>
  </si>
  <si>
    <t>1439/7/3</t>
  </si>
  <si>
    <t>1439/7/4</t>
  </si>
  <si>
    <t>1439/7/5</t>
  </si>
  <si>
    <t>1439/7/6</t>
  </si>
  <si>
    <t>1439/7/7</t>
  </si>
  <si>
    <t>1439/7/8</t>
  </si>
  <si>
    <t>1439/7/9</t>
  </si>
  <si>
    <t>1439/7/10</t>
  </si>
  <si>
    <t>1439/7/11</t>
  </si>
  <si>
    <t>1439/7/12</t>
  </si>
  <si>
    <t>1439/7/13</t>
  </si>
  <si>
    <t>1439/7/14</t>
  </si>
  <si>
    <t>1439/7/15</t>
  </si>
  <si>
    <t>1439/7/16</t>
  </si>
  <si>
    <t>1439/7/17</t>
  </si>
  <si>
    <t>1439/7/18</t>
  </si>
  <si>
    <t>1439/7/19</t>
  </si>
  <si>
    <t>1439/7/20</t>
  </si>
  <si>
    <t>1439/7/21</t>
  </si>
  <si>
    <t>1439/7/22</t>
  </si>
  <si>
    <t>1439/7/23</t>
  </si>
  <si>
    <t>1439/7/24</t>
  </si>
  <si>
    <t>1439/7/25</t>
  </si>
  <si>
    <t>1439/7/26</t>
  </si>
  <si>
    <t>1439/7/27</t>
  </si>
  <si>
    <t>1439/7/28</t>
  </si>
  <si>
    <t>1439/7/29</t>
  </si>
  <si>
    <t>1439/7/30</t>
  </si>
  <si>
    <t>1439/8/1</t>
  </si>
  <si>
    <t>1439/8/2</t>
  </si>
  <si>
    <t>1439/8/3</t>
  </si>
  <si>
    <t>1439/8/4</t>
  </si>
  <si>
    <t>1439/8/5</t>
  </si>
  <si>
    <t>1439/8/6</t>
  </si>
  <si>
    <t>1439/8/7</t>
  </si>
  <si>
    <t>1439/8/8</t>
  </si>
  <si>
    <t>1439/8/9</t>
  </si>
  <si>
    <t>1439/8/10</t>
  </si>
  <si>
    <t>1439/8/11</t>
  </si>
  <si>
    <t>1439/8/12</t>
  </si>
  <si>
    <t>1439/8/13</t>
  </si>
  <si>
    <t>1439/8/14</t>
  </si>
  <si>
    <t>1439/8/15</t>
  </si>
  <si>
    <t>1439/8/16</t>
  </si>
  <si>
    <t>1439/8/17</t>
  </si>
  <si>
    <t>1439/8/18</t>
  </si>
  <si>
    <t>1439/8/19</t>
  </si>
  <si>
    <t>1439/8/20</t>
  </si>
  <si>
    <t>1439/8/21</t>
  </si>
  <si>
    <t>1439/8/22</t>
  </si>
  <si>
    <t>1439/8/23</t>
  </si>
  <si>
    <t>1439/8/24</t>
  </si>
  <si>
    <t>1439/8/25</t>
  </si>
  <si>
    <t>1439/8/26</t>
  </si>
  <si>
    <t>1439/8/27</t>
  </si>
  <si>
    <t>1439/8/28</t>
  </si>
  <si>
    <t>1439/8/29</t>
  </si>
  <si>
    <t>1439/8/30</t>
  </si>
  <si>
    <t>1439/9/1</t>
  </si>
  <si>
    <t>1439/9/2</t>
  </si>
  <si>
    <t>1439/9/3</t>
  </si>
  <si>
    <t>1439/9/4</t>
  </si>
  <si>
    <t>1439/9/5</t>
  </si>
  <si>
    <t>1439/9/6</t>
  </si>
  <si>
    <t>1439/9/7</t>
  </si>
  <si>
    <t>1439/9/8</t>
  </si>
  <si>
    <t>1439/9/9</t>
  </si>
  <si>
    <t>1439/9/10</t>
  </si>
  <si>
    <t>1439/9/11</t>
  </si>
  <si>
    <t>1439/9/12</t>
  </si>
  <si>
    <t>1439/9/13</t>
  </si>
  <si>
    <t>1439/9/14</t>
  </si>
  <si>
    <t>1439/9/15</t>
  </si>
  <si>
    <t>1439/9/16</t>
  </si>
  <si>
    <t>1439/9/17</t>
  </si>
  <si>
    <t>1439/9/18</t>
  </si>
  <si>
    <t>1439/9/19</t>
  </si>
  <si>
    <t>1439/9/20</t>
  </si>
  <si>
    <t>1439/9/21</t>
  </si>
  <si>
    <t>1439/9/22</t>
  </si>
  <si>
    <t>1439/9/23</t>
  </si>
  <si>
    <t>1439/9/24</t>
  </si>
  <si>
    <t>1439/9/25</t>
  </si>
  <si>
    <t>1439/9/26</t>
  </si>
  <si>
    <t>1439/9/27</t>
  </si>
  <si>
    <t>1439/9/28</t>
  </si>
  <si>
    <t>1439/9/29</t>
  </si>
  <si>
    <t>1439/9/30</t>
  </si>
  <si>
    <t>1439/10/1</t>
  </si>
  <si>
    <t>1439/10/2</t>
  </si>
  <si>
    <t>1439/10/3</t>
  </si>
  <si>
    <t>1439/10/4</t>
  </si>
  <si>
    <t>1439/10/5</t>
  </si>
  <si>
    <t>1439/10/6</t>
  </si>
  <si>
    <t>1439/10/7</t>
  </si>
  <si>
    <t>1439/10/8</t>
  </si>
  <si>
    <t>1439/10/9</t>
  </si>
  <si>
    <t>1439/11/1</t>
  </si>
  <si>
    <t>1439/11/2</t>
  </si>
  <si>
    <t>1439/11/3</t>
  </si>
  <si>
    <t>1439/11/4</t>
  </si>
  <si>
    <t>1439/11/5</t>
  </si>
  <si>
    <t>1439/11/6</t>
  </si>
  <si>
    <t>1439/11/7</t>
  </si>
  <si>
    <t>1439/11/8</t>
  </si>
  <si>
    <t>1439/11/9</t>
  </si>
  <si>
    <t>1439/12/1</t>
  </si>
  <si>
    <t>1439/12/2</t>
  </si>
  <si>
    <t>1439/12/3</t>
  </si>
  <si>
    <t>1439/12/4</t>
  </si>
  <si>
    <t>1439/12/5</t>
  </si>
  <si>
    <t>1439/12/6</t>
  </si>
  <si>
    <t>1439/12/7</t>
  </si>
  <si>
    <t>1439/12/8</t>
  </si>
  <si>
    <t>1439/12/9</t>
  </si>
  <si>
    <t>تعداد 
درخواست باز</t>
  </si>
  <si>
    <t>Wireless</t>
  </si>
  <si>
    <t>نماینده پشتیبان-آذربایجان شرقی AT و BOT</t>
  </si>
  <si>
    <t>عنوان Incident</t>
  </si>
  <si>
    <t>Ticket Life Time</t>
  </si>
  <si>
    <t>Initiation Ticket Time</t>
  </si>
  <si>
    <t>Incident Duration</t>
  </si>
  <si>
    <t>Priority</t>
  </si>
  <si>
    <t>Incident Category</t>
  </si>
  <si>
    <t>Incident Status</t>
  </si>
  <si>
    <t>شناسه Incident در سیستم</t>
  </si>
  <si>
    <t>نوع هدف Incident</t>
  </si>
  <si>
    <t>اطلاعات هدف Incident</t>
  </si>
  <si>
    <t>اطلاعات سرویس</t>
  </si>
  <si>
    <t>اطلاعات بستر ارائه سرویس</t>
  </si>
  <si>
    <t>اطلاعات مشترک</t>
  </si>
  <si>
    <t>اطلاعات مشتری</t>
  </si>
  <si>
    <t>آخرین توضیح</t>
  </si>
  <si>
    <t>تاریخ ثبت آخرین توضیح</t>
  </si>
  <si>
    <t>تاریخ حل واقعه</t>
  </si>
  <si>
    <t>زمان حل واقعه</t>
  </si>
  <si>
    <t>نتیجه حل واقعه</t>
  </si>
  <si>
    <t>آدرس WAN IP</t>
  </si>
  <si>
    <t>BS ID</t>
  </si>
  <si>
    <t>طول جغرافیایی</t>
  </si>
  <si>
    <t>عرض جفرافیایی</t>
  </si>
  <si>
    <t>سرویس پکیج</t>
  </si>
  <si>
    <t>وضعیت پشتیبانی</t>
  </si>
  <si>
    <t>نتایج Incident</t>
  </si>
  <si>
    <t>تاریخ حل رخداد</t>
  </si>
  <si>
    <t>زمان حل رخداد</t>
  </si>
  <si>
    <t>مدت زمان حل رخداد</t>
  </si>
  <si>
    <t xml:space="preserve"> -</t>
  </si>
  <si>
    <t xml:space="preserve">  -</t>
  </si>
  <si>
    <t>جریان کاری</t>
  </si>
  <si>
    <t>آخرین به روز رسانی</t>
  </si>
  <si>
    <t>نماینده پشتیبان-کهگیلویه و بویراحمد</t>
  </si>
  <si>
    <t>انبار</t>
  </si>
  <si>
    <t>نماینده پشتیبان-اصفهان-مبارکه</t>
  </si>
  <si>
    <t>Wired</t>
  </si>
  <si>
    <t>توسعه شبکه</t>
  </si>
  <si>
    <t>نماینده پشتیبان-لرستان-الیگودرز</t>
  </si>
  <si>
    <t>نماینده پشتیبان-خ رضوی(فاروج و ..)</t>
  </si>
  <si>
    <t>نماینده پشتیبان-خوزستان(اهواز و ..)</t>
  </si>
  <si>
    <t>نماینده پشتیبان-اصفهان-خوانسار</t>
  </si>
  <si>
    <t>نماینده پشتیبان-فارس</t>
  </si>
  <si>
    <t>نماینده پشتیبان-لرستان(بروجرد و ..)</t>
  </si>
  <si>
    <t>نماینده پشتیبان-لرستان-خرم آباد</t>
  </si>
  <si>
    <t>نماینده پشتیبان-خ شمالی</t>
  </si>
  <si>
    <t>نصب</t>
  </si>
  <si>
    <t>نماینده پشتیبان-اصفهان-کاشان</t>
  </si>
  <si>
    <t>نماینده پشتیبان-قزوین(و اشتهارد)</t>
  </si>
  <si>
    <t>نماینده پشتیبان-خوزستان-شوش</t>
  </si>
  <si>
    <t>نماینده پشتیبان-خ جنوبی-سرایان</t>
  </si>
  <si>
    <t>نماینده پشتیبان-گیلان(بندر انزلی و ..)</t>
  </si>
  <si>
    <t>توسعه وایرلس</t>
  </si>
  <si>
    <t>نماینده پشتیبان-زنجان</t>
  </si>
  <si>
    <t>نماینده پشتیبان-قم</t>
  </si>
  <si>
    <t>نماینده پشتیبان-تهران-تهران</t>
  </si>
  <si>
    <t>نماینده پشتیبان-خ شمالی(بجنورد و ..)</t>
  </si>
  <si>
    <t>Datacenter-Active</t>
  </si>
  <si>
    <t>نماینده پشتیبان-سیستان و بلوچستان</t>
  </si>
  <si>
    <t>نماینده پشتیبان-همدان</t>
  </si>
  <si>
    <t>نماینده پشتیبان-خ رضوی-تربت حیدریه</t>
  </si>
  <si>
    <t>نماینده پشتیبان-گیلان(رشت و ..)</t>
  </si>
  <si>
    <t>نماینده پشتیبان-خ جنوبی-قائن</t>
  </si>
  <si>
    <t>نفرات قدیمی</t>
  </si>
  <si>
    <t>نماینده پشتیبان-لرستان(ازنا-درود)</t>
  </si>
  <si>
    <t>نماینده پشتیبان-هرمزگان(بندرعباس-قشم)</t>
  </si>
  <si>
    <t>نماینده پشتیبان-ایلام-ایلام</t>
  </si>
  <si>
    <t>نماینده پشتیبان-خ رضوی-کاشمر</t>
  </si>
  <si>
    <t>نماینده پشتیبان-سمنان(شاهرود و ..)</t>
  </si>
  <si>
    <t>نماینده پشتیبان-گیلان-فومن</t>
  </si>
  <si>
    <t>نماینده پشتیبان-خوزستان-آبادان</t>
  </si>
  <si>
    <t>نماینده پشتیبان-ایلام-دره شهر</t>
  </si>
  <si>
    <t>نماینده پشتیبان-خوزستان(بندر امام و ..)</t>
  </si>
  <si>
    <t>نماینده پشتیبان-خوزستان(رامهرمز-باغملک)</t>
  </si>
  <si>
    <t>نماینده پشتیبان-هرمزگان-کیش</t>
  </si>
  <si>
    <t>نماینده پشتیبان-خوزستان-شوشتر</t>
  </si>
  <si>
    <t>نماینده پشتیبان-کرمانشاه-سنقر</t>
  </si>
  <si>
    <t>نماینده پشتیبان-خ رضوی-نیشابور</t>
  </si>
  <si>
    <t>نماینده پشتیبان-خ جنوبی-درمیان</t>
  </si>
  <si>
    <t>نماینده پشتیبان-گیلان-آستارا</t>
  </si>
  <si>
    <t>نماینده پشتیبان-کرمانشاه-کنگاور</t>
  </si>
  <si>
    <t>نماینده پشتیبان-کرمانشاه-صحنه</t>
  </si>
  <si>
    <t>نماینده پشتیبان-ایلام-ایوان غرب</t>
  </si>
  <si>
    <t>نماینده پشتیبان-اصفهان-تیران</t>
  </si>
  <si>
    <t>نماینده پشتیبان-اصفهان-اردستان</t>
  </si>
  <si>
    <t>نماینده پشتیبان-خ جنوبی-طبس</t>
  </si>
  <si>
    <t>نماینده پشتیبان-خوزستان-بهبهان</t>
  </si>
  <si>
    <t>نماینده پشتیبان-اصفهان(فولادشهر و ..)</t>
  </si>
  <si>
    <t>سرپرست آزمایش و تحویل</t>
  </si>
  <si>
    <t>نماینده پشتیبان-گیلان(رودبار و ..)</t>
  </si>
  <si>
    <t>نماینده پشتیبان-خ جنوبی-بشرویه</t>
  </si>
  <si>
    <t>نماینده پشتیبان-خ رضوی-تربت جام</t>
  </si>
  <si>
    <t>نماینده پشتیبان-خ رضوی-خواف</t>
  </si>
  <si>
    <t>نماینده پشتیبان-خوزستان-ایذه</t>
  </si>
  <si>
    <t>نماینده پشتیبان-خوزستان-خرمشهر</t>
  </si>
  <si>
    <t>آزمایش و تحویل</t>
  </si>
  <si>
    <t>عاملین پشتیبان</t>
  </si>
  <si>
    <t>AHD</t>
  </si>
  <si>
    <t>ثبت تا امروز</t>
  </si>
  <si>
    <t>پشتیبان OWA-استان فارس</t>
  </si>
  <si>
    <t>نماینده پشتیبان-کرمانشاه(کرمانشاه و ..)</t>
  </si>
  <si>
    <t>پشتیبان OWA-استان خوزستان</t>
  </si>
  <si>
    <t>نماینده پشتیبان-چهارمحال و بختیاری(به جز بروجن)</t>
  </si>
  <si>
    <t>نصب و جمع آوری وایرلس</t>
  </si>
  <si>
    <t>ECS</t>
  </si>
  <si>
    <t>System-Infra</t>
  </si>
  <si>
    <t>System-App</t>
  </si>
  <si>
    <t>LAN</t>
  </si>
  <si>
    <t>Monitoring</t>
  </si>
  <si>
    <t>DCFM</t>
  </si>
  <si>
    <t>Datacenter-Instalation</t>
  </si>
  <si>
    <t>سرپرست عاملین پشتیبان</t>
  </si>
  <si>
    <t>نصب و جمع آوری Wired</t>
  </si>
  <si>
    <t>ارتباط با مشتریان</t>
  </si>
  <si>
    <t>نماینده پشتیبان-گیلان(لاهیجان و ..)</t>
  </si>
  <si>
    <t>نماینده پشتیبان-کردستان</t>
  </si>
  <si>
    <t>نصب و راه اندازی Wired</t>
  </si>
  <si>
    <t>BIT</t>
  </si>
  <si>
    <t>Number</t>
  </si>
  <si>
    <t>Max</t>
  </si>
  <si>
    <t>REQ Nunber</t>
  </si>
  <si>
    <t>Max Last Edit</t>
  </si>
  <si>
    <t>Average Recorded until Today</t>
  </si>
  <si>
    <t>Avarage Last Edit until Today</t>
  </si>
  <si>
    <t>شناسه</t>
  </si>
  <si>
    <t>قدیمی ترین درخواست باز</t>
  </si>
  <si>
    <t>روز گذشته از تاریخ ثبت</t>
  </si>
  <si>
    <t>آخرین بروزرسانی</t>
  </si>
  <si>
    <t>متوسط زمان</t>
  </si>
  <si>
    <t>از زمان ثبت تا امروز</t>
  </si>
  <si>
    <t>از آخرین بروزرسانی تا امروز</t>
  </si>
  <si>
    <t>rank</t>
  </si>
  <si>
    <t>کل</t>
  </si>
  <si>
    <t>نماینده پشتیبان-خ رضوی-سبزوار</t>
  </si>
  <si>
    <t>Datacenter-Installation</t>
  </si>
  <si>
    <t>نماینده پشتیبان-خراسان شمالی</t>
  </si>
  <si>
    <t>Milad Tower</t>
  </si>
  <si>
    <t>نماینده پشتیبان-اصفهان(اصفهان و ...</t>
  </si>
  <si>
    <t>Broadband</t>
  </si>
  <si>
    <t>نماینده پشتیبان-هرمزگان</t>
  </si>
  <si>
    <t>رگولاتوری</t>
  </si>
  <si>
    <t>نماینده پشتیبان-تهران (ورامین،قرچک،رباط،اسلامشهر،باقرآباد)</t>
  </si>
  <si>
    <t>نماینده پشتیبان-کرمان-سیرجان</t>
  </si>
  <si>
    <t>نماینده پشتیبان-تهران-پرند</t>
  </si>
  <si>
    <t>نماینده پشتیبان - کرمان - بم</t>
  </si>
  <si>
    <t>Tier1</t>
  </si>
  <si>
    <t>کنترل کیفیت شبکه</t>
  </si>
  <si>
    <t>ECS Leader</t>
  </si>
  <si>
    <t>توسعه شبکه زمینی</t>
  </si>
  <si>
    <t>نصب، آزمایش و تحویل شبکه زمینی</t>
  </si>
  <si>
    <t>سرپرست توسعه شبکه زمینی</t>
  </si>
  <si>
    <t>سرپرست نصب، آزمایش و تحویل شبکه زمینی</t>
  </si>
  <si>
    <t>مدیر فروش مشتریان</t>
  </si>
  <si>
    <t>نماینده پشتیبان-ایلام(دهلران-سرابله-مهران)</t>
  </si>
  <si>
    <t>برق و تاسیسات</t>
  </si>
  <si>
    <t>IT</t>
  </si>
  <si>
    <t>مدیر توسعه شبکه</t>
  </si>
  <si>
    <t>سرپرست توسعه وایرلس</t>
  </si>
  <si>
    <t>نماینده پشتیبان-خ جنوبی-(بیرجند و ...)</t>
  </si>
  <si>
    <t>نماینده پشتیبان-تهران (قرچک و...)</t>
  </si>
  <si>
    <t>Tier1-Residential</t>
  </si>
  <si>
    <t>Tier1-Enterprise</t>
  </si>
  <si>
    <t>نماینده پشتیبان وایرد -استان قزوین</t>
  </si>
  <si>
    <t>نماینده پشتیبان-وایرد همدان</t>
  </si>
  <si>
    <t>نماینده پشتیبان-ایلام-ایلام وایرلس(سیروان-هلیلان)</t>
  </si>
  <si>
    <t>نماینده پشتیبان-خوزستان-مسجد سلیمان</t>
  </si>
  <si>
    <t>نماینده پشتیبان-کرمانشاه(اسلام آباد و ..)</t>
  </si>
  <si>
    <t>dublicate count</t>
  </si>
  <si>
    <t>نماینده پشتیبان-خ رضوی(فیض آباد و ..)</t>
  </si>
  <si>
    <t>سازمان مجازی مشترک</t>
  </si>
  <si>
    <t>MTTR</t>
  </si>
  <si>
    <t>ثبت</t>
  </si>
  <si>
    <t>بروزرسانی</t>
  </si>
  <si>
    <t>ناحیه</t>
  </si>
  <si>
    <t>نماینده پشتیبان-ایلام(دهلران-سرابله-مهران-آبدانان-سیروان-زرین آباد)</t>
  </si>
  <si>
    <t>تهران</t>
  </si>
  <si>
    <t>لرستان</t>
  </si>
  <si>
    <t>کرمانشاه</t>
  </si>
  <si>
    <t>اردبیل</t>
  </si>
  <si>
    <t>ولیعصر</t>
  </si>
  <si>
    <t>Medium</t>
  </si>
  <si>
    <t>البرز</t>
  </si>
  <si>
    <t>کرج</t>
  </si>
  <si>
    <t>عماد ایرانمنش</t>
  </si>
  <si>
    <t>امام</t>
  </si>
  <si>
    <t>فارس - BOT</t>
  </si>
  <si>
    <t>قندی</t>
  </si>
  <si>
    <t>کرمان</t>
  </si>
  <si>
    <t>ایلام</t>
  </si>
  <si>
    <t>همدان</t>
  </si>
  <si>
    <t>آذربایجان شرقی</t>
  </si>
  <si>
    <t>تبریز - AT</t>
  </si>
  <si>
    <t>زواره ای</t>
  </si>
  <si>
    <t>زنجان</t>
  </si>
  <si>
    <t>خراسان رضوی</t>
  </si>
  <si>
    <t>خوزستان</t>
  </si>
  <si>
    <t>آبادان</t>
  </si>
  <si>
    <t>آذربایجان غربی</t>
  </si>
  <si>
    <t>بروجرد</t>
  </si>
  <si>
    <t>Pending Close</t>
  </si>
  <si>
    <t>چهارمحال و بختیاری</t>
  </si>
  <si>
    <t>موفقیت آمیز</t>
  </si>
  <si>
    <t>خرمشهر</t>
  </si>
  <si>
    <t>امام PTP</t>
  </si>
  <si>
    <t>00:02:36</t>
  </si>
  <si>
    <t>مازندران - BOT</t>
  </si>
  <si>
    <t>کوثر</t>
  </si>
  <si>
    <t>آسیا تکین پرداز</t>
  </si>
  <si>
    <t>سیرجان</t>
  </si>
  <si>
    <t>نبوت</t>
  </si>
  <si>
    <t>رجائی</t>
  </si>
  <si>
    <t>قم</t>
  </si>
  <si>
    <t>نماینده پشتیبان-کرمانشاه-ثلاث باباجانی،جوانرود</t>
  </si>
  <si>
    <t>جوانرود</t>
  </si>
  <si>
    <t>جوان رود</t>
  </si>
  <si>
    <t>دماوند</t>
  </si>
  <si>
    <t>بهشتی</t>
  </si>
  <si>
    <t>شتابان شبکه زنجان</t>
  </si>
  <si>
    <t>امیر حسن گلشن مقدم</t>
  </si>
  <si>
    <t>پیشگامان مانا ارتباط آسیا</t>
  </si>
  <si>
    <t xml:space="preserve">Congestion- Latency </t>
  </si>
  <si>
    <t>قزوین</t>
  </si>
  <si>
    <t>xDSL Incident Management</t>
  </si>
  <si>
    <t>روژین عبدالملکی</t>
  </si>
  <si>
    <t>کردستان</t>
  </si>
  <si>
    <t>سنندج</t>
  </si>
  <si>
    <t>INC-389573</t>
  </si>
  <si>
    <t>کاربر ناپایدار: 8733227694</t>
  </si>
  <si>
    <t>11:2:18</t>
  </si>
  <si>
    <t>00:11:04</t>
  </si>
  <si>
    <t>کردستان - سنندج - چمران</t>
  </si>
  <si>
    <t>چمران</t>
  </si>
  <si>
    <t>مودم مشترک مشکل داشت ، با مودم تست مشکلی وجود نداشت</t>
  </si>
  <si>
    <t>00:00:41</t>
  </si>
  <si>
    <t>علی نادری</t>
  </si>
  <si>
    <t>کهگیلویه و بویر احمد - BOT</t>
  </si>
  <si>
    <t>گچساران - دوگنبدان</t>
  </si>
  <si>
    <t>امام خمینی</t>
  </si>
  <si>
    <t>کهگیلویه و بویر احمد - BOT - گچساران - دوگنبدان - امام علی</t>
  </si>
  <si>
    <t>امام علی</t>
  </si>
  <si>
    <t>شیراز</t>
  </si>
  <si>
    <t>INC-389548</t>
  </si>
  <si>
    <t>کاربر ناپایدار: 6643233510</t>
  </si>
  <si>
    <t>10:41:34</t>
  </si>
  <si>
    <t>00:00:31</t>
  </si>
  <si>
    <t>10:42:22</t>
  </si>
  <si>
    <t>لرستان - دورود - قائم</t>
  </si>
  <si>
    <t>دورود</t>
  </si>
  <si>
    <t>قائم</t>
  </si>
  <si>
    <t>00:00:48</t>
  </si>
  <si>
    <t>00:09:56</t>
  </si>
  <si>
    <t>INC-389545</t>
  </si>
  <si>
    <t>کاربر ناپایدار: 6142825465</t>
  </si>
  <si>
    <t>محمد بهبهانی</t>
  </si>
  <si>
    <t>10:37:53</t>
  </si>
  <si>
    <t>00:00:06</t>
  </si>
  <si>
    <t>13:17:25</t>
  </si>
  <si>
    <t>خوزستان - شوش - دانش PTP</t>
  </si>
  <si>
    <t>شوش</t>
  </si>
  <si>
    <t>دانش PTP</t>
  </si>
  <si>
    <t>02:39:32</t>
  </si>
  <si>
    <t>ابوذر</t>
  </si>
  <si>
    <t>سیستان و بلوچستان</t>
  </si>
  <si>
    <t>INC-389539</t>
  </si>
  <si>
    <t>کاربر ناپایدار: 5435383407</t>
  </si>
  <si>
    <t>10:30:52</t>
  </si>
  <si>
    <t>00:00:59</t>
  </si>
  <si>
    <t>سیستان و بلوچستان - کنارک - کنارک</t>
  </si>
  <si>
    <t>کنارک</t>
  </si>
  <si>
    <t>INC-389538</t>
  </si>
  <si>
    <t>کاربر ناپایدار: 5147232678</t>
  </si>
  <si>
    <t>10:29:15</t>
  </si>
  <si>
    <t>00:03:18</t>
  </si>
  <si>
    <t>خراسان رضوی - قوچان - ولیعصر</t>
  </si>
  <si>
    <t>قوچان</t>
  </si>
  <si>
    <t>00:01:22</t>
  </si>
  <si>
    <t>شهرکرد</t>
  </si>
  <si>
    <t>قدس</t>
  </si>
  <si>
    <t>00:09:08</t>
  </si>
  <si>
    <t>INC-389521</t>
  </si>
  <si>
    <t>کاربر ناپایدار: 3532522335</t>
  </si>
  <si>
    <t>10:7:30</t>
  </si>
  <si>
    <t>00:00:49</t>
  </si>
  <si>
    <t>10:9:5</t>
  </si>
  <si>
    <t>یزد - مهریز - حمزه</t>
  </si>
  <si>
    <t>یزد</t>
  </si>
  <si>
    <t>مهریز</t>
  </si>
  <si>
    <t>حمزه</t>
  </si>
  <si>
    <t>00:01:35</t>
  </si>
  <si>
    <t>INC-389520</t>
  </si>
  <si>
    <t>کاربر ناپایدار: 3538287834</t>
  </si>
  <si>
    <t>10:5:0</t>
  </si>
  <si>
    <t>00:02:57</t>
  </si>
  <si>
    <t>10:8:9</t>
  </si>
  <si>
    <t>یزد - یزد - کوثر</t>
  </si>
  <si>
    <t>00:03:09</t>
  </si>
  <si>
    <t>00:00:54</t>
  </si>
  <si>
    <t>اصفهان</t>
  </si>
  <si>
    <t>گلستان</t>
  </si>
  <si>
    <t>00:01:39</t>
  </si>
  <si>
    <t>00:00:29</t>
  </si>
  <si>
    <t>00:00:43</t>
  </si>
  <si>
    <t>INC-389511</t>
  </si>
  <si>
    <t>کاربر ناپایدار: 2833687888</t>
  </si>
  <si>
    <t>جواد فخیمی</t>
  </si>
  <si>
    <t>9:45:35</t>
  </si>
  <si>
    <t>قزوین - قزوین - بابایی</t>
  </si>
  <si>
    <t>بابایی</t>
  </si>
  <si>
    <t>INC-389510</t>
  </si>
  <si>
    <t>کاربر ناپایدار: 2833335154</t>
  </si>
  <si>
    <t>9:42:57</t>
  </si>
  <si>
    <t>9:45:46</t>
  </si>
  <si>
    <t>قزوین - قزوین - قدس</t>
  </si>
  <si>
    <t>00:02:49</t>
  </si>
  <si>
    <t>عدم وجود مشکل</t>
  </si>
  <si>
    <t>زنجان - زنجان - مطهری</t>
  </si>
  <si>
    <t>مطهری</t>
  </si>
  <si>
    <t>سمنان</t>
  </si>
  <si>
    <t>پشتیبان استان سمنان ( وایرد - وایرلس )</t>
  </si>
  <si>
    <t>محمد نامدار</t>
  </si>
  <si>
    <t>سمنان - بسطام - بسطام</t>
  </si>
  <si>
    <t>بسطام</t>
  </si>
  <si>
    <t>INC-389498</t>
  </si>
  <si>
    <t>کاربر ناپایدار: 66121852</t>
  </si>
  <si>
    <t>9:25:34</t>
  </si>
  <si>
    <t>تهران - تهران - توحید</t>
  </si>
  <si>
    <t>توحید</t>
  </si>
  <si>
    <t>INC-389497</t>
  </si>
  <si>
    <t>کاربر ناپایدار: 22379771</t>
  </si>
  <si>
    <t>9:23:34</t>
  </si>
  <si>
    <t>تهران - تهران - سلمان فارسی</t>
  </si>
  <si>
    <t>سلمان فارسی</t>
  </si>
  <si>
    <t>INC-389493</t>
  </si>
  <si>
    <t>کاربر ناپایدار: 1342614730</t>
  </si>
  <si>
    <t>9:16:52</t>
  </si>
  <si>
    <t>00:13:21</t>
  </si>
  <si>
    <t>گیلان - رودسر - رودسر 2</t>
  </si>
  <si>
    <t>گیلان</t>
  </si>
  <si>
    <t>رودسر</t>
  </si>
  <si>
    <t>رودسر 2</t>
  </si>
  <si>
    <t>تنکابن</t>
  </si>
  <si>
    <t>سید جمال ذکریایی نژاد</t>
  </si>
  <si>
    <t>ایلام - دهلران - دهلران</t>
  </si>
  <si>
    <t>دهلران</t>
  </si>
  <si>
    <t>INC-389276</t>
  </si>
  <si>
    <t>کاربر ناپایدار: 8433332512</t>
  </si>
  <si>
    <t>11:17:1</t>
  </si>
  <si>
    <t>00:47:44</t>
  </si>
  <si>
    <t>8:35:57</t>
  </si>
  <si>
    <t>ایلام - ایلام - زواره ای</t>
  </si>
  <si>
    <t>17:19:0</t>
  </si>
  <si>
    <t>از مرکز بررسی شد، مشکل برطرف گردید</t>
  </si>
  <si>
    <t>21:18:56</t>
  </si>
  <si>
    <t>INC-389270</t>
  </si>
  <si>
    <t>کاربر ناپایدار: 8348231238</t>
  </si>
  <si>
    <t>11:13:1</t>
  </si>
  <si>
    <t>00:51:45</t>
  </si>
  <si>
    <t>کرمانشاه - کنگاور - کنگاور</t>
  </si>
  <si>
    <t>کنگاور</t>
  </si>
  <si>
    <t>مرکز سالم، لغو کارشناس توسط مشترک</t>
  </si>
  <si>
    <t>مشکل پورت</t>
  </si>
  <si>
    <t>00:01:59</t>
  </si>
  <si>
    <t>INC-389240</t>
  </si>
  <si>
    <t>کاربر ناپایدار: 6142227694</t>
  </si>
  <si>
    <t>10:47:50</t>
  </si>
  <si>
    <t>00:04:01</t>
  </si>
  <si>
    <t>12:37:15</t>
  </si>
  <si>
    <t>خوزستان - دزفول - امام PTP</t>
  </si>
  <si>
    <t>دزفول</t>
  </si>
  <si>
    <t>01:49:25</t>
  </si>
  <si>
    <t>INC-389237</t>
  </si>
  <si>
    <t>کاربر ناپایدار: 6153329606</t>
  </si>
  <si>
    <t>10:45:58</t>
  </si>
  <si>
    <t>00:05:53</t>
  </si>
  <si>
    <t>12:37:24</t>
  </si>
  <si>
    <t>خوزستان - آبادان - ولیعصر</t>
  </si>
  <si>
    <t>01:51:26</t>
  </si>
  <si>
    <t>INC-389234</t>
  </si>
  <si>
    <t>کاربر ناپایدار: 5812221522</t>
  </si>
  <si>
    <t>10:43:4</t>
  </si>
  <si>
    <t>00:08:47</t>
  </si>
  <si>
    <t>INC-389230</t>
  </si>
  <si>
    <t>کاربر ناپایدار: 5156725748</t>
  </si>
  <si>
    <t>10:29:24</t>
  </si>
  <si>
    <t>00:22:28</t>
  </si>
  <si>
    <t>خراسان رضوی - فیض آباد - ولیعصر</t>
  </si>
  <si>
    <t>فیض آباد</t>
  </si>
  <si>
    <t>INC-389214</t>
  </si>
  <si>
    <t>کاربر ناپایدار: 3532471063</t>
  </si>
  <si>
    <t>10:8:40</t>
  </si>
  <si>
    <t>00:06:58</t>
  </si>
  <si>
    <t>10:15:44</t>
  </si>
  <si>
    <t>یزد - بهاباد - ابوذر</t>
  </si>
  <si>
    <t>بهاباد</t>
  </si>
  <si>
    <t>00:07:04</t>
  </si>
  <si>
    <t>INC-389212</t>
  </si>
  <si>
    <t>کاربر ناپایدار: 3536243464</t>
  </si>
  <si>
    <t>10:5:49</t>
  </si>
  <si>
    <t>10:6:43</t>
  </si>
  <si>
    <t>یزد - یزد - روح پرور</t>
  </si>
  <si>
    <t>روح پرور</t>
  </si>
  <si>
    <t>طالقانی</t>
  </si>
  <si>
    <t>مشکل سمت مشتری</t>
  </si>
  <si>
    <t>INC-389203</t>
  </si>
  <si>
    <t>کاربر ناپایدار: 2832564274</t>
  </si>
  <si>
    <t>9:50:4</t>
  </si>
  <si>
    <t>11:4:3</t>
  </si>
  <si>
    <t>قزوین - قزوین - محمدیه</t>
  </si>
  <si>
    <t>محمدیه</t>
  </si>
  <si>
    <t>25:13:59</t>
  </si>
  <si>
    <t>البرز - کرج - طالقانی</t>
  </si>
  <si>
    <t>INC-389195</t>
  </si>
  <si>
    <t>کاربر ناپایدار: 2435229954</t>
  </si>
  <si>
    <t>9:29:33</t>
  </si>
  <si>
    <t>00:07:46</t>
  </si>
  <si>
    <t>زنجان - ابهر - انقلاب</t>
  </si>
  <si>
    <t>ابهر</t>
  </si>
  <si>
    <t>انقلاب</t>
  </si>
  <si>
    <t>INC-389183</t>
  </si>
  <si>
    <t>کاربر ناپایدار: 76510299</t>
  </si>
  <si>
    <t>9:17:57</t>
  </si>
  <si>
    <t>03:00:33</t>
  </si>
  <si>
    <t>تهران - رودهن - ولیعصر</t>
  </si>
  <si>
    <t>رودهن</t>
  </si>
  <si>
    <t>INC-389179</t>
  </si>
  <si>
    <t>اربر ناپایدار: 1735880329</t>
  </si>
  <si>
    <t>9:15:30</t>
  </si>
  <si>
    <t>00:06:44</t>
  </si>
  <si>
    <t>گلستان - رامیان - رامیان</t>
  </si>
  <si>
    <t>رامیان</t>
  </si>
  <si>
    <t>INC-389176</t>
  </si>
  <si>
    <t>کاربر ناپایدار: 1333240521</t>
  </si>
  <si>
    <t>9:7:19</t>
  </si>
  <si>
    <t>00:14:55</t>
  </si>
  <si>
    <t>گیلان - رشت - شهدا-مرکز2</t>
  </si>
  <si>
    <t>رشت</t>
  </si>
  <si>
    <t>شهدا-مرکز2</t>
  </si>
  <si>
    <t>مائده علوی</t>
  </si>
  <si>
    <t>قائم شهر</t>
  </si>
  <si>
    <t>INC-388931</t>
  </si>
  <si>
    <t>اربر ناپایدار: 3532304164</t>
  </si>
  <si>
    <t>12:14:20</t>
  </si>
  <si>
    <t>00:33:53</t>
  </si>
  <si>
    <t>13:31:33</t>
  </si>
  <si>
    <t>یزد - میبد - حائری</t>
  </si>
  <si>
    <t>میبد</t>
  </si>
  <si>
    <t>حائری</t>
  </si>
  <si>
    <t>01:17:13</t>
  </si>
  <si>
    <t>INC-388930</t>
  </si>
  <si>
    <t>کاربر ناپایدار: 3532342785</t>
  </si>
  <si>
    <t>12:11:49</t>
  </si>
  <si>
    <t>00:36:25</t>
  </si>
  <si>
    <t>13:31:49</t>
  </si>
  <si>
    <t>یزد - میبد - اعرافی</t>
  </si>
  <si>
    <t>اعرافی</t>
  </si>
  <si>
    <t>01:20:00</t>
  </si>
  <si>
    <t>INC-388918</t>
  </si>
  <si>
    <t>اربر ناپایدار: 3434116687</t>
  </si>
  <si>
    <t>12:6:42</t>
  </si>
  <si>
    <t>00:04:30</t>
  </si>
  <si>
    <t>25:58:39</t>
  </si>
  <si>
    <t>14:9:51</t>
  </si>
  <si>
    <t>کرمان - شهر بابک - شهر بابک</t>
  </si>
  <si>
    <t>شهر بابک</t>
  </si>
  <si>
    <t>14:5:0</t>
  </si>
  <si>
    <t>26:03:09</t>
  </si>
  <si>
    <t>INC-388916</t>
  </si>
  <si>
    <t>اربر ناپایدار: 3434222245</t>
  </si>
  <si>
    <t>12:4:58</t>
  </si>
  <si>
    <t>00:06:14</t>
  </si>
  <si>
    <t>47:36:27</t>
  </si>
  <si>
    <t>11:47:39</t>
  </si>
  <si>
    <t>کرمان - رفسنجان - امام علی</t>
  </si>
  <si>
    <t>رفسنجان</t>
  </si>
  <si>
    <t>11:44:0</t>
  </si>
  <si>
    <t>47:42:41</t>
  </si>
  <si>
    <t>10:20:1</t>
  </si>
  <si>
    <t>INC-388913</t>
  </si>
  <si>
    <t>کاربر ناپایدار: 5437641306</t>
  </si>
  <si>
    <t>11:59:48</t>
  </si>
  <si>
    <t>00:11:25</t>
  </si>
  <si>
    <t>سیستان و بلوچستان - سراوان - نبوت</t>
  </si>
  <si>
    <t>سراوان</t>
  </si>
  <si>
    <t>13:6:0</t>
  </si>
  <si>
    <t>INC-388910</t>
  </si>
  <si>
    <t>اربر ناپایدار: 4134474795</t>
  </si>
  <si>
    <t>11:56:47</t>
  </si>
  <si>
    <t>00:14:26</t>
  </si>
  <si>
    <t>25:27:06</t>
  </si>
  <si>
    <t>13:38:19</t>
  </si>
  <si>
    <t>آذربایجان شرقی - تبریز - AT - باکری - AT</t>
  </si>
  <si>
    <t>باکری - AT</t>
  </si>
  <si>
    <t>13:34:0</t>
  </si>
  <si>
    <t>25:41:32</t>
  </si>
  <si>
    <t>INC-388903</t>
  </si>
  <si>
    <t>کاربر ناپایدار: 4532621385</t>
  </si>
  <si>
    <t>11:51:59</t>
  </si>
  <si>
    <t>00:19:15</t>
  </si>
  <si>
    <t>اردبیل - گرمی - گرمی 1</t>
  </si>
  <si>
    <t>گرمی</t>
  </si>
  <si>
    <t>گرمی 1</t>
  </si>
  <si>
    <t>آذربایجان غربی - میاندوآب - قدس</t>
  </si>
  <si>
    <t>میاندوآب</t>
  </si>
  <si>
    <t>رسالت</t>
  </si>
  <si>
    <t>قم - قم - بهشتی</t>
  </si>
  <si>
    <t>از سرخط بررسی شد، مشکل برطرف گردید</t>
  </si>
  <si>
    <t>00:03:51</t>
  </si>
  <si>
    <t>INC-388818</t>
  </si>
  <si>
    <t>کاربر ناپایدار: 88076755</t>
  </si>
  <si>
    <t>10:53:4</t>
  </si>
  <si>
    <t>01:12:05</t>
  </si>
  <si>
    <t>9:20:8</t>
  </si>
  <si>
    <t>تهران - تهران - نهری</t>
  </si>
  <si>
    <t>نهری</t>
  </si>
  <si>
    <t>46:27:04</t>
  </si>
  <si>
    <t>INC-388805</t>
  </si>
  <si>
    <t>کاربر ناپایدار: 5157224175</t>
  </si>
  <si>
    <t>10:34:29</t>
  </si>
  <si>
    <t>00:32:54</t>
  </si>
  <si>
    <t>خراسان رضوی - گناباد - ولیعصر</t>
  </si>
  <si>
    <t>گناباد</t>
  </si>
  <si>
    <t>INC-388444</t>
  </si>
  <si>
    <t>کاربر ناپایدار: 3442256244</t>
  </si>
  <si>
    <t>12:36:15</t>
  </si>
  <si>
    <t>00:00:30</t>
  </si>
  <si>
    <t>کرمان - سیرجان - علی ابن ابیطالب</t>
  </si>
  <si>
    <t>علی ابن ابیطالب</t>
  </si>
  <si>
    <t>اهواز</t>
  </si>
  <si>
    <t>00:03:46</t>
  </si>
  <si>
    <t>INC-388319</t>
  </si>
  <si>
    <t>کاربر ناپایدار: 66242170</t>
  </si>
  <si>
    <t>10:8:1</t>
  </si>
  <si>
    <t>01:21:12</t>
  </si>
  <si>
    <t>16:44:9</t>
  </si>
  <si>
    <t>تهران - تهران - کرمی</t>
  </si>
  <si>
    <t>کرمی</t>
  </si>
  <si>
    <t>30:36:08</t>
  </si>
  <si>
    <t>INC-388297</t>
  </si>
  <si>
    <t>کاربر ناپایدار: 3518200672</t>
  </si>
  <si>
    <t>9:41:7</t>
  </si>
  <si>
    <t>9:43:10</t>
  </si>
  <si>
    <t>یزد - یزد - مفتح</t>
  </si>
  <si>
    <t>مفتح</t>
  </si>
  <si>
    <t>00:02:03</t>
  </si>
  <si>
    <t>سبزوار</t>
  </si>
  <si>
    <t>شهدا</t>
  </si>
  <si>
    <t>INC-387928</t>
  </si>
  <si>
    <t>کاربر ناپایدار: 76313557</t>
  </si>
  <si>
    <t>11:15:57</t>
  </si>
  <si>
    <t>01:08:17</t>
  </si>
  <si>
    <t>9:29:20</t>
  </si>
  <si>
    <t>تهران - دماوند - بهشتی</t>
  </si>
  <si>
    <t>118:13:23</t>
  </si>
  <si>
    <t>INC-387904</t>
  </si>
  <si>
    <t>کاربر ناپایدار: 44111773</t>
  </si>
  <si>
    <t>10:41:39</t>
  </si>
  <si>
    <t>9:54:59</t>
  </si>
  <si>
    <t>تهران - تهران - زارعی</t>
  </si>
  <si>
    <t>زارعی</t>
  </si>
  <si>
    <t>16:49:0</t>
  </si>
  <si>
    <t>119:13:20</t>
  </si>
  <si>
    <t>عدنان گلستان نژاد</t>
  </si>
  <si>
    <t>INC-387613</t>
  </si>
  <si>
    <t>کاربر ناپایدار: 8433724579</t>
  </si>
  <si>
    <t>12:8:37</t>
  </si>
  <si>
    <t>00:07:22</t>
  </si>
  <si>
    <t>INC-387552</t>
  </si>
  <si>
    <t>کاربر ناپایدار: 6643246342</t>
  </si>
  <si>
    <t>10:46:29</t>
  </si>
  <si>
    <t>00:03:36</t>
  </si>
  <si>
    <t>11:11:15</t>
  </si>
  <si>
    <t>00:24:46</t>
  </si>
  <si>
    <t>INC-387264</t>
  </si>
  <si>
    <t>کاربر ناپایدار: 3532334029</t>
  </si>
  <si>
    <t>10:47:33</t>
  </si>
  <si>
    <t>00:01:25</t>
  </si>
  <si>
    <t>12:11:15</t>
  </si>
  <si>
    <t>01:23:42</t>
  </si>
  <si>
    <t>INC-387260</t>
  </si>
  <si>
    <t>کاربر ناپایدار: 5145621509</t>
  </si>
  <si>
    <t>10:44:23</t>
  </si>
  <si>
    <t>00:04:35</t>
  </si>
  <si>
    <t>خراسان رضوی - جغتای - جغتای</t>
  </si>
  <si>
    <t>جغتای</t>
  </si>
  <si>
    <t>شاهد</t>
  </si>
  <si>
    <t>لرستان - الیگودرز - امام خمینی</t>
  </si>
  <si>
    <t>الیگودرز</t>
  </si>
  <si>
    <t>INC-387228</t>
  </si>
  <si>
    <t>کاربر ناپایدار: 5144670046</t>
  </si>
  <si>
    <t>10:19:33</t>
  </si>
  <si>
    <t>00:09:02</t>
  </si>
  <si>
    <t>خراسان رضوی - سبزوار - سربداران</t>
  </si>
  <si>
    <t>سربداران</t>
  </si>
  <si>
    <t>INC-386698</t>
  </si>
  <si>
    <t>کاربر ناپایدار: 6642460802</t>
  </si>
  <si>
    <t>10:59:18</t>
  </si>
  <si>
    <t>لرستان - بروجرد - آیت الله بروجردی</t>
  </si>
  <si>
    <t>آیت الله بروجردی</t>
  </si>
  <si>
    <t>کابل</t>
  </si>
  <si>
    <t>INC-386671</t>
  </si>
  <si>
    <t>کاربر ناپایدار: 3538225398</t>
  </si>
  <si>
    <t>10:36:47</t>
  </si>
  <si>
    <t>00:18:04</t>
  </si>
  <si>
    <t>10:58:37</t>
  </si>
  <si>
    <t>00:21:50</t>
  </si>
  <si>
    <t>INC-386669</t>
  </si>
  <si>
    <t>کاربر ناپایدار: 44110809</t>
  </si>
  <si>
    <t>10:34:7</t>
  </si>
  <si>
    <t>00:20:44</t>
  </si>
  <si>
    <t>15:39:52</t>
  </si>
  <si>
    <t>11:35:0</t>
  </si>
  <si>
    <t>05:05:45</t>
  </si>
  <si>
    <t>INC-386668</t>
  </si>
  <si>
    <t>کاربر ناپایدار: 44147660</t>
  </si>
  <si>
    <t>10:32:46</t>
  </si>
  <si>
    <t>00:22:05</t>
  </si>
  <si>
    <t>10:0:2</t>
  </si>
  <si>
    <t>16:52:0</t>
  </si>
  <si>
    <t>239:27:16</t>
  </si>
  <si>
    <t>INC-386667</t>
  </si>
  <si>
    <t>کاربر ناپایدار: 3538303567</t>
  </si>
  <si>
    <t>10:31:42</t>
  </si>
  <si>
    <t>00:23:09</t>
  </si>
  <si>
    <t>15:26:6</t>
  </si>
  <si>
    <t>04:54:24</t>
  </si>
  <si>
    <t>INC-386661</t>
  </si>
  <si>
    <t>کاربر ناپایدار: 6313331422</t>
  </si>
  <si>
    <t>10:24:16</t>
  </si>
  <si>
    <t>00:30:36</t>
  </si>
  <si>
    <t>14:42:49</t>
  </si>
  <si>
    <t>خوزستان - آبادان - قندی</t>
  </si>
  <si>
    <t>148:18:33</t>
  </si>
  <si>
    <t>INC-386651</t>
  </si>
  <si>
    <t>کاربر ناپایدار: 6153332940</t>
  </si>
  <si>
    <t>10:14:27</t>
  </si>
  <si>
    <t>00:06:02</t>
  </si>
  <si>
    <t>14:46:57</t>
  </si>
  <si>
    <t>04:32:30</t>
  </si>
  <si>
    <t>INC-386638</t>
  </si>
  <si>
    <t>کاربر ناپایدار: 76442969</t>
  </si>
  <si>
    <t>10:5:10</t>
  </si>
  <si>
    <t>00:15:21</t>
  </si>
  <si>
    <t>تهران - فیروزکوه - شهدا</t>
  </si>
  <si>
    <t>فیروزکوه</t>
  </si>
  <si>
    <t>INC-386633</t>
  </si>
  <si>
    <t>9:56:55</t>
  </si>
  <si>
    <t>00:05:56</t>
  </si>
  <si>
    <t>196:10:50</t>
  </si>
  <si>
    <t>14:13:41</t>
  </si>
  <si>
    <t>قزوین - محمود آباد نمونه - محمود آباد نمونه</t>
  </si>
  <si>
    <t>محمود آباد نمونه</t>
  </si>
  <si>
    <t>14:13:0</t>
  </si>
  <si>
    <t>196:16:46</t>
  </si>
  <si>
    <t>INC-386302</t>
  </si>
  <si>
    <t>کاربر ناپایدار: 5157262637</t>
  </si>
  <si>
    <t>9:27:31</t>
  </si>
  <si>
    <t>خراسان رضوی - گناباد - شاهد</t>
  </si>
  <si>
    <t>INC-386280</t>
  </si>
  <si>
    <t>کاربر ناپایدار: 6812221133</t>
  </si>
  <si>
    <t>9:8:1</t>
  </si>
  <si>
    <t>9:12:10</t>
  </si>
  <si>
    <t>خوزستان - مسجد سلیمان - امام PTP</t>
  </si>
  <si>
    <t>مسجد سلیمان</t>
  </si>
  <si>
    <t>00:04:09</t>
  </si>
  <si>
    <t>INC-386278</t>
  </si>
  <si>
    <t>کاربر ناپایدار: 8326226688</t>
  </si>
  <si>
    <t>9:5:17</t>
  </si>
  <si>
    <t>00:09:13</t>
  </si>
  <si>
    <t>11:57:14</t>
  </si>
  <si>
    <t>کرمانشاه - جوانرود - جوان رود</t>
  </si>
  <si>
    <t>218:51:57</t>
  </si>
  <si>
    <t>INC-386265</t>
  </si>
  <si>
    <t>کاربر ناپایدار: 3454224953</t>
  </si>
  <si>
    <t>8:57:17</t>
  </si>
  <si>
    <t>00:02:15</t>
  </si>
  <si>
    <t>INC-386262</t>
  </si>
  <si>
    <t>کاربر ناپایدار: 6142822179</t>
  </si>
  <si>
    <t>8:54:57</t>
  </si>
  <si>
    <t>13:56:52</t>
  </si>
  <si>
    <t>149:01:55</t>
  </si>
  <si>
    <t>INC-386091</t>
  </si>
  <si>
    <t>کاربر ناپایدار: 6643224235</t>
  </si>
  <si>
    <t>13:23:19</t>
  </si>
  <si>
    <t>13:27:51</t>
  </si>
  <si>
    <t>لرستان - دورود - امام</t>
  </si>
  <si>
    <t>00:04:32</t>
  </si>
  <si>
    <t>INC-386049</t>
  </si>
  <si>
    <t>12:19:5</t>
  </si>
  <si>
    <t>00:02:37</t>
  </si>
  <si>
    <t>10:1:37</t>
  </si>
  <si>
    <t>11:31:0</t>
  </si>
  <si>
    <t>309:42:32</t>
  </si>
  <si>
    <t>INC-386022</t>
  </si>
  <si>
    <t>کاربر ناپایدار: 66601791</t>
  </si>
  <si>
    <t>11:49:20</t>
  </si>
  <si>
    <t>00:14:17</t>
  </si>
  <si>
    <t>10:24:4</t>
  </si>
  <si>
    <t>تهران - تهران - ابوذر</t>
  </si>
  <si>
    <t>11:32:0</t>
  </si>
  <si>
    <t>310:34:44</t>
  </si>
  <si>
    <t>INC-385951</t>
  </si>
  <si>
    <t>کاربر ناپایدار: 8342426046</t>
  </si>
  <si>
    <t>نماینده پشتیبان-کرمانشاه(قصرشیرین،گیلان غرب و ..)</t>
  </si>
  <si>
    <t>10:18:14</t>
  </si>
  <si>
    <t>00:01:42</t>
  </si>
  <si>
    <t>کرمانشاه - قصر شیرین - قصر شیرین</t>
  </si>
  <si>
    <t>قصر شیرین</t>
  </si>
  <si>
    <t>00:01:47</t>
  </si>
  <si>
    <t>INC-385941</t>
  </si>
  <si>
    <t>کاربر ناپایدار: 8134929319</t>
  </si>
  <si>
    <t>10:9:39</t>
  </si>
  <si>
    <t>همدان - تویسرکان - تویسرکان</t>
  </si>
  <si>
    <t>تویسرکان</t>
  </si>
  <si>
    <t>INC-385282</t>
  </si>
  <si>
    <t>کاربر ناپایدار: 22498242</t>
  </si>
  <si>
    <t>12:50:37</t>
  </si>
  <si>
    <t>01:21:10</t>
  </si>
  <si>
    <t>11:42:41</t>
  </si>
  <si>
    <t>تهران - تهران - محلاتی</t>
  </si>
  <si>
    <t>محلاتی</t>
  </si>
  <si>
    <t>14:52:0</t>
  </si>
  <si>
    <t>70:52:04</t>
  </si>
  <si>
    <t>Column1</t>
  </si>
  <si>
    <t>28:57:24</t>
  </si>
  <si>
    <t>14:19:38</t>
  </si>
  <si>
    <t>14:19:0</t>
  </si>
  <si>
    <t>29:04:08</t>
  </si>
  <si>
    <t>کاربر ناپایدار: 7137435741</t>
  </si>
  <si>
    <t>فارس - BOT - شیراز - ایرانسل</t>
  </si>
  <si>
    <t>ایرانسل</t>
  </si>
  <si>
    <t>کاربر ناپایدار: 7118722713</t>
  </si>
  <si>
    <t>فارس - BOT - شیراز- توابع - خانزنیان</t>
  </si>
  <si>
    <t>شیراز- توابع</t>
  </si>
  <si>
    <t>خانزنیان</t>
  </si>
  <si>
    <t>INC-390597</t>
  </si>
  <si>
    <t>کاربر ناپایدار: 8132661311</t>
  </si>
  <si>
    <t>12:7:39</t>
  </si>
  <si>
    <t>00:11:01</t>
  </si>
  <si>
    <t>12:28:52</t>
  </si>
  <si>
    <t>همدان - همدان - خضریان</t>
  </si>
  <si>
    <t>خضریان</t>
  </si>
  <si>
    <t>00:21:13</t>
  </si>
  <si>
    <t>00:54:55</t>
  </si>
  <si>
    <t>INC-390585</t>
  </si>
  <si>
    <t>کاربر ناپایدار: 7153829108</t>
  </si>
  <si>
    <t>11:56:31</t>
  </si>
  <si>
    <t>فارس - BOT - نیریز - غزال</t>
  </si>
  <si>
    <t>نیریز</t>
  </si>
  <si>
    <t>غزال</t>
  </si>
  <si>
    <t>INC-390580</t>
  </si>
  <si>
    <t>کاربر ناپایدار: 6633218978</t>
  </si>
  <si>
    <t>11:50:40</t>
  </si>
  <si>
    <t>00:04:57</t>
  </si>
  <si>
    <t>لرستان - خرم آباد - قائم</t>
  </si>
  <si>
    <t>خرم آباد</t>
  </si>
  <si>
    <t>INC-390579</t>
  </si>
  <si>
    <t>کاربر ناپایدار: 6132282938</t>
  </si>
  <si>
    <t>11:48:54</t>
  </si>
  <si>
    <t>12:6:0</t>
  </si>
  <si>
    <t>خوزستان - اهواز - رجایی PTP</t>
  </si>
  <si>
    <t>رجایی PTP</t>
  </si>
  <si>
    <t>00:17:06</t>
  </si>
  <si>
    <t>INC-390578</t>
  </si>
  <si>
    <t>کاربر ناپایدار: 6142825555</t>
  </si>
  <si>
    <t>11:47:10</t>
  </si>
  <si>
    <t>00:02:13</t>
  </si>
  <si>
    <t>12:6:17</t>
  </si>
  <si>
    <t>00:19:07</t>
  </si>
  <si>
    <t>INC-390577</t>
  </si>
  <si>
    <t>کاربر ناپایدار: 6143595052</t>
  </si>
  <si>
    <t>11:45:23</t>
  </si>
  <si>
    <t>12:5:35</t>
  </si>
  <si>
    <t>خوزستان - رامشیر - رامشیر</t>
  </si>
  <si>
    <t>رامشیر</t>
  </si>
  <si>
    <t>00:20:12</t>
  </si>
  <si>
    <t>مهدی علی آبادی</t>
  </si>
  <si>
    <t>INC-390569</t>
  </si>
  <si>
    <t>کاربر ناپایدار: 5144413157</t>
  </si>
  <si>
    <t>11:36:58</t>
  </si>
  <si>
    <t>00:00:10</t>
  </si>
  <si>
    <t>خراسان رضوی - سبزوار - توحید</t>
  </si>
  <si>
    <t>INC-390564</t>
  </si>
  <si>
    <t>کاربر ناپایدار: 4445266330</t>
  </si>
  <si>
    <t>11:30:35</t>
  </si>
  <si>
    <t>00:03:02</t>
  </si>
  <si>
    <t>14:28:32</t>
  </si>
  <si>
    <t>02:57:57</t>
  </si>
  <si>
    <t>00:00:20</t>
  </si>
  <si>
    <t>00:03:00</t>
  </si>
  <si>
    <t>INC-390557</t>
  </si>
  <si>
    <t>کاربر ناپایدار: 3532357993</t>
  </si>
  <si>
    <t>11:21:26</t>
  </si>
  <si>
    <t>00:06:17</t>
  </si>
  <si>
    <t>12:13:43</t>
  </si>
  <si>
    <t>یزد - میبد - سلمان</t>
  </si>
  <si>
    <t>سلمان</t>
  </si>
  <si>
    <t>00:52:17</t>
  </si>
  <si>
    <t>INC-390556</t>
  </si>
  <si>
    <t>کاربر ناپایدار: 3532350542</t>
  </si>
  <si>
    <t>11:19:2</t>
  </si>
  <si>
    <t>00:08:41</t>
  </si>
  <si>
    <t>12:13:57</t>
  </si>
  <si>
    <t>مرکز سالم، عدم پاسخ مشترک</t>
  </si>
  <si>
    <t>INC-390545</t>
  </si>
  <si>
    <t>کاربر ناپایدار: 2636104851</t>
  </si>
  <si>
    <t>11:7:29</t>
  </si>
  <si>
    <t>00:09:23</t>
  </si>
  <si>
    <t>14:33:57</t>
  </si>
  <si>
    <t>البرز - کرج - گرمدره</t>
  </si>
  <si>
    <t>گرمدره</t>
  </si>
  <si>
    <t>03:26:28</t>
  </si>
  <si>
    <t>INC-390544</t>
  </si>
  <si>
    <t>کاربر ناپایدار: 2537773105</t>
  </si>
  <si>
    <t>خلاق کار افزار کیان آسیا</t>
  </si>
  <si>
    <t>11:5:7</t>
  </si>
  <si>
    <t>00:11:45</t>
  </si>
  <si>
    <t>قم - قم - مالک اشتر</t>
  </si>
  <si>
    <t>مالک اشتر</t>
  </si>
  <si>
    <t>INC-390541</t>
  </si>
  <si>
    <t>کاربر ناپایدار: 2536637912</t>
  </si>
  <si>
    <t>11:3:13</t>
  </si>
  <si>
    <t>00:13:39</t>
  </si>
  <si>
    <t>14:23:7</t>
  </si>
  <si>
    <t>03:19:54</t>
  </si>
  <si>
    <t>INC-390540</t>
  </si>
  <si>
    <t>کاربر ناپایدار: 2433549428</t>
  </si>
  <si>
    <t>11:1:7</t>
  </si>
  <si>
    <t>00:01:58</t>
  </si>
  <si>
    <t>INC-390538</t>
  </si>
  <si>
    <t>کاربر ناپایدار: 2433787034</t>
  </si>
  <si>
    <t>10:58:35</t>
  </si>
  <si>
    <t>زنجان - زنجان - ملت</t>
  </si>
  <si>
    <t>ملت</t>
  </si>
  <si>
    <t>INC-390532</t>
  </si>
  <si>
    <t>کاربر ناپایدار: 2332522996</t>
  </si>
  <si>
    <t>10:47:56</t>
  </si>
  <si>
    <t>00:15:09</t>
  </si>
  <si>
    <t>شیخ فضل الله</t>
  </si>
  <si>
    <t>INC-390525</t>
  </si>
  <si>
    <t>کاربر ناپایدار: 88946296</t>
  </si>
  <si>
    <t>10:40:42</t>
  </si>
  <si>
    <t>تهران - تهران - رجائی</t>
  </si>
  <si>
    <t>INC-390522</t>
  </si>
  <si>
    <t>کاربر ناپایدار: 1734282912</t>
  </si>
  <si>
    <t>10:37:17</t>
  </si>
  <si>
    <t>00:06:25</t>
  </si>
  <si>
    <t>گلستان - علی آباد کتول - مزرعه کتول</t>
  </si>
  <si>
    <t>علی آباد کتول</t>
  </si>
  <si>
    <t>مزرعه کتول</t>
  </si>
  <si>
    <t>INC-390517</t>
  </si>
  <si>
    <t>کاربر ناپایدار: 1344231727</t>
  </si>
  <si>
    <t>10:32:26</t>
  </si>
  <si>
    <t>00:11:16</t>
  </si>
  <si>
    <t>گیلان - تالش - تالش</t>
  </si>
  <si>
    <t>تالش</t>
  </si>
  <si>
    <t>INC-390515</t>
  </si>
  <si>
    <t>کاربر ناپایدار: 1154242432</t>
  </si>
  <si>
    <t>حامد برزگر امیری</t>
  </si>
  <si>
    <t>10:28:30</t>
  </si>
  <si>
    <t>00:02:11</t>
  </si>
  <si>
    <t>13:57:44</t>
  </si>
  <si>
    <t>مازندران - BOT - تنکابن - قلعه گردان</t>
  </si>
  <si>
    <t>قلعه گردان</t>
  </si>
  <si>
    <t>سعید اسحقی</t>
  </si>
  <si>
    <t>23:35:21</t>
  </si>
  <si>
    <t>85:06:06</t>
  </si>
  <si>
    <t>95:15:45</t>
  </si>
  <si>
    <t>95:18:57</t>
  </si>
  <si>
    <t>8:38:33</t>
  </si>
  <si>
    <t>23:32:0</t>
  </si>
  <si>
    <t>117:55:29</t>
  </si>
  <si>
    <t>18:0:0</t>
  </si>
  <si>
    <t>attack,Congestion آسیاتک</t>
  </si>
  <si>
    <t>علی غلامپور</t>
  </si>
  <si>
    <t>18:22:20</t>
  </si>
  <si>
    <t>06:45:22</t>
  </si>
  <si>
    <t>23:01:43</t>
  </si>
  <si>
    <t>9:32:11</t>
  </si>
  <si>
    <t>22:51:29</t>
  </si>
  <si>
    <t>9:10:32</t>
  </si>
  <si>
    <t>119:24:57</t>
  </si>
  <si>
    <t>9:25:58</t>
  </si>
  <si>
    <t>120:00:24</t>
  </si>
  <si>
    <t>9:23:8</t>
  </si>
  <si>
    <t>119:59:34</t>
  </si>
  <si>
    <t>19:3:8</t>
  </si>
  <si>
    <t>151:03:20</t>
  </si>
  <si>
    <t>Callcenter B2B</t>
  </si>
  <si>
    <t>INC-390997</t>
  </si>
  <si>
    <t>کاربر ناپایدار: 8635454301</t>
  </si>
  <si>
    <t>14:59:42</t>
  </si>
  <si>
    <t>مرکزی - کمیجان - کمیجان</t>
  </si>
  <si>
    <t>مرکزی</t>
  </si>
  <si>
    <t>کمیجان</t>
  </si>
  <si>
    <t>INC-390996</t>
  </si>
  <si>
    <t>کاربر ناپایدار: 8432222172</t>
  </si>
  <si>
    <t>14:58:24</t>
  </si>
  <si>
    <t>00:15:20</t>
  </si>
  <si>
    <t>15:13:50</t>
  </si>
  <si>
    <t>ایلام - ایلام - آزادگان</t>
  </si>
  <si>
    <t>آزادگان</t>
  </si>
  <si>
    <t>00:15:26</t>
  </si>
  <si>
    <t>INC-390995</t>
  </si>
  <si>
    <t>کاربر ناپایدار: 8345243879</t>
  </si>
  <si>
    <t>نماینده پشتیبان-کرمانشاه-دالاهو،اسلام آباد</t>
  </si>
  <si>
    <t>14:57:11</t>
  </si>
  <si>
    <t>00:16:49</t>
  </si>
  <si>
    <t>15:23:58</t>
  </si>
  <si>
    <t>کرمانشاه - اسلام آباد غرب - اسلام آباد</t>
  </si>
  <si>
    <t>اسلام آباد غرب</t>
  </si>
  <si>
    <t>اسلام آباد</t>
  </si>
  <si>
    <t>00:26:47</t>
  </si>
  <si>
    <t>INC-390994</t>
  </si>
  <si>
    <t>کاربر ناپایدار: 8343222364</t>
  </si>
  <si>
    <t>14:55:49</t>
  </si>
  <si>
    <t>00:18:11</t>
  </si>
  <si>
    <t>15:24:5</t>
  </si>
  <si>
    <t>کرمانشاه - گیلان غرب - گیلان غرب</t>
  </si>
  <si>
    <t>گیلان غرب</t>
  </si>
  <si>
    <t>00:28:16</t>
  </si>
  <si>
    <t>INC-390992</t>
  </si>
  <si>
    <t>14:54:18</t>
  </si>
  <si>
    <t>00:19:42</t>
  </si>
  <si>
    <t>15:24:14</t>
  </si>
  <si>
    <t>00:29:56</t>
  </si>
  <si>
    <t>INC-390991</t>
  </si>
  <si>
    <t>کاربر ناپایدار: 7635222610</t>
  </si>
  <si>
    <t>14:53:2</t>
  </si>
  <si>
    <t>00:20:58</t>
  </si>
  <si>
    <t>هرمزگان - قشم - نگین</t>
  </si>
  <si>
    <t>هرمزگان</t>
  </si>
  <si>
    <t>قشم</t>
  </si>
  <si>
    <t>نگین</t>
  </si>
  <si>
    <t>INC-390990</t>
  </si>
  <si>
    <t>کاربر ناپایدار: 7432324149</t>
  </si>
  <si>
    <t>14:51:27</t>
  </si>
  <si>
    <t>00:21:42</t>
  </si>
  <si>
    <t>INC-390989</t>
  </si>
  <si>
    <t>14:49:48</t>
  </si>
  <si>
    <t>INC-390988</t>
  </si>
  <si>
    <t>14:48:32</t>
  </si>
  <si>
    <t>00:01:17</t>
  </si>
  <si>
    <t>INC-390987</t>
  </si>
  <si>
    <t>کاربر ناپایدار: 7153838969</t>
  </si>
  <si>
    <t>14:46:53</t>
  </si>
  <si>
    <t>00:02:56</t>
  </si>
  <si>
    <t>INC-390986</t>
  </si>
  <si>
    <t>کاربر ناپایدار: 7137825450</t>
  </si>
  <si>
    <t>14:45:43</t>
  </si>
  <si>
    <t>00:04:06</t>
  </si>
  <si>
    <t>فارس - BOT - کوار - کوار</t>
  </si>
  <si>
    <t>کوار</t>
  </si>
  <si>
    <t>INC-390968</t>
  </si>
  <si>
    <t>کاربر ناپایدار: 7152855185</t>
  </si>
  <si>
    <t>14:2:36</t>
  </si>
  <si>
    <t>00:47:13</t>
  </si>
  <si>
    <t>فارس - BOT - مهر - گله دار</t>
  </si>
  <si>
    <t>مهر</t>
  </si>
  <si>
    <t>گله دار</t>
  </si>
  <si>
    <t>INC-390967</t>
  </si>
  <si>
    <t>کاربر ناپایدار: 7153742774</t>
  </si>
  <si>
    <t>14:0:9</t>
  </si>
  <si>
    <t>00:49:40</t>
  </si>
  <si>
    <t>فارس - BOT - زرین دشت - شهرپیر</t>
  </si>
  <si>
    <t>زرین دشت</t>
  </si>
  <si>
    <t>شهرپیر</t>
  </si>
  <si>
    <t>INC-390965</t>
  </si>
  <si>
    <t>کاربر ناپایدار: 7153841210</t>
  </si>
  <si>
    <t>13:58:59</t>
  </si>
  <si>
    <t>00:50:50</t>
  </si>
  <si>
    <t>INC-390964</t>
  </si>
  <si>
    <t>00:52:05</t>
  </si>
  <si>
    <t>INC-390963</t>
  </si>
  <si>
    <t>کاربر ناپایدار: 6643338863</t>
  </si>
  <si>
    <t>13:56:40</t>
  </si>
  <si>
    <t>00:53:10</t>
  </si>
  <si>
    <t>15:26:46</t>
  </si>
  <si>
    <t>01:30:06</t>
  </si>
  <si>
    <t>INC-390961</t>
  </si>
  <si>
    <t>13:55:29</t>
  </si>
  <si>
    <t>00:54:21</t>
  </si>
  <si>
    <t>15:26:55</t>
  </si>
  <si>
    <t>01:31:26</t>
  </si>
  <si>
    <t>INC-390960</t>
  </si>
  <si>
    <t>کاربر ناپایدار: 6114454808</t>
  </si>
  <si>
    <t>13:54:27</t>
  </si>
  <si>
    <t>00:55:23</t>
  </si>
  <si>
    <t>15:25:57</t>
  </si>
  <si>
    <t>خوزستان - اهواز - ولیعصر SC1</t>
  </si>
  <si>
    <t>ولیعصر SC1</t>
  </si>
  <si>
    <t>01:31:30</t>
  </si>
  <si>
    <t>زاهدان</t>
  </si>
  <si>
    <t>02:45:17</t>
  </si>
  <si>
    <t>INC-390958</t>
  </si>
  <si>
    <t>کاربر ناپایدار: 5433488453</t>
  </si>
  <si>
    <t>13:52:20</t>
  </si>
  <si>
    <t>00:57:30</t>
  </si>
  <si>
    <t>15:27:25</t>
  </si>
  <si>
    <t>سیستان و بلوچستان - زاهدان - امام رضا</t>
  </si>
  <si>
    <t>امام رضا</t>
  </si>
  <si>
    <t>01:35:05</t>
  </si>
  <si>
    <t>INC-390957</t>
  </si>
  <si>
    <t>کاربر ناپایدار: 5142212166</t>
  </si>
  <si>
    <t>13:51:13</t>
  </si>
  <si>
    <t>00:58:38</t>
  </si>
  <si>
    <t>15:27:33</t>
  </si>
  <si>
    <t>خراسان رضوی - نیشابور - خیام</t>
  </si>
  <si>
    <t>نیشابور</t>
  </si>
  <si>
    <t>خیام</t>
  </si>
  <si>
    <t>01:36:20</t>
  </si>
  <si>
    <t>INC-390956</t>
  </si>
  <si>
    <t>کاربر ناپایدار: 5146128294</t>
  </si>
  <si>
    <t>نماینده پشتیبان-خ رضوی-چناران</t>
  </si>
  <si>
    <t>13:50:1</t>
  </si>
  <si>
    <t>00:59:50</t>
  </si>
  <si>
    <t>15:24:29</t>
  </si>
  <si>
    <t>خراسان رضوی - چناران - ولیعصر</t>
  </si>
  <si>
    <t>چناران</t>
  </si>
  <si>
    <t>01:34:28</t>
  </si>
  <si>
    <t>INC-390952</t>
  </si>
  <si>
    <t>کاربر ناپایدار: 4446243585</t>
  </si>
  <si>
    <t>13:46:25</t>
  </si>
  <si>
    <t>01:03:26</t>
  </si>
  <si>
    <t>16:31:42</t>
  </si>
  <si>
    <t>آذربایجان غربی - بوکان - فجر</t>
  </si>
  <si>
    <t>بوکان</t>
  </si>
  <si>
    <t>فجر</t>
  </si>
  <si>
    <t>INC-390950</t>
  </si>
  <si>
    <t>کاربر ناپایدار: 4134323972</t>
  </si>
  <si>
    <t>13:44:7</t>
  </si>
  <si>
    <t>01:05:44</t>
  </si>
  <si>
    <t>آذربایجان شرقی - BOT - ممقان - ممقان</t>
  </si>
  <si>
    <t>آذربایجان شرقی - BOT</t>
  </si>
  <si>
    <t>ممقان</t>
  </si>
  <si>
    <t>INC-390949</t>
  </si>
  <si>
    <t>کاربر ناپایدار: 4135530516</t>
  </si>
  <si>
    <t>13:42:59</t>
  </si>
  <si>
    <t>01:06:52</t>
  </si>
  <si>
    <t>آذربایجان شرقی - تبریز - AT - قندی - AT</t>
  </si>
  <si>
    <t>قندی - AT</t>
  </si>
  <si>
    <t>INC-390947</t>
  </si>
  <si>
    <t>کاربر ناپایدار: 3832423656</t>
  </si>
  <si>
    <t>13:41:41</t>
  </si>
  <si>
    <t>00:01:21</t>
  </si>
  <si>
    <t>چهارمحال و بختیاری - فرخ شهر - شهید یاور</t>
  </si>
  <si>
    <t>فرخ شهر</t>
  </si>
  <si>
    <t>شهید یاور</t>
  </si>
  <si>
    <t>INC-390926</t>
  </si>
  <si>
    <t>کاربر ناپایدار: 2833688687</t>
  </si>
  <si>
    <t>13:18:45</t>
  </si>
  <si>
    <t>00:12:42</t>
  </si>
  <si>
    <t>13:32:33</t>
  </si>
  <si>
    <t>00:13:48</t>
  </si>
  <si>
    <t>INC-390925</t>
  </si>
  <si>
    <t>کاربر ناپایدار: 2832577458</t>
  </si>
  <si>
    <t>13:17:10</t>
  </si>
  <si>
    <t>13:32:44</t>
  </si>
  <si>
    <t>00:15:34</t>
  </si>
  <si>
    <t>INC-390923</t>
  </si>
  <si>
    <t>کاربر ناپایدار: 2633501500</t>
  </si>
  <si>
    <t>13:13:52</t>
  </si>
  <si>
    <t>00:17:35</t>
  </si>
  <si>
    <t>14:35:10</t>
  </si>
  <si>
    <t>البرز - کرج - فهمیده</t>
  </si>
  <si>
    <t>فهمیده</t>
  </si>
  <si>
    <t>01:21:18</t>
  </si>
  <si>
    <t>INC-390910</t>
  </si>
  <si>
    <t>کاربر ناپایدار: 2433776288</t>
  </si>
  <si>
    <t>13:11:15</t>
  </si>
  <si>
    <t>00:20:13</t>
  </si>
  <si>
    <t>INC-390908</t>
  </si>
  <si>
    <t>کاربر ناپایدار: 2332370537</t>
  </si>
  <si>
    <t>13:9:56</t>
  </si>
  <si>
    <t>00:21:32</t>
  </si>
  <si>
    <t>سمنان - شاهرود - نواب</t>
  </si>
  <si>
    <t>شاهرود</t>
  </si>
  <si>
    <t>نواب</t>
  </si>
  <si>
    <t>INC-390906</t>
  </si>
  <si>
    <t>کاربر ناپایدار: 1143264508</t>
  </si>
  <si>
    <t>13:8:32</t>
  </si>
  <si>
    <t>00:22:56</t>
  </si>
  <si>
    <t>مازندران - BOT - آمل - نبوت</t>
  </si>
  <si>
    <t>آمل</t>
  </si>
  <si>
    <t>INC-390904</t>
  </si>
  <si>
    <t>کاربر ناپایدار: 1144275378</t>
  </si>
  <si>
    <t>13:7:0</t>
  </si>
  <si>
    <t>00:24:28</t>
  </si>
  <si>
    <t>مازندران - BOT - آمل - شیخ فضل الله</t>
  </si>
  <si>
    <t>INC-390903</t>
  </si>
  <si>
    <t>کاربر ناپایدار: 1142270529</t>
  </si>
  <si>
    <t>13:5:33</t>
  </si>
  <si>
    <t>00:25:55</t>
  </si>
  <si>
    <t>مازندران - BOT - قائم شهر - انقلاب</t>
  </si>
  <si>
    <t>INC-390902</t>
  </si>
  <si>
    <t>کاربر ناپایدار: 1154244179</t>
  </si>
  <si>
    <t>13:4:0</t>
  </si>
  <si>
    <t>00:27:28</t>
  </si>
  <si>
    <t>مسعود نوری</t>
  </si>
  <si>
    <t>ارتباطات رایانه مصباح</t>
  </si>
  <si>
    <t>10:6:50</t>
  </si>
  <si>
    <t>12:38:33</t>
  </si>
  <si>
    <t>25:37:26</t>
  </si>
  <si>
    <t>12:39:5</t>
  </si>
  <si>
    <t>25:40:30</t>
  </si>
  <si>
    <t>11:38:19</t>
  </si>
  <si>
    <t>24:50:23</t>
  </si>
  <si>
    <t>ماهان ارتباطات گلستان</t>
  </si>
  <si>
    <t>13:11:46</t>
  </si>
  <si>
    <t>26:34:29</t>
  </si>
  <si>
    <t>داخلی مشترک مشکل داشت، برطرف گردید</t>
  </si>
  <si>
    <t>سایار رایانه نمین</t>
  </si>
  <si>
    <t>13:57:0</t>
  </si>
  <si>
    <t>13:20:54</t>
  </si>
  <si>
    <t>290:36:31</t>
  </si>
  <si>
    <t>کاربران ناپایدار</t>
  </si>
  <si>
    <t>Row Labels</t>
  </si>
  <si>
    <t>Grand Total</t>
  </si>
  <si>
    <t>Count of آخرین به روز رسانی</t>
  </si>
  <si>
    <t>INC-391286</t>
  </si>
  <si>
    <t>کاربر ناپایدار: 6415254650</t>
  </si>
  <si>
    <t>12:58:6</t>
  </si>
  <si>
    <t>خوزستان - دزفول - فردوسی PTP</t>
  </si>
  <si>
    <t>فردوسی PTP</t>
  </si>
  <si>
    <t>INC-391284</t>
  </si>
  <si>
    <t>کاربر ناپایدار: 6153536062</t>
  </si>
  <si>
    <t>12:57:0</t>
  </si>
  <si>
    <t>خوزستان - خرمشهر - بیت المقدس PTP</t>
  </si>
  <si>
    <t>بیت المقدس PTP</t>
  </si>
  <si>
    <t>INC-391283</t>
  </si>
  <si>
    <t>کاربر ناپایدار: 6133374355</t>
  </si>
  <si>
    <t>12:55:58</t>
  </si>
  <si>
    <t>خوزستان - اهواز - چمران PTP</t>
  </si>
  <si>
    <t>چمران PTP</t>
  </si>
  <si>
    <t>INC-391282</t>
  </si>
  <si>
    <t>کاربر ناپایدار: 6143592433</t>
  </si>
  <si>
    <t>12:54:52</t>
  </si>
  <si>
    <t>INC-391281</t>
  </si>
  <si>
    <t>کاربر ناپایدار: 5437210220</t>
  </si>
  <si>
    <t>12:53:36</t>
  </si>
  <si>
    <t>سیستان و بلوچستان - ایرانشهر - قدس</t>
  </si>
  <si>
    <t>ایرانشهر</t>
  </si>
  <si>
    <t>INC-391280</t>
  </si>
  <si>
    <t>کاربر ناپایدار: 5432232697</t>
  </si>
  <si>
    <t>12:52:31</t>
  </si>
  <si>
    <t>سیستان و بلوچستان - زابل - طباطبایی</t>
  </si>
  <si>
    <t>زابل</t>
  </si>
  <si>
    <t>طباطبایی</t>
  </si>
  <si>
    <t>INC-391279</t>
  </si>
  <si>
    <t>کاربر ناپایدار: 5433723813</t>
  </si>
  <si>
    <t>12:51:21</t>
  </si>
  <si>
    <t>سیستان و بلوچستان - خاش - هجرت</t>
  </si>
  <si>
    <t>خاش</t>
  </si>
  <si>
    <t>هجرت</t>
  </si>
  <si>
    <t>INC-391277</t>
  </si>
  <si>
    <t>کاربر ناپایدار: 5152236850</t>
  </si>
  <si>
    <t>12:50:14</t>
  </si>
  <si>
    <t>خراسان رضوی - تربت حیدریه - سالاری</t>
  </si>
  <si>
    <t>تربت حیدریه</t>
  </si>
  <si>
    <t>سالاری</t>
  </si>
  <si>
    <t>INC-391276</t>
  </si>
  <si>
    <t>کاربر ناپایدار: 5137635729</t>
  </si>
  <si>
    <t>12:49:5</t>
  </si>
  <si>
    <t>خراسان رضوی - مشهد - صابری وحید</t>
  </si>
  <si>
    <t>مشهد</t>
  </si>
  <si>
    <t>صابری وحید</t>
  </si>
  <si>
    <t>INC-391275</t>
  </si>
  <si>
    <t>کاربر ناپایدار: 5152539717</t>
  </si>
  <si>
    <t>12:47:55</t>
  </si>
  <si>
    <t>خراسان رضوی - تربت جام - صامعی</t>
  </si>
  <si>
    <t>تربت جام</t>
  </si>
  <si>
    <t>صامعی</t>
  </si>
  <si>
    <t>INC-391274</t>
  </si>
  <si>
    <t>کاربر ناپایدار: 5145221228</t>
  </si>
  <si>
    <t>12:46:45</t>
  </si>
  <si>
    <t>خراسان رضوی - جوین - نقاب</t>
  </si>
  <si>
    <t>جوین</t>
  </si>
  <si>
    <t>نقاب</t>
  </si>
  <si>
    <t>INC-391271</t>
  </si>
  <si>
    <t>کاربر ناپایدار: 4532282039</t>
  </si>
  <si>
    <t>12:45:29</t>
  </si>
  <si>
    <t>اردبیل - اردبیل - نیر</t>
  </si>
  <si>
    <t>نیر</t>
  </si>
  <si>
    <t>INC-391269</t>
  </si>
  <si>
    <t>کاربر ناپایدار: 4435232738</t>
  </si>
  <si>
    <t>12:43:32</t>
  </si>
  <si>
    <t>آذربایجان غربی - سلماس - رسالت</t>
  </si>
  <si>
    <t>سلماس</t>
  </si>
  <si>
    <t>INC-391268</t>
  </si>
  <si>
    <t>کاربر ناپایدار: 4445260423</t>
  </si>
  <si>
    <t>12:42:26</t>
  </si>
  <si>
    <t>INC-391267</t>
  </si>
  <si>
    <t>کاربر ناپایدار: 4134768461</t>
  </si>
  <si>
    <t>12:41:20</t>
  </si>
  <si>
    <t>آذربایجان شرقی - تبریز - AT - آزادی - AT</t>
  </si>
  <si>
    <t>آزادی - AT</t>
  </si>
  <si>
    <t>INC-391266</t>
  </si>
  <si>
    <t>کاربر ناپایدار: 4132844663</t>
  </si>
  <si>
    <t>12:40:11</t>
  </si>
  <si>
    <t>آذربایجان شرقی - تبریز - AT - بهار - AT</t>
  </si>
  <si>
    <t>بهار - AT</t>
  </si>
  <si>
    <t>INC-391264</t>
  </si>
  <si>
    <t>کاربر ناپایدار: 4133366452</t>
  </si>
  <si>
    <t>12:39:3</t>
  </si>
  <si>
    <t>آذربایجان شرقی - تبریز - AT - رجایی - AT</t>
  </si>
  <si>
    <t>رجایی - AT</t>
  </si>
  <si>
    <t>INC-391261</t>
  </si>
  <si>
    <t>کاربر ناپایدار: 3832273741</t>
  </si>
  <si>
    <t>12:37:55</t>
  </si>
  <si>
    <t>چهارمحال و بختیاری - شهرکرد - شهید بهشتی</t>
  </si>
  <si>
    <t>شهید بهشتی</t>
  </si>
  <si>
    <t>INC-391260</t>
  </si>
  <si>
    <t>کاربر ناپایدار: 3432120152</t>
  </si>
  <si>
    <t>12:36:32</t>
  </si>
  <si>
    <t>کرمان - کرمان - صدوقی 1</t>
  </si>
  <si>
    <t>صدوقی 1</t>
  </si>
  <si>
    <t>INC-391259</t>
  </si>
  <si>
    <t>کاربر ناپایدار: 3443231430</t>
  </si>
  <si>
    <t>12:35:19</t>
  </si>
  <si>
    <t>کرمان - کهنوج - کهنوج</t>
  </si>
  <si>
    <t>کهنوج</t>
  </si>
  <si>
    <t>INC-391258</t>
  </si>
  <si>
    <t>کاربر ناپایدار: 3433120689</t>
  </si>
  <si>
    <t>12:34:2</t>
  </si>
  <si>
    <t>کرمان - کرمان - هندوزاده</t>
  </si>
  <si>
    <t>هندوزاده</t>
  </si>
  <si>
    <t>INC-391257</t>
  </si>
  <si>
    <t>کاربر ناپایدار: 3434284860</t>
  </si>
  <si>
    <t>12:32:53</t>
  </si>
  <si>
    <t>کرمان - رفسنجان - امام رضا</t>
  </si>
  <si>
    <t>INC-391255</t>
  </si>
  <si>
    <t>کاربر ناپایدار: 3152237214</t>
  </si>
  <si>
    <t>12:29:56</t>
  </si>
  <si>
    <t>اصفهان - زرین شهر - ملکی</t>
  </si>
  <si>
    <t>زرین شهر</t>
  </si>
  <si>
    <t>ملکی</t>
  </si>
  <si>
    <t>INC-391253</t>
  </si>
  <si>
    <t>کاربر ناپایدار: 2636527256</t>
  </si>
  <si>
    <t>12:27:44</t>
  </si>
  <si>
    <t>البرز - کرج - صدوقی-فردیس1</t>
  </si>
  <si>
    <t>صدوقی-فردیس1</t>
  </si>
  <si>
    <t>INC-391252</t>
  </si>
  <si>
    <t>کاربر ناپایدار: 2634808090</t>
  </si>
  <si>
    <t>12:26:25</t>
  </si>
  <si>
    <t>البرز - کرج - آوینی</t>
  </si>
  <si>
    <t>آوینی</t>
  </si>
  <si>
    <t>INC-391251</t>
  </si>
  <si>
    <t>کاربر ناپایدار: 2632237365</t>
  </si>
  <si>
    <t>12:25:16</t>
  </si>
  <si>
    <t>البرز - کرج - نصرآبادی</t>
  </si>
  <si>
    <t>نصرآبادی</t>
  </si>
  <si>
    <t>INC-391250</t>
  </si>
  <si>
    <t>کاربرناپایدار:2537236615</t>
  </si>
  <si>
    <t>12:23:48</t>
  </si>
  <si>
    <t>قم - قم - فیض کاشانی</t>
  </si>
  <si>
    <t>فیض کاشانی</t>
  </si>
  <si>
    <t>INC-391247</t>
  </si>
  <si>
    <t>کاربر ناپایدار: 2632500763</t>
  </si>
  <si>
    <t>12:19:41</t>
  </si>
  <si>
    <t>INC-391246</t>
  </si>
  <si>
    <t>کاربر ناپایدار: 2537769707</t>
  </si>
  <si>
    <t>12:18:18</t>
  </si>
  <si>
    <t>INC-391245</t>
  </si>
  <si>
    <t>کاربر ناپایدار: 2536602025</t>
  </si>
  <si>
    <t>12:17:2</t>
  </si>
  <si>
    <t>INC-391244</t>
  </si>
  <si>
    <t>12:15:28</t>
  </si>
  <si>
    <t>INC-391242</t>
  </si>
  <si>
    <t>کاربر ناپایدار: 2433530364</t>
  </si>
  <si>
    <t>12:13:36</t>
  </si>
  <si>
    <t>INC-391237</t>
  </si>
  <si>
    <t>کاربر ناپایدار: 2332363797</t>
  </si>
  <si>
    <t>12:11:55</t>
  </si>
  <si>
    <t>INC-391236</t>
  </si>
  <si>
    <t>کاربر ناپایدار: 1735862825</t>
  </si>
  <si>
    <t>12:10:17</t>
  </si>
  <si>
    <t>گلستان - خان ببین - خان ببین</t>
  </si>
  <si>
    <t>خان ببین</t>
  </si>
  <si>
    <t>INC-391234</t>
  </si>
  <si>
    <t>کاربر ناپایدار: 1334603269</t>
  </si>
  <si>
    <t>12:8:2</t>
  </si>
  <si>
    <t>گیلان - لوشان - لوشان</t>
  </si>
  <si>
    <t>لوشان</t>
  </si>
  <si>
    <t>INC-391233</t>
  </si>
  <si>
    <t>کاربر ناپایدار: 1155212220</t>
  </si>
  <si>
    <t>12:6:38</t>
  </si>
  <si>
    <t>مازندران - BOT - رامسر - سادات شهر</t>
  </si>
  <si>
    <t>رامسر</t>
  </si>
  <si>
    <t>سادات شهر</t>
  </si>
  <si>
    <t>INC-391232</t>
  </si>
  <si>
    <t>کاربر ناپایدار: 1134730958</t>
  </si>
  <si>
    <t>12:4:29</t>
  </si>
  <si>
    <t>مازندران - BOT - نکا - نکا1-حسینی</t>
  </si>
  <si>
    <t>نکا</t>
  </si>
  <si>
    <t>نکا1-حسینی</t>
  </si>
  <si>
    <t>آژمان رایانه پایدار</t>
  </si>
  <si>
    <t>23:17:15</t>
  </si>
  <si>
    <t>08:17:33</t>
  </si>
  <si>
    <t>9:40:0</t>
  </si>
  <si>
    <t>18:46:58</t>
  </si>
  <si>
    <t>11:36:7</t>
  </si>
  <si>
    <t>20:46:19</t>
  </si>
  <si>
    <t>8:52:26</t>
  </si>
  <si>
    <t>18:03:54</t>
  </si>
  <si>
    <t>8:45:51</t>
  </si>
  <si>
    <t>18:00:08</t>
  </si>
  <si>
    <t>8:45:41</t>
  </si>
  <si>
    <t>18:43:05</t>
  </si>
  <si>
    <t>8:45:36</t>
  </si>
  <si>
    <t>18:45:27</t>
  </si>
  <si>
    <t>خرم پرداز</t>
  </si>
  <si>
    <t>23:01:02</t>
  </si>
  <si>
    <t>2:16:59</t>
  </si>
  <si>
    <t>12:19:15</t>
  </si>
  <si>
    <t>8:49:51</t>
  </si>
  <si>
    <t>19:05:44</t>
  </si>
  <si>
    <t>9:4:4</t>
  </si>
  <si>
    <t>19:21:05</t>
  </si>
  <si>
    <t>فضل الله قاسمیان</t>
  </si>
  <si>
    <t>11:5:44</t>
  </si>
  <si>
    <t>21:24:03</t>
  </si>
  <si>
    <t>10:43:43</t>
  </si>
  <si>
    <t>21:33:47</t>
  </si>
  <si>
    <t>8:42:35</t>
  </si>
  <si>
    <t>19:35:35</t>
  </si>
  <si>
    <t>12:7:28</t>
  </si>
  <si>
    <t>23:01:55</t>
  </si>
  <si>
    <t>12:8:47</t>
  </si>
  <si>
    <t>23:04:47</t>
  </si>
  <si>
    <t>2:16:42</t>
  </si>
  <si>
    <t>38:26:02</t>
  </si>
  <si>
    <t>12:0:48</t>
  </si>
  <si>
    <t>49:32:18</t>
  </si>
  <si>
    <t>12:23:51</t>
  </si>
  <si>
    <t>145:21:33</t>
  </si>
  <si>
    <t>9:20:33</t>
  </si>
  <si>
    <t>168:02:36</t>
  </si>
  <si>
    <t>18:2:2</t>
  </si>
  <si>
    <t>269:53:25</t>
  </si>
  <si>
    <t>17:50:30</t>
  </si>
  <si>
    <t>295:30:57</t>
  </si>
  <si>
    <t>9:19:0</t>
  </si>
  <si>
    <t>Count of ثبت تا امروز</t>
  </si>
  <si>
    <t>INC-391296</t>
  </si>
  <si>
    <t>کاربر ناپایدار: 8645262753</t>
  </si>
  <si>
    <t>13:8:22</t>
  </si>
  <si>
    <t>03:32:26</t>
  </si>
  <si>
    <t>00:23:16</t>
  </si>
  <si>
    <t>14:9:58</t>
  </si>
  <si>
    <t>مرکزی - زاویه - زاویه</t>
  </si>
  <si>
    <t>زاویه</t>
  </si>
  <si>
    <t>01:01:36</t>
  </si>
  <si>
    <t>INC-391295</t>
  </si>
  <si>
    <t>کاربر ناپایدار: 8334243976</t>
  </si>
  <si>
    <t>13:7:12</t>
  </si>
  <si>
    <t>03:33:36</t>
  </si>
  <si>
    <t>00:24:26</t>
  </si>
  <si>
    <t>15:26:21</t>
  </si>
  <si>
    <t>کرمانشاه - کرمانشاه - فجر</t>
  </si>
  <si>
    <t>02:19:09</t>
  </si>
  <si>
    <t>INC-391294</t>
  </si>
  <si>
    <t>کاربر ناپایدار: 8337258913</t>
  </si>
  <si>
    <t>13:6:2</t>
  </si>
  <si>
    <t>03:34:46</t>
  </si>
  <si>
    <t>00:25:36</t>
  </si>
  <si>
    <t>15:27:27</t>
  </si>
  <si>
    <t>کرمانشاه - کرمانشاه - ولیعصر</t>
  </si>
  <si>
    <t>02:21:25</t>
  </si>
  <si>
    <t>INC-391293</t>
  </si>
  <si>
    <t>کاربر ناپایدار: 7137329805</t>
  </si>
  <si>
    <t>13:4:56</t>
  </si>
  <si>
    <t>03:35:52</t>
  </si>
  <si>
    <t>00:26:43</t>
  </si>
  <si>
    <t>13:33:4</t>
  </si>
  <si>
    <t>فارس - BOT - شیراز - سعدیه</t>
  </si>
  <si>
    <t>سعدیه</t>
  </si>
  <si>
    <t>00:28:08</t>
  </si>
  <si>
    <t>INC-391292</t>
  </si>
  <si>
    <t>کاربر ناپایدار: 7137414717</t>
  </si>
  <si>
    <t>13:3:51</t>
  </si>
  <si>
    <t>03:36:57</t>
  </si>
  <si>
    <t>00:27:48</t>
  </si>
  <si>
    <t>13:33:36</t>
  </si>
  <si>
    <t>فارس - BOT - شیراز - مدرس-شرغان</t>
  </si>
  <si>
    <t>مدرس-شرغان</t>
  </si>
  <si>
    <t>00:29:45</t>
  </si>
  <si>
    <t>INC-391290</t>
  </si>
  <si>
    <t>کاربر ناپایدار: 7136219705</t>
  </si>
  <si>
    <t>13:2:32</t>
  </si>
  <si>
    <t>03:38:16</t>
  </si>
  <si>
    <t>00:29:07</t>
  </si>
  <si>
    <t>13:33:46</t>
  </si>
  <si>
    <t>فارس - BOT - شیراز - گلستان</t>
  </si>
  <si>
    <t>00:31:14</t>
  </si>
  <si>
    <t>INC-391289</t>
  </si>
  <si>
    <t>کاربر ناپایدار: 7138260719</t>
  </si>
  <si>
    <t>13:1:24</t>
  </si>
  <si>
    <t>03:39:24</t>
  </si>
  <si>
    <t>00:30:15</t>
  </si>
  <si>
    <t>13:33:55</t>
  </si>
  <si>
    <t>فارس - BOT - شیراز - آزادگان</t>
  </si>
  <si>
    <t>00:32:31</t>
  </si>
  <si>
    <t>INC-391288</t>
  </si>
  <si>
    <t>کاربر ناپایدار: 7152335183</t>
  </si>
  <si>
    <t>13:0:17</t>
  </si>
  <si>
    <t>03:40:31</t>
  </si>
  <si>
    <t>00:31:22</t>
  </si>
  <si>
    <t>13:33:21</t>
  </si>
  <si>
    <t>فارس - BOT - لار - خوشه جین</t>
  </si>
  <si>
    <t>لار</t>
  </si>
  <si>
    <t>خوشه جین</t>
  </si>
  <si>
    <t>00:33:04</t>
  </si>
  <si>
    <t>INC-391287</t>
  </si>
  <si>
    <t>کاربر ناپایدار: 7142434051</t>
  </si>
  <si>
    <t>12:59:7</t>
  </si>
  <si>
    <t>03:41:41</t>
  </si>
  <si>
    <t>00:32:32</t>
  </si>
  <si>
    <t>13:34:24</t>
  </si>
  <si>
    <t>فارس - BOT - کازرون - نودان-E1</t>
  </si>
  <si>
    <t>کازرون</t>
  </si>
  <si>
    <t>نودان-E1</t>
  </si>
  <si>
    <t>00:35:17</t>
  </si>
  <si>
    <t>03:42:42</t>
  </si>
  <si>
    <t>00:33:33</t>
  </si>
  <si>
    <t>13:34:34</t>
  </si>
  <si>
    <t>00:36:28</t>
  </si>
  <si>
    <t>03:43:48</t>
  </si>
  <si>
    <t>00:34:39</t>
  </si>
  <si>
    <t>13:34:43</t>
  </si>
  <si>
    <t>00:37:43</t>
  </si>
  <si>
    <t>03:44:50</t>
  </si>
  <si>
    <t>00:35:41</t>
  </si>
  <si>
    <t>13:34:53</t>
  </si>
  <si>
    <t>00:38:55</t>
  </si>
  <si>
    <t>03:45:56</t>
  </si>
  <si>
    <t>00:36:47</t>
  </si>
  <si>
    <t>13:35:6</t>
  </si>
  <si>
    <t>00:40:14</t>
  </si>
  <si>
    <t>03:47:12</t>
  </si>
  <si>
    <t>00:38:04</t>
  </si>
  <si>
    <t>13:35:15</t>
  </si>
  <si>
    <t>00:41:39</t>
  </si>
  <si>
    <t>03:48:17</t>
  </si>
  <si>
    <t>00:39:09</t>
  </si>
  <si>
    <t>13:34:4</t>
  </si>
  <si>
    <t>00:41:33</t>
  </si>
  <si>
    <t>03:49:27</t>
  </si>
  <si>
    <t>00:40:19</t>
  </si>
  <si>
    <t>13:35:23</t>
  </si>
  <si>
    <t>00:44:02</t>
  </si>
  <si>
    <t>03:50:34</t>
  </si>
  <si>
    <t>00:41:26</t>
  </si>
  <si>
    <t>13:36:11</t>
  </si>
  <si>
    <t>00:45:57</t>
  </si>
  <si>
    <t>03:51:43</t>
  </si>
  <si>
    <t>00:42:35</t>
  </si>
  <si>
    <t>13:36:19</t>
  </si>
  <si>
    <t>00:47:14</t>
  </si>
  <si>
    <t>03:52:53</t>
  </si>
  <si>
    <t>00:43:45</t>
  </si>
  <si>
    <t>13:36:28</t>
  </si>
  <si>
    <t>00:48:33</t>
  </si>
  <si>
    <t>03:54:03</t>
  </si>
  <si>
    <t>00:44:55</t>
  </si>
  <si>
    <t>13:36:36</t>
  </si>
  <si>
    <t>00:49:51</t>
  </si>
  <si>
    <t>03:55:19</t>
  </si>
  <si>
    <t>00:46:11</t>
  </si>
  <si>
    <t>13:40:49</t>
  </si>
  <si>
    <t>00:55:20</t>
  </si>
  <si>
    <t>03:57:16</t>
  </si>
  <si>
    <t>00:48:08</t>
  </si>
  <si>
    <t>13:37:42</t>
  </si>
  <si>
    <t>00:54:10</t>
  </si>
  <si>
    <t>03:58:22</t>
  </si>
  <si>
    <t>00:49:14</t>
  </si>
  <si>
    <t>13:37:51</t>
  </si>
  <si>
    <t>00:55:25</t>
  </si>
  <si>
    <t>03:59:28</t>
  </si>
  <si>
    <t>00:50:21</t>
  </si>
  <si>
    <t>13:36:56</t>
  </si>
  <si>
    <t>00:55:36</t>
  </si>
  <si>
    <t>04:00:37</t>
  </si>
  <si>
    <t>00:51:30</t>
  </si>
  <si>
    <t>13:38:2</t>
  </si>
  <si>
    <t>00:57:51</t>
  </si>
  <si>
    <t>04:01:45</t>
  </si>
  <si>
    <t>00:52:38</t>
  </si>
  <si>
    <t>13:38:14</t>
  </si>
  <si>
    <t>00:59:11</t>
  </si>
  <si>
    <t>04:02:53</t>
  </si>
  <si>
    <t>00:53:46</t>
  </si>
  <si>
    <t>13:37:4</t>
  </si>
  <si>
    <t>00:59:09</t>
  </si>
  <si>
    <t>04:04:16</t>
  </si>
  <si>
    <t>00:55:09</t>
  </si>
  <si>
    <t>13:34:12</t>
  </si>
  <si>
    <t>00:57:40</t>
  </si>
  <si>
    <t>04:05:29</t>
  </si>
  <si>
    <t>00:56:22</t>
  </si>
  <si>
    <t>13:39:14</t>
  </si>
  <si>
    <t>01:03:55</t>
  </si>
  <si>
    <t>04:06:46</t>
  </si>
  <si>
    <t>00:58:05</t>
  </si>
  <si>
    <t>13:39:23</t>
  </si>
  <si>
    <t>01:05:21</t>
  </si>
  <si>
    <t>04:07:55</t>
  </si>
  <si>
    <t>00:59:14</t>
  </si>
  <si>
    <t>13:39:33</t>
  </si>
  <si>
    <t>01:06:40</t>
  </si>
  <si>
    <t>04:10:52</t>
  </si>
  <si>
    <t>01:02:11</t>
  </si>
  <si>
    <t>13:35:32</t>
  </si>
  <si>
    <t>01:05:36</t>
  </si>
  <si>
    <t>04:13:04</t>
  </si>
  <si>
    <t>01:04:23</t>
  </si>
  <si>
    <t>14:30:21</t>
  </si>
  <si>
    <t>02:02:37</t>
  </si>
  <si>
    <t>04:14:23</t>
  </si>
  <si>
    <t>01:05:42</t>
  </si>
  <si>
    <t>14:30:35</t>
  </si>
  <si>
    <t>02:04:10</t>
  </si>
  <si>
    <t>04:15:32</t>
  </si>
  <si>
    <t>14:30:44</t>
  </si>
  <si>
    <t>02:05:28</t>
  </si>
  <si>
    <t>04:17:00</t>
  </si>
  <si>
    <t>01:08:20</t>
  </si>
  <si>
    <t>14:8:36</t>
  </si>
  <si>
    <t>01:44:48</t>
  </si>
  <si>
    <t>04:21:07</t>
  </si>
  <si>
    <t>01:12:27</t>
  </si>
  <si>
    <t>14:30:53</t>
  </si>
  <si>
    <t>02:11:12</t>
  </si>
  <si>
    <t>04:22:30</t>
  </si>
  <si>
    <t>01:13:50</t>
  </si>
  <si>
    <t>14:8:29</t>
  </si>
  <si>
    <t>01:50:11</t>
  </si>
  <si>
    <t>04:23:46</t>
  </si>
  <si>
    <t>01:15:06</t>
  </si>
  <si>
    <t>14:8:16</t>
  </si>
  <si>
    <t>01:51:14</t>
  </si>
  <si>
    <t>04:25:20</t>
  </si>
  <si>
    <t>01:16:40</t>
  </si>
  <si>
    <t>14:20:35</t>
  </si>
  <si>
    <t>02:05:07</t>
  </si>
  <si>
    <t>04:27:12</t>
  </si>
  <si>
    <t>01:18:33</t>
  </si>
  <si>
    <t>14:20:39</t>
  </si>
  <si>
    <t>02:07:03</t>
  </si>
  <si>
    <t>04:28:53</t>
  </si>
  <si>
    <t>01:20:14</t>
  </si>
  <si>
    <t>13:49:37</t>
  </si>
  <si>
    <t>01:37:42</t>
  </si>
  <si>
    <t>04:30:31</t>
  </si>
  <si>
    <t>01:21:52</t>
  </si>
  <si>
    <t>13:51:26</t>
  </si>
  <si>
    <t>01:41:09</t>
  </si>
  <si>
    <t>04:32:46</t>
  </si>
  <si>
    <t>01:24:08</t>
  </si>
  <si>
    <t>13:37:20</t>
  </si>
  <si>
    <t>01:29:18</t>
  </si>
  <si>
    <t>04:34:10</t>
  </si>
  <si>
    <t>01:25:32</t>
  </si>
  <si>
    <t>13:39:4</t>
  </si>
  <si>
    <t>01:32:26</t>
  </si>
  <si>
    <t>04:36:19</t>
  </si>
  <si>
    <t>01:27:41</t>
  </si>
  <si>
    <t>13:37:29</t>
  </si>
  <si>
    <t>01:33:00</t>
  </si>
  <si>
    <t>25:41:06</t>
  </si>
  <si>
    <t>25:42:24</t>
  </si>
  <si>
    <t>25:43:37</t>
  </si>
  <si>
    <t>25:44:59</t>
  </si>
  <si>
    <t>25:46:30</t>
  </si>
  <si>
    <t>25:47:46</t>
  </si>
  <si>
    <t>25:49:21</t>
  </si>
  <si>
    <t>14:2:44</t>
  </si>
  <si>
    <t>23:11:17</t>
  </si>
  <si>
    <t>25:51:00</t>
  </si>
  <si>
    <t>25:52:16</t>
  </si>
  <si>
    <t>25:53:55</t>
  </si>
  <si>
    <t>13:47:55</t>
  </si>
  <si>
    <t>25:55:05</t>
  </si>
  <si>
    <t>26:38:12</t>
  </si>
  <si>
    <t>26:40:39</t>
  </si>
  <si>
    <t>26:41:49</t>
  </si>
  <si>
    <t>13:47:8</t>
  </si>
  <si>
    <t>23:48:09</t>
  </si>
  <si>
    <t>26:43:04</t>
  </si>
  <si>
    <t>26:44:08</t>
  </si>
  <si>
    <t>26:45:19</t>
  </si>
  <si>
    <t>26:46:21</t>
  </si>
  <si>
    <t>26:48:28</t>
  </si>
  <si>
    <t>26:49:35</t>
  </si>
  <si>
    <t>26:50:47</t>
  </si>
  <si>
    <t>26:54:23</t>
  </si>
  <si>
    <t>26:56:41</t>
  </si>
  <si>
    <t>26:57:49</t>
  </si>
  <si>
    <t>26:59:07</t>
  </si>
  <si>
    <t>27:22:03</t>
  </si>
  <si>
    <t>27:23:38</t>
  </si>
  <si>
    <t>27:26:56</t>
  </si>
  <si>
    <t>27:29:33</t>
  </si>
  <si>
    <t>24:07:16</t>
  </si>
  <si>
    <t>13:38:44</t>
  </si>
  <si>
    <t>13:38:0</t>
  </si>
  <si>
    <t>24:27:29</t>
  </si>
  <si>
    <t>27:30:52</t>
  </si>
  <si>
    <t>27:32:16</t>
  </si>
  <si>
    <t>25:08:42</t>
  </si>
  <si>
    <t>14:40:10</t>
  </si>
  <si>
    <t>14:39:0</t>
  </si>
  <si>
    <t>25:31:38</t>
  </si>
  <si>
    <t>27:33:48</t>
  </si>
  <si>
    <t>27:35:15</t>
  </si>
  <si>
    <t>27:36:48</t>
  </si>
  <si>
    <t>52:33:09</t>
  </si>
  <si>
    <t>52:44:17</t>
  </si>
  <si>
    <t>13:46:41</t>
  </si>
  <si>
    <t>49:50:10</t>
  </si>
  <si>
    <t>52:50:08</t>
  </si>
  <si>
    <t>52:51:54</t>
  </si>
  <si>
    <t>52:53:38</t>
  </si>
  <si>
    <t>52:55:25</t>
  </si>
  <si>
    <t>53:03:50</t>
  </si>
  <si>
    <t>53:10:13</t>
  </si>
  <si>
    <t>53:19:22</t>
  </si>
  <si>
    <t>53:21:46</t>
  </si>
  <si>
    <t>53:33:19</t>
  </si>
  <si>
    <t>53:35:41</t>
  </si>
  <si>
    <t>53:37:35</t>
  </si>
  <si>
    <t>53:39:41</t>
  </si>
  <si>
    <t>53:42:13</t>
  </si>
  <si>
    <t>53:52:52</t>
  </si>
  <si>
    <t>54:00:06</t>
  </si>
  <si>
    <t>54:03:31</t>
  </si>
  <si>
    <t>آیدین پورجلیل</t>
  </si>
  <si>
    <t>54:08:22</t>
  </si>
  <si>
    <t>13:59:47</t>
  </si>
  <si>
    <t>51:27:21</t>
  </si>
  <si>
    <t>54:12:18</t>
  </si>
  <si>
    <t>149:38:30</t>
  </si>
  <si>
    <t>149:59:14</t>
  </si>
  <si>
    <t>150:02:55</t>
  </si>
  <si>
    <t>150:09:56</t>
  </si>
  <si>
    <t>16:40:4</t>
  </si>
  <si>
    <t>13:36:0</t>
  </si>
  <si>
    <t>150:09:12</t>
  </si>
  <si>
    <t>150:11:33</t>
  </si>
  <si>
    <t>150:33:18</t>
  </si>
  <si>
    <t>150:35:48</t>
  </si>
  <si>
    <t>150:55:13</t>
  </si>
  <si>
    <t>150:57:51</t>
  </si>
  <si>
    <t>151:15:14</t>
  </si>
  <si>
    <t>151:17:14</t>
  </si>
  <si>
    <t>151:23:56</t>
  </si>
  <si>
    <t>148:28:48</t>
  </si>
  <si>
    <t>13:59:1</t>
  </si>
  <si>
    <t>13:58:0</t>
  </si>
  <si>
    <t>عدم وجود مشکل,مرکز سالم، لغو کارشناس توسط مشترک</t>
  </si>
  <si>
    <t>148:42:09</t>
  </si>
  <si>
    <t>173:23:47</t>
  </si>
  <si>
    <t>173:27:47</t>
  </si>
  <si>
    <t>172:26:08</t>
  </si>
  <si>
    <t>16:30:54</t>
  </si>
  <si>
    <t>16:30:0</t>
  </si>
  <si>
    <t>173:17:53</t>
  </si>
  <si>
    <t>173:52:58</t>
  </si>
  <si>
    <t>173:54:50</t>
  </si>
  <si>
    <t>173:57:44</t>
  </si>
  <si>
    <t>174:11:24</t>
  </si>
  <si>
    <t>171:08:19</t>
  </si>
  <si>
    <t>14:0:11</t>
  </si>
  <si>
    <t>171:30:47</t>
  </si>
  <si>
    <t>174:32:08</t>
  </si>
  <si>
    <t>174:34:59</t>
  </si>
  <si>
    <t>174:50:44</t>
  </si>
  <si>
    <t>175:11:15</t>
  </si>
  <si>
    <t>172:49:12</t>
  </si>
  <si>
    <t>14:26:31</t>
  </si>
  <si>
    <t>14:25:0</t>
  </si>
  <si>
    <t>172:56:58</t>
  </si>
  <si>
    <t>175:22:51</t>
  </si>
  <si>
    <t>175:25:18</t>
  </si>
  <si>
    <t>175:33:29</t>
  </si>
  <si>
    <t>172:34:35</t>
  </si>
  <si>
    <t>13:56:49</t>
  </si>
  <si>
    <t>13:56:0</t>
  </si>
  <si>
    <t>172:49:30</t>
  </si>
  <si>
    <t>196:26:28</t>
  </si>
  <si>
    <t>196:28:59</t>
  </si>
  <si>
    <t>196:34:06</t>
  </si>
  <si>
    <t>196:35:50</t>
  </si>
  <si>
    <t>196:41:00</t>
  </si>
  <si>
    <t>196:44:01</t>
  </si>
  <si>
    <t>196:48:49</t>
  </si>
  <si>
    <t>193:28:06</t>
  </si>
  <si>
    <t>13:39:20</t>
  </si>
  <si>
    <t>13:25:0</t>
  </si>
  <si>
    <t>193:47:21</t>
  </si>
  <si>
    <t>197:47:44</t>
  </si>
  <si>
    <t>198:06:19</t>
  </si>
  <si>
    <t>194:53:45</t>
  </si>
  <si>
    <t>14:1:8</t>
  </si>
  <si>
    <t>14:0:0</t>
  </si>
  <si>
    <t>195:26:39</t>
  </si>
  <si>
    <t>220:04:33</t>
  </si>
  <si>
    <t>219:42:18</t>
  </si>
  <si>
    <t>16:19:3</t>
  </si>
  <si>
    <t>16:16:0</t>
  </si>
  <si>
    <t>219:42:48</t>
  </si>
  <si>
    <t>222:32:47</t>
  </si>
  <si>
    <t>222:59:41</t>
  </si>
  <si>
    <t>269:24:51</t>
  </si>
  <si>
    <t>269:59:09</t>
  </si>
  <si>
    <t>292:32:11</t>
  </si>
  <si>
    <t>293:54:19</t>
  </si>
  <si>
    <t>317:53:15</t>
  </si>
  <si>
    <t>317:56:25</t>
  </si>
  <si>
    <t>318:21:15</t>
  </si>
  <si>
    <t>389:41:30</t>
  </si>
  <si>
    <t>388:08:18</t>
  </si>
  <si>
    <t>15:9:15</t>
  </si>
  <si>
    <t>15:8:0</t>
  </si>
  <si>
    <t>388:09:57</t>
  </si>
  <si>
    <t>390:04:01</t>
  </si>
  <si>
    <t>390:06:41</t>
  </si>
  <si>
    <t>390:08:02</t>
  </si>
  <si>
    <t>390:09:06</t>
  </si>
  <si>
    <t>390:16:32</t>
  </si>
  <si>
    <t>390:26:21</t>
  </si>
  <si>
    <t>390:35:38</t>
  </si>
  <si>
    <t>15:20:34</t>
  </si>
  <si>
    <t>389:15:24</t>
  </si>
  <si>
    <t>390:43:53</t>
  </si>
  <si>
    <t>439:13:17</t>
  </si>
  <si>
    <t>436:26:42</t>
  </si>
  <si>
    <t>14:3:21</t>
  </si>
  <si>
    <t>14:1:0</t>
  </si>
  <si>
    <t>436:35:50</t>
  </si>
  <si>
    <t>439:32:47</t>
  </si>
  <si>
    <t>439:35:31</t>
  </si>
  <si>
    <t>439:43:31</t>
  </si>
  <si>
    <t>439:11:34</t>
  </si>
  <si>
    <t>16:11:6</t>
  </si>
  <si>
    <t>16:9:0</t>
  </si>
  <si>
    <t>439:13:49</t>
  </si>
  <si>
    <t>439:45:51</t>
  </si>
  <si>
    <t>459:17:29</t>
  </si>
  <si>
    <t>460:21:43</t>
  </si>
  <si>
    <t>460:51:28</t>
  </si>
  <si>
    <t>462:22:34</t>
  </si>
  <si>
    <t>462:31:09</t>
  </si>
  <si>
    <t>460:05:59</t>
  </si>
  <si>
    <t>14:16:21</t>
  </si>
  <si>
    <t>14:15:0</t>
  </si>
  <si>
    <t>460:06:42</t>
  </si>
  <si>
    <t>507:50:11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</si>
</sst>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60429]dddd\,\ d\ mmmm\ yyyy;@"/>
    <numFmt numFmtId="165" formatCode="[$-160429]dd/mm/yyyy;@"/>
  </numFmts>
  <fonts count="12" x14ac:knownFonts="1">
    <font>
      <sz val="11"/>
      <color rgb="FF000000"/>
      <name val="Calibri"/>
    </font>
    <font>
      <sz val="11"/>
      <color theme="1"/>
      <name val="Arial"/>
      <family val="2"/>
      <charset val="178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sz val="11"/>
      <color theme="0"/>
      <name val="Calibri"/>
      <family val="2"/>
    </font>
    <font>
      <sz val="10"/>
      <name val="Arial"/>
      <family val="2"/>
    </font>
    <font>
      <sz val="11"/>
      <color theme="1"/>
      <name val="Arial"/>
      <family val="2"/>
      <charset val="178"/>
    </font>
    <font>
      <b/>
      <sz val="12"/>
      <color theme="0"/>
      <name val="Calibri"/>
      <family val="2"/>
    </font>
    <font>
      <sz val="12"/>
      <color rgb="FF000000"/>
      <name val="B Nazanin"/>
      <charset val="178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theme="4" tint="0.59999389629810485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9" fontId="6" fillId="0" borderId="0" applyFont="0" applyFill="0" applyBorder="0" applyAlignment="0" applyProtection="0"/>
  </cellStyleXfs>
  <cellXfs count="71">
    <xf numFmtId="0" fontId="0" fillId="0" borderId="0" xfId="0"/>
    <xf numFmtId="49" fontId="0" fillId="0" borderId="0" xfId="0" applyNumberFormat="1"/>
    <xf numFmtId="0" fontId="1" fillId="0" borderId="0" xfId="1"/>
    <xf numFmtId="14" fontId="1" fillId="0" borderId="0" xfId="1" applyNumberFormat="1"/>
    <xf numFmtId="0" fontId="0" fillId="0" borderId="0" xfId="0" applyNumberFormat="1"/>
    <xf numFmtId="0" fontId="2" fillId="4" borderId="0" xfId="0" applyFont="1" applyFill="1" applyBorder="1" applyAlignment="1">
      <alignment horizontal="center" vertical="center" readingOrder="2"/>
    </xf>
    <xf numFmtId="0" fontId="4" fillId="4" borderId="0" xfId="0" applyFont="1" applyFill="1" applyBorder="1" applyAlignment="1">
      <alignment horizontal="center" vertical="center"/>
    </xf>
    <xf numFmtId="0" fontId="0" fillId="4" borderId="0" xfId="0" applyFill="1" applyBorder="1"/>
    <xf numFmtId="0" fontId="0" fillId="4" borderId="0" xfId="0" applyFill="1" applyBorder="1" applyAlignment="1">
      <alignment horizontal="center" vertical="center"/>
    </xf>
    <xf numFmtId="2" fontId="0" fillId="4" borderId="0" xfId="0" applyNumberFormat="1" applyFill="1" applyBorder="1" applyAlignment="1">
      <alignment horizontal="center" vertical="center"/>
    </xf>
    <xf numFmtId="0" fontId="3" fillId="0" borderId="0" xfId="0" applyNumberFormat="1" applyFont="1"/>
    <xf numFmtId="0" fontId="0" fillId="0" borderId="0" xfId="0" applyFill="1" applyBorder="1" applyAlignment="1">
      <alignment horizontal="right"/>
    </xf>
    <xf numFmtId="0" fontId="0" fillId="0" borderId="0" xfId="0" applyFill="1"/>
    <xf numFmtId="14" fontId="4" fillId="0" borderId="0" xfId="0" applyNumberFormat="1" applyFont="1"/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readingOrder="2"/>
    </xf>
    <xf numFmtId="0" fontId="3" fillId="0" borderId="0" xfId="0" applyFont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Alignment="1">
      <alignment horizontal="right"/>
    </xf>
    <xf numFmtId="0" fontId="7" fillId="3" borderId="2" xfId="0" applyFont="1" applyFill="1" applyBorder="1" applyAlignment="1">
      <alignment horizontal="center" vertical="center" readingOrder="2"/>
    </xf>
    <xf numFmtId="0" fontId="8" fillId="4" borderId="0" xfId="0" applyFont="1" applyFill="1" applyBorder="1" applyAlignment="1">
      <alignment horizontal="center" vertical="center"/>
    </xf>
    <xf numFmtId="0" fontId="9" fillId="0" borderId="0" xfId="0" applyFont="1"/>
    <xf numFmtId="0" fontId="4" fillId="0" borderId="0" xfId="0" applyFont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right"/>
    </xf>
    <xf numFmtId="2" fontId="10" fillId="0" borderId="0" xfId="0" applyNumberFormat="1" applyFont="1"/>
    <xf numFmtId="0" fontId="10" fillId="4" borderId="0" xfId="0" applyFont="1" applyFill="1" applyBorder="1"/>
    <xf numFmtId="0" fontId="3" fillId="0" borderId="0" xfId="0" applyFont="1"/>
    <xf numFmtId="0" fontId="3" fillId="0" borderId="0" xfId="0" applyFont="1" applyFill="1" applyAlignment="1">
      <alignment horizontal="right"/>
    </xf>
    <xf numFmtId="0" fontId="11" fillId="5" borderId="14" xfId="0" applyFont="1" applyFill="1" applyBorder="1"/>
    <xf numFmtId="0" fontId="11" fillId="0" borderId="15" xfId="0" applyFont="1" applyFill="1" applyBorder="1" applyAlignment="1">
      <alignment horizontal="right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165" fontId="0" fillId="0" borderId="0" xfId="0" applyNumberFormat="1" applyAlignment="1">
      <alignment horizontal="center" vertical="center"/>
    </xf>
    <xf numFmtId="0" fontId="0" fillId="4" borderId="0" xfId="0" applyFill="1" applyBorder="1" applyAlignment="1">
      <alignment horizontal="right"/>
    </xf>
    <xf numFmtId="0" fontId="0" fillId="0" borderId="16" xfId="0" pivotButton="1" applyBorder="1"/>
    <xf numFmtId="0" fontId="0" fillId="0" borderId="17" xfId="0" applyBorder="1"/>
    <xf numFmtId="0" fontId="0" fillId="0" borderId="16" xfId="0" applyBorder="1" applyAlignment="1">
      <alignment horizontal="right"/>
    </xf>
    <xf numFmtId="0" fontId="0" fillId="0" borderId="17" xfId="0" applyNumberFormat="1" applyBorder="1"/>
    <xf numFmtId="0" fontId="0" fillId="0" borderId="19" xfId="0" applyBorder="1" applyAlignment="1">
      <alignment horizontal="right"/>
    </xf>
    <xf numFmtId="0" fontId="0" fillId="0" borderId="18" xfId="0" applyNumberFormat="1" applyBorder="1"/>
    <xf numFmtId="164" fontId="2" fillId="3" borderId="3" xfId="0" applyNumberFormat="1" applyFont="1" applyFill="1" applyBorder="1" applyAlignment="1">
      <alignment horizontal="center" vertical="center" readingOrder="2"/>
    </xf>
    <xf numFmtId="164" fontId="2" fillId="3" borderId="4" xfId="0" applyNumberFormat="1" applyFont="1" applyFill="1" applyBorder="1" applyAlignment="1">
      <alignment horizontal="center" vertical="center" readingOrder="2"/>
    </xf>
    <xf numFmtId="164" fontId="2" fillId="3" borderId="5" xfId="0" applyNumberFormat="1" applyFont="1" applyFill="1" applyBorder="1" applyAlignment="1">
      <alignment horizontal="center" vertical="center" readingOrder="2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 readingOrder="2"/>
    </xf>
    <xf numFmtId="0" fontId="4" fillId="2" borderId="13" xfId="0" applyFont="1" applyFill="1" applyBorder="1" applyAlignment="1">
      <alignment horizontal="center" vertical="center" wrapText="1" readingOrder="2"/>
    </xf>
    <xf numFmtId="0" fontId="4" fillId="2" borderId="12" xfId="0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readingOrder="2"/>
    </xf>
    <xf numFmtId="0" fontId="7" fillId="3" borderId="4" xfId="0" applyFont="1" applyFill="1" applyBorder="1" applyAlignment="1">
      <alignment horizontal="center" vertical="center" readingOrder="2"/>
    </xf>
    <xf numFmtId="0" fontId="7" fillId="3" borderId="5" xfId="0" applyFont="1" applyFill="1" applyBorder="1" applyAlignment="1">
      <alignment horizontal="center" vertical="center" readingOrder="2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2"/>
    <cellStyle name="Percent 2" xfId="3"/>
  </cellStyles>
  <dxfs count="22">
    <dxf>
      <font>
        <b/>
        <i val="0"/>
        <color theme="0"/>
      </font>
      <fill>
        <patternFill>
          <bgColor theme="6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 val="none"/>
        <color theme="0"/>
      </font>
      <fill>
        <patternFill>
          <bgColor theme="6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</dxfs>
  <tableStyles count="0" defaultTableStyle="TableStyleMedium9"/>
  <colors>
    <mruColors>
      <color rgb="FFFFCC99"/>
      <color rgb="FFDDFFDE"/>
      <color rgb="FFF86262"/>
      <color rgb="FFF4AD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[99.03.18.xlsx]بروزرسانی!PivotTable2</c:name>
    <c:fmtId val="0"/>
  </c:pivotSource>
  <c:chart>
    <c:autoTitleDeleted val="1"/>
    <c:pivotFmts>
      <c:pivotFmt>
        <c:idx val="0"/>
      </c:pivotFmt>
      <c:pivotFmt>
        <c:idx val="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a-I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بروزرسانی!$B$3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a-I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بروزرسانی!$A$4:$A$18</c:f>
              <c:strCach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12</c:v>
                </c:pt>
                <c:pt idx="10">
                  <c:v>13</c:v>
                </c:pt>
                <c:pt idx="11">
                  <c:v>16</c:v>
                </c:pt>
                <c:pt idx="12">
                  <c:v>18</c:v>
                </c:pt>
                <c:pt idx="13">
                  <c:v>19</c:v>
                </c:pt>
              </c:strCache>
            </c:strRef>
          </c:cat>
          <c:val>
            <c:numRef>
              <c:f>بروزرسانی!$B$4:$B$18</c:f>
              <c:numCache>
                <c:formatCode>General</c:formatCode>
                <c:ptCount val="14"/>
                <c:pt idx="0">
                  <c:v>85</c:v>
                </c:pt>
                <c:pt idx="1">
                  <c:v>27</c:v>
                </c:pt>
                <c:pt idx="2">
                  <c:v>12</c:v>
                </c:pt>
                <c:pt idx="3">
                  <c:v>1</c:v>
                </c:pt>
                <c:pt idx="4">
                  <c:v>15</c:v>
                </c:pt>
                <c:pt idx="5">
                  <c:v>6</c:v>
                </c:pt>
                <c:pt idx="6">
                  <c:v>4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4</c:v>
                </c:pt>
                <c:pt idx="12">
                  <c:v>2</c:v>
                </c:pt>
                <c:pt idx="1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8C-4403-A341-664132C46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50"/>
        <c:axId val="203680495"/>
        <c:axId val="189978639"/>
      </c:barChart>
      <c:catAx>
        <c:axId val="203680495"/>
        <c:scaling>
          <c:orientation val="maxMin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189978639"/>
        <c:crosses val="autoZero"/>
        <c:auto val="1"/>
        <c:lblAlgn val="ctr"/>
        <c:lblOffset val="100"/>
        <c:noMultiLvlLbl val="0"/>
      </c:catAx>
      <c:valAx>
        <c:axId val="189978639"/>
        <c:scaling>
          <c:orientation val="minMax"/>
        </c:scaling>
        <c:delete val="0"/>
        <c:axPos val="r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203680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a-I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[99.03.18.xlsx]ثبت!PivotTable6</c:name>
    <c:fmtId val="0"/>
  </c:pivotSource>
  <c:chart>
    <c:autoTitleDeleted val="1"/>
    <c:pivotFmts>
      <c:pivotFmt>
        <c:idx val="0"/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ثبت!$B$3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51000"/>
                    <a:satMod val="130000"/>
                  </a:schemeClr>
                </a:gs>
                <a:gs pos="80000">
                  <a:schemeClr val="accent6">
                    <a:shade val="93000"/>
                    <a:satMod val="130000"/>
                  </a:schemeClr>
                </a:gs>
                <a:gs pos="100000">
                  <a:schemeClr val="accent6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ثبت!$A$4:$A$18</c:f>
              <c:strCach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16</c:v>
                </c:pt>
                <c:pt idx="11">
                  <c:v>18</c:v>
                </c:pt>
                <c:pt idx="12">
                  <c:v>19</c:v>
                </c:pt>
                <c:pt idx="13">
                  <c:v>21</c:v>
                </c:pt>
              </c:strCache>
            </c:strRef>
          </c:cat>
          <c:val>
            <c:numRef>
              <c:f>ثبت!$B$4:$B$18</c:f>
              <c:numCache>
                <c:formatCode>General</c:formatCode>
                <c:ptCount val="14"/>
                <c:pt idx="0">
                  <c:v>46</c:v>
                </c:pt>
                <c:pt idx="1">
                  <c:v>34</c:v>
                </c:pt>
                <c:pt idx="2">
                  <c:v>20</c:v>
                </c:pt>
                <c:pt idx="3">
                  <c:v>12</c:v>
                </c:pt>
                <c:pt idx="4">
                  <c:v>13</c:v>
                </c:pt>
                <c:pt idx="5">
                  <c:v>9</c:v>
                </c:pt>
                <c:pt idx="6">
                  <c:v>3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9</c:v>
                </c:pt>
                <c:pt idx="11">
                  <c:v>5</c:v>
                </c:pt>
                <c:pt idx="12">
                  <c:v>5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B6-4E4E-8779-9988BB7604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88383775"/>
        <c:axId val="388377951"/>
      </c:barChart>
      <c:catAx>
        <c:axId val="388383775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388377951"/>
        <c:crosses val="autoZero"/>
        <c:auto val="1"/>
        <c:lblAlgn val="ctr"/>
        <c:lblOffset val="100"/>
        <c:noMultiLvlLbl val="0"/>
      </c:catAx>
      <c:valAx>
        <c:axId val="388377951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388383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fa-I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[99.03.18.xlsx]بروزرسانی!PivotTable2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a-IR">
                <a:latin typeface="+mn-lt"/>
                <a:cs typeface="B Nazanin" panose="00000400000000000000" pitchFamily="2" charset="-78"/>
              </a:rPr>
              <a:t>از</a:t>
            </a:r>
            <a:r>
              <a:rPr lang="fa-IR" baseline="0">
                <a:latin typeface="+mn-lt"/>
                <a:cs typeface="B Nazanin" panose="00000400000000000000" pitchFamily="2" charset="-78"/>
              </a:rPr>
              <a:t> </a:t>
            </a:r>
            <a:r>
              <a:rPr lang="fa-IR">
                <a:latin typeface="+mn-lt"/>
                <a:cs typeface="B Nazanin" panose="00000400000000000000" pitchFamily="2" charset="-78"/>
              </a:rPr>
              <a:t>آخرین</a:t>
            </a:r>
            <a:r>
              <a:rPr lang="fa-IR" baseline="0">
                <a:latin typeface="+mn-lt"/>
                <a:cs typeface="B Nazanin" panose="00000400000000000000" pitchFamily="2" charset="-78"/>
              </a:rPr>
              <a:t> بروزرسانی</a:t>
            </a:r>
            <a:r>
              <a:rPr lang="en-US" baseline="0">
                <a:latin typeface="+mn-lt"/>
                <a:cs typeface="B Nazanin" panose="00000400000000000000" pitchFamily="2" charset="-78"/>
              </a:rPr>
              <a:t> </a:t>
            </a:r>
            <a:r>
              <a:rPr lang="fa-IR" baseline="0">
                <a:latin typeface="+mn-lt"/>
                <a:cs typeface="B Nazanin" panose="00000400000000000000" pitchFamily="2" charset="-78"/>
              </a:rPr>
              <a:t>تا امروز</a:t>
            </a:r>
            <a:endParaRPr lang="en-US">
              <a:latin typeface="+mn-lt"/>
              <a:cs typeface="B Nazanin" panose="00000400000000000000" pitchFamily="2" charset="-78"/>
            </a:endParaRPr>
          </a:p>
        </c:rich>
      </c:tx>
      <c:layout>
        <c:manualLayout>
          <c:xMode val="edge"/>
          <c:yMode val="edge"/>
          <c:x val="0.67756783434999579"/>
          <c:y val="3.5678998792403082E-4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a-IR"/>
        </a:p>
      </c:txPr>
    </c:title>
    <c:autoTitleDeleted val="0"/>
    <c:pivotFmts>
      <c:pivotFmt>
        <c:idx val="0"/>
      </c:pivotFmt>
      <c:pivotFmt>
        <c:idx val="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a-I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a-I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a-I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</c:pivotFmt>
      <c:pivotFmt>
        <c:idx val="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</c:pivotFmt>
      <c:pivotFmt>
        <c:idx val="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a-I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بروزرسانی!$B$3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a-I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بروزرسانی!$A$4:$A$18</c:f>
              <c:strCach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12</c:v>
                </c:pt>
                <c:pt idx="10">
                  <c:v>13</c:v>
                </c:pt>
                <c:pt idx="11">
                  <c:v>16</c:v>
                </c:pt>
                <c:pt idx="12">
                  <c:v>18</c:v>
                </c:pt>
                <c:pt idx="13">
                  <c:v>19</c:v>
                </c:pt>
              </c:strCache>
            </c:strRef>
          </c:cat>
          <c:val>
            <c:numRef>
              <c:f>بروزرسانی!$B$4:$B$18</c:f>
              <c:numCache>
                <c:formatCode>General</c:formatCode>
                <c:ptCount val="14"/>
                <c:pt idx="0">
                  <c:v>85</c:v>
                </c:pt>
                <c:pt idx="1">
                  <c:v>27</c:v>
                </c:pt>
                <c:pt idx="2">
                  <c:v>12</c:v>
                </c:pt>
                <c:pt idx="3">
                  <c:v>1</c:v>
                </c:pt>
                <c:pt idx="4">
                  <c:v>15</c:v>
                </c:pt>
                <c:pt idx="5">
                  <c:v>6</c:v>
                </c:pt>
                <c:pt idx="6">
                  <c:v>4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4</c:v>
                </c:pt>
                <c:pt idx="12">
                  <c:v>2</c:v>
                </c:pt>
                <c:pt idx="1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55-4B88-9893-2F0CB0A8B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50"/>
        <c:axId val="203680495"/>
        <c:axId val="189978639"/>
      </c:barChart>
      <c:catAx>
        <c:axId val="203680495"/>
        <c:scaling>
          <c:orientation val="maxMin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189978639"/>
        <c:crosses val="autoZero"/>
        <c:auto val="1"/>
        <c:lblAlgn val="ctr"/>
        <c:lblOffset val="100"/>
        <c:noMultiLvlLbl val="0"/>
      </c:catAx>
      <c:valAx>
        <c:axId val="189978639"/>
        <c:scaling>
          <c:orientation val="minMax"/>
        </c:scaling>
        <c:delete val="0"/>
        <c:axPos val="r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203680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a-I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[99.03.18.xlsx]ثبت!PivotTable6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fa-IR">
                <a:cs typeface="B Nazanin" panose="00000400000000000000" pitchFamily="2" charset="-78"/>
              </a:rPr>
              <a:t>ثبت</a:t>
            </a:r>
            <a:r>
              <a:rPr lang="fa-IR" baseline="0">
                <a:cs typeface="B Nazanin" panose="00000400000000000000" pitchFamily="2" charset="-78"/>
              </a:rPr>
              <a:t> تا امروز</a:t>
            </a:r>
            <a:endParaRPr lang="en-US">
              <a:cs typeface="B Nazanin" panose="00000400000000000000" pitchFamily="2" charset="-78"/>
            </a:endParaRPr>
          </a:p>
        </c:rich>
      </c:tx>
      <c:layout>
        <c:manualLayout>
          <c:xMode val="edge"/>
          <c:yMode val="edge"/>
          <c:x val="0.75259841364150459"/>
          <c:y val="3.6089238845144378E-3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fa-IR"/>
        </a:p>
      </c:txPr>
    </c:title>
    <c:autoTitleDeleted val="0"/>
    <c:pivotFmts>
      <c:pivotFmt>
        <c:idx val="0"/>
      </c:pivotFmt>
      <c:pivotFmt>
        <c:idx val="1"/>
        <c:spPr>
          <a:gradFill rotWithShape="1">
            <a:gsLst>
              <a:gs pos="0">
                <a:schemeClr val="accent6">
                  <a:shade val="51000"/>
                  <a:satMod val="130000"/>
                </a:schemeClr>
              </a:gs>
              <a:gs pos="80000">
                <a:schemeClr val="accent6">
                  <a:shade val="93000"/>
                  <a:satMod val="130000"/>
                </a:schemeClr>
              </a:gs>
              <a:gs pos="100000">
                <a:schemeClr val="accent6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</c:pivotFmt>
      <c:pivotFmt>
        <c:idx val="2"/>
        <c:spPr>
          <a:gradFill rotWithShape="1">
            <a:gsLst>
              <a:gs pos="0">
                <a:schemeClr val="accent6">
                  <a:shade val="51000"/>
                  <a:satMod val="130000"/>
                </a:schemeClr>
              </a:gs>
              <a:gs pos="80000">
                <a:schemeClr val="accent6">
                  <a:shade val="93000"/>
                  <a:satMod val="130000"/>
                </a:schemeClr>
              </a:gs>
              <a:gs pos="100000">
                <a:schemeClr val="accent6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</c:pivotFmt>
      <c:pivotFmt>
        <c:idx val="3"/>
        <c:spPr>
          <a:gradFill rotWithShape="1">
            <a:gsLst>
              <a:gs pos="0">
                <a:schemeClr val="accent6">
                  <a:shade val="51000"/>
                  <a:satMod val="130000"/>
                </a:schemeClr>
              </a:gs>
              <a:gs pos="80000">
                <a:schemeClr val="accent6">
                  <a:shade val="93000"/>
                  <a:satMod val="130000"/>
                </a:schemeClr>
              </a:gs>
              <a:gs pos="100000">
                <a:schemeClr val="accent6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a-I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ثبت!$B$3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51000"/>
                    <a:satMod val="130000"/>
                  </a:schemeClr>
                </a:gs>
                <a:gs pos="80000">
                  <a:schemeClr val="accent6">
                    <a:shade val="93000"/>
                    <a:satMod val="130000"/>
                  </a:schemeClr>
                </a:gs>
                <a:gs pos="100000">
                  <a:schemeClr val="accent6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a-I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ثبت!$A$4:$A$18</c:f>
              <c:strCach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16</c:v>
                </c:pt>
                <c:pt idx="11">
                  <c:v>18</c:v>
                </c:pt>
                <c:pt idx="12">
                  <c:v>19</c:v>
                </c:pt>
                <c:pt idx="13">
                  <c:v>21</c:v>
                </c:pt>
              </c:strCache>
            </c:strRef>
          </c:cat>
          <c:val>
            <c:numRef>
              <c:f>ثبت!$B$4:$B$18</c:f>
              <c:numCache>
                <c:formatCode>General</c:formatCode>
                <c:ptCount val="14"/>
                <c:pt idx="0">
                  <c:v>46</c:v>
                </c:pt>
                <c:pt idx="1">
                  <c:v>34</c:v>
                </c:pt>
                <c:pt idx="2">
                  <c:v>20</c:v>
                </c:pt>
                <c:pt idx="3">
                  <c:v>12</c:v>
                </c:pt>
                <c:pt idx="4">
                  <c:v>13</c:v>
                </c:pt>
                <c:pt idx="5">
                  <c:v>9</c:v>
                </c:pt>
                <c:pt idx="6">
                  <c:v>3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9</c:v>
                </c:pt>
                <c:pt idx="11">
                  <c:v>5</c:v>
                </c:pt>
                <c:pt idx="12">
                  <c:v>5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52-4805-93C3-4B63112E0A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88383775"/>
        <c:axId val="388377951"/>
      </c:barChart>
      <c:catAx>
        <c:axId val="388383775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388377951"/>
        <c:crosses val="autoZero"/>
        <c:auto val="1"/>
        <c:lblAlgn val="ctr"/>
        <c:lblOffset val="100"/>
        <c:noMultiLvlLbl val="0"/>
      </c:catAx>
      <c:valAx>
        <c:axId val="388377951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388383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fa-I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0</xdr:row>
      <xdr:rowOff>157162</xdr:rowOff>
    </xdr:from>
    <xdr:to>
      <xdr:col>12</xdr:col>
      <xdr:colOff>38100</xdr:colOff>
      <xdr:row>15</xdr:row>
      <xdr:rowOff>97726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204788</xdr:colOff>
      <xdr:row>2</xdr:row>
      <xdr:rowOff>61912</xdr:rowOff>
    </xdr:from>
    <xdr:to>
      <xdr:col>12</xdr:col>
      <xdr:colOff>495300</xdr:colOff>
      <xdr:row>16</xdr:row>
      <xdr:rowOff>138112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428624</xdr:colOff>
      <xdr:row>2</xdr:row>
      <xdr:rowOff>154781</xdr:rowOff>
    </xdr:from>
    <xdr:to>
      <xdr:col>29</xdr:col>
      <xdr:colOff>650080</xdr:colOff>
      <xdr:row>13</xdr:row>
      <xdr:rowOff>35719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440532</xdr:colOff>
      <xdr:row>13</xdr:row>
      <xdr:rowOff>154781</xdr:rowOff>
    </xdr:from>
    <xdr:to>
      <xdr:col>29</xdr:col>
      <xdr:colOff>631032</xdr:colOff>
      <xdr:row>25</xdr:row>
      <xdr:rowOff>40481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erver\Asiatech\Users\Moh.Kazemi\Desktop\check%20list-day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erver\Asiatech\Users\Moh.Kazemi\Desktop\check%20list-days%20new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  <sheetName val="profiles"/>
      <sheetName val="profiles port"/>
      <sheetName val="checklist"/>
      <sheetName val="open tasks"/>
      <sheetName val="عاملین پشتیبان"/>
      <sheetName val="بدترین رفع خرابی"/>
      <sheetName val="بدترین نصب"/>
      <sheetName val="نمودار بدترین رفع خرابی"/>
      <sheetName val="نمودار بدترین نصب"/>
    </sheetNames>
    <sheetDataSet>
      <sheetData sheetId="0"/>
      <sheetData sheetId="1"/>
      <sheetData sheetId="2">
        <row r="1">
          <cell r="V1" t="str">
            <v>1396/09/28</v>
          </cell>
        </row>
      </sheetData>
      <sheetData sheetId="3">
        <row r="1">
          <cell r="A1" t="str">
            <v>شناسه</v>
          </cell>
        </row>
      </sheetData>
      <sheetData sheetId="4"/>
      <sheetData sheetId="5"/>
      <sheetData sheetId="6"/>
      <sheetData sheetId="7">
        <row r="1">
          <cell r="I1" t="str">
            <v>شماره پنل</v>
          </cell>
        </row>
      </sheetData>
      <sheetData sheetId="8">
        <row r="1">
          <cell r="AE1">
            <v>452347</v>
          </cell>
        </row>
      </sheetData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profiles"/>
      <sheetName val="checklist"/>
      <sheetName val="open tasks"/>
      <sheetName val="عاملین پشتیبان"/>
      <sheetName val="بدترین رفع خرابی"/>
      <sheetName val="بدترین نص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oleymani, Hamed" refreshedDate="43990.704003935185" createdVersion="6" refreshedVersion="6" minRefreshableVersion="3" recordCount="164">
  <cacheSource type="worksheet">
    <worksheetSource name="bit"/>
  </cacheSource>
  <cacheFields count="52">
    <cacheField name="ردیف" numFmtId="0">
      <sharedItems containsSemiMixedTypes="0" containsString="0" containsNumber="1" containsInteger="1" minValue="1" maxValue="166"/>
    </cacheField>
    <cacheField name="شناسه درخواست" numFmtId="49">
      <sharedItems count="166">
        <s v="INC-391296"/>
        <s v="INC-391295"/>
        <s v="INC-391294"/>
        <s v="INC-391293"/>
        <s v="INC-391292"/>
        <s v="INC-391290"/>
        <s v="INC-391289"/>
        <s v="INC-391288"/>
        <s v="INC-391287"/>
        <s v="INC-391286"/>
        <s v="INC-391284"/>
        <s v="INC-391283"/>
        <s v="INC-391282"/>
        <s v="INC-391281"/>
        <s v="INC-391280"/>
        <s v="INC-391279"/>
        <s v="INC-391277"/>
        <s v="INC-391276"/>
        <s v="INC-391275"/>
        <s v="INC-391274"/>
        <s v="INC-391271"/>
        <s v="INC-391269"/>
        <s v="INC-391268"/>
        <s v="INC-391267"/>
        <s v="INC-391266"/>
        <s v="INC-391264"/>
        <s v="INC-391261"/>
        <s v="INC-391260"/>
        <s v="INC-391259"/>
        <s v="INC-391258"/>
        <s v="INC-391257"/>
        <s v="INC-391255"/>
        <s v="INC-391253"/>
        <s v="INC-391252"/>
        <s v="INC-391251"/>
        <s v="INC-391250"/>
        <s v="INC-391247"/>
        <s v="INC-391246"/>
        <s v="INC-391245"/>
        <s v="INC-391244"/>
        <s v="INC-391242"/>
        <s v="INC-391237"/>
        <s v="INC-391236"/>
        <s v="INC-391234"/>
        <s v="INC-391233"/>
        <s v="INC-391232"/>
        <s v="INC-390997"/>
        <s v="INC-390996"/>
        <s v="INC-390995"/>
        <s v="INC-390994"/>
        <s v="INC-390992"/>
        <s v="INC-390991"/>
        <s v="INC-390990"/>
        <s v="INC-390989"/>
        <s v="INC-390988"/>
        <s v="INC-390987"/>
        <s v="INC-390986"/>
        <s v="INC-390968"/>
        <s v="INC-390967"/>
        <s v="INC-390965"/>
        <s v="INC-390964"/>
        <s v="INC-390963"/>
        <s v="INC-390961"/>
        <s v="INC-390960"/>
        <s v="INC-390958"/>
        <s v="INC-390957"/>
        <s v="INC-390956"/>
        <s v="INC-390952"/>
        <s v="INC-390950"/>
        <s v="INC-390949"/>
        <s v="INC-390947"/>
        <s v="INC-390926"/>
        <s v="INC-390925"/>
        <s v="INC-390923"/>
        <s v="INC-390910"/>
        <s v="INC-390908"/>
        <s v="INC-390906"/>
        <s v="INC-390904"/>
        <s v="INC-390903"/>
        <s v="INC-390902"/>
        <s v="INC-390597"/>
        <s v="INC-390585"/>
        <s v="INC-390580"/>
        <s v="INC-390579"/>
        <s v="INC-390578"/>
        <s v="INC-390577"/>
        <s v="INC-390569"/>
        <s v="INC-390564"/>
        <s v="INC-390557"/>
        <s v="INC-390556"/>
        <s v="INC-390545"/>
        <s v="INC-390544"/>
        <s v="INC-390541"/>
        <s v="INC-390540"/>
        <s v="INC-390538"/>
        <s v="INC-390532"/>
        <s v="INC-390525"/>
        <s v="INC-390522"/>
        <s v="INC-390517"/>
        <s v="INC-390515"/>
        <s v="INC-389573"/>
        <s v="INC-389548"/>
        <s v="INC-389545"/>
        <s v="INC-389539"/>
        <s v="INC-389538"/>
        <s v="INC-389521"/>
        <s v="INC-389520"/>
        <s v="INC-389511"/>
        <s v="INC-389510"/>
        <s v="INC-389498"/>
        <s v="INC-389497"/>
        <s v="INC-389493"/>
        <s v="INC-389276"/>
        <s v="INC-389270"/>
        <s v="INC-389240"/>
        <s v="INC-389237"/>
        <s v="INC-389234"/>
        <s v="INC-389230"/>
        <s v="INC-389214"/>
        <s v="INC-389212"/>
        <s v="INC-389203"/>
        <s v="INC-389195"/>
        <s v="INC-389183"/>
        <s v="INC-389179"/>
        <s v="INC-389176"/>
        <s v="INC-388931"/>
        <s v="INC-388930"/>
        <s v="INC-388918"/>
        <s v="INC-388916"/>
        <s v="INC-388913"/>
        <s v="INC-388910"/>
        <s v="INC-388903"/>
        <s v="INC-388818"/>
        <s v="INC-388805"/>
        <s v="INC-388444"/>
        <s v="INC-388319"/>
        <s v="INC-388297"/>
        <s v="INC-387928"/>
        <s v="INC-387904"/>
        <s v="INC-387613"/>
        <s v="INC-387552"/>
        <s v="INC-387264"/>
        <s v="INC-387260"/>
        <s v="INC-387228"/>
        <s v="INC-386698"/>
        <s v="INC-386671"/>
        <s v="INC-386669"/>
        <s v="INC-386668"/>
        <s v="INC-386667"/>
        <s v="INC-386661"/>
        <s v="INC-386651"/>
        <s v="INC-386638"/>
        <s v="INC-386633"/>
        <s v="INC-386302"/>
        <s v="INC-386280"/>
        <s v="INC-386278"/>
        <s v="INC-386265"/>
        <s v="INC-386262"/>
        <s v="INC-386091"/>
        <s v="INC-386049"/>
        <s v="INC-386022"/>
        <s v="INC-385951"/>
        <s v="INC-385941"/>
        <s v="INC-385282"/>
        <s v="INC-390856" u="1"/>
        <s v="INC-391053" u="1"/>
      </sharedItems>
    </cacheField>
    <cacheField name="عنوان Incident" numFmtId="0">
      <sharedItems containsMixedTypes="1" containsNumber="1" containsInteger="1" minValue="2833266707" maxValue="2833266707"/>
    </cacheField>
    <cacheField name="گروه ثبت کننده" numFmtId="0">
      <sharedItems/>
    </cacheField>
    <cacheField name="اپراتور ثبت کننده" numFmtId="0">
      <sharedItems/>
    </cacheField>
    <cacheField name="گروه بررسی کننده" numFmtId="0">
      <sharedItems count="52">
        <s v="نماینده پشتیبان-مرکزی"/>
        <s v="نماینده پشتیبان-کرمانشاه(کرمانشاه و ..)"/>
        <s v="نماینده پشتیبان-فارس"/>
        <s v="نماینده پشتیبان-خوزستان(اهواز و ..)"/>
        <s v="نماینده پشتیبان-خوزستان-خرمشهر"/>
        <s v="نماینده پشتیبان-خوزستان(بندر امام و ..)"/>
        <s v="نماینده پشتیبان-سیستان و بلوچستان"/>
        <s v="نماینده پشتیبان-خ رضوی-تربت حیدریه"/>
        <s v="نماینده پشتیبان-خ رضوی-مشهد"/>
        <s v="نماینده پشتیبان-خ رضوی-تربت جام"/>
        <s v="نماینده پشتیبان-خ رضوی-سبزوار"/>
        <s v="نماینده پشتیبان-اردبیل"/>
        <s v="نماینده پشتیبان-آذربایجان غربی"/>
        <s v="نماینده پشتیبان-آذربایجان شرقی AT و BOT"/>
        <s v="نماینده پشتیبان-چهارمحال و بختیاری(به جز بروجن)"/>
        <s v="نماینده پشتیبان-کرمان-کرمان"/>
        <s v="نماینده پشتیبان-اصفهان(فولادشهر و ..)"/>
        <s v="نماینده پشتیبان-البرز(به جز اشتهارد)"/>
        <s v="نماینده پشتیبان-قم"/>
        <s v="نماینده پشتیبان-زنجان"/>
        <s v="پشتیبان استان سمنان ( وایرد - وایرلس )"/>
        <s v="نماینده پشتیبان-گلستان"/>
        <s v="نماینده پشتیبان-گیلان(بندر انزلی و ..)"/>
        <s v="نماینده پشتیبان-مازندران"/>
        <s v="نماینده پشتیبان-ایلام-ایلام وایرلس(سیروان-هلیلان)"/>
        <s v="نماینده پشتیبان-کرمانشاه-دالاهو،اسلام آباد"/>
        <s v="نماینده پشتیبان-کرمانشاه(قصرشیرین،گیلان غرب و ..)"/>
        <s v="نماینده پشتیبان-وایرد همدان"/>
        <s v="نماینده پشتیبان-هرمزگان"/>
        <s v="نماینده پشتیبان-کهگیلویه و بویراحمد"/>
        <s v="نماینده پشتیبان-لرستان-خرم آباد"/>
        <s v="نماینده پشتیبان-لرستان-الیگودرز"/>
        <s v="نماینده پشتیبان-خوزستان-شوشتر"/>
        <s v="نماینده پشتیبان-خ رضوی-نیشابور"/>
        <s v="نماینده پشتیبان-خ رضوی-چناران"/>
        <s v="نماینده پشتیبان وایرد -استان قزوین"/>
        <s v="نصب و راه اندازی Wired"/>
        <s v="نماینده پشتیبان-یزد"/>
        <s v="نماینده پشتیبان-تهران-تهران"/>
        <s v="نماینده پشتیبان-کردستان"/>
        <s v="نماینده پشتیبان-لرستان(ازنا-درود)"/>
        <s v="نماینده پشتیبان-خ رضوی(فاروج و ..)"/>
        <s v="نماینده پشتیبان-ایلام(دهلران-سرابله-مهران-آبدانان-سیروان-زرین آباد)"/>
        <s v="نماینده پشتیبان-خوزستان-مسجد سلیمان"/>
        <s v="نماینده پشتیبان-کرمانشاه-ثلاث باباجانی،جوانرود"/>
        <s v="نماینده پشتیبان-خ رضوی(فیض آباد و ..)" u="1"/>
        <s v="نماینده پشتیبان-کرمانشاه-کنگاور" u="1"/>
        <s v="Tier1-Residential" u="1"/>
        <s v="نماینده پشتیبان-اصفهان(اصفهان و ..." u="1"/>
        <s v="نماینده پشتیبان-کرمان-سیرجان" u="1"/>
        <s v="Callcenter B2B" u="1"/>
        <s v="نماینده پشتیبان-لرستان(بروجرد و ..)" u="1"/>
      </sharedItems>
    </cacheField>
    <cacheField name="اپراتور بررسی کننده" numFmtId="0">
      <sharedItems/>
    </cacheField>
    <cacheField name="تاریخ ثبت" numFmtId="0">
      <sharedItems/>
    </cacheField>
    <cacheField name="زمان ثبت" numFmtId="0">
      <sharedItems/>
    </cacheField>
    <cacheField name="Ticket Life Time" numFmtId="0">
      <sharedItems/>
    </cacheField>
    <cacheField name="Initiation Ticket Time" numFmtId="0">
      <sharedItems/>
    </cacheField>
    <cacheField name="Incident Duration" numFmtId="0">
      <sharedItems/>
    </cacheField>
    <cacheField name="Priority" numFmtId="0">
      <sharedItems/>
    </cacheField>
    <cacheField name="Incident Category" numFmtId="49">
      <sharedItems/>
    </cacheField>
    <cacheField name="Incident Status" numFmtId="0">
      <sharedItems/>
    </cacheField>
    <cacheField name="تاریخ آخرین تغییر" numFmtId="0">
      <sharedItems/>
    </cacheField>
    <cacheField name="زمان آخرین تغییر" numFmtId="0">
      <sharedItems/>
    </cacheField>
    <cacheField name="شناسه Incident در سیستم" numFmtId="0">
      <sharedItems containsSemiMixedTypes="0" containsString="0" containsNumber="1" containsInteger="1" minValue="385282" maxValue="391296"/>
    </cacheField>
    <cacheField name="نوع هدف Incident" numFmtId="0">
      <sharedItems/>
    </cacheField>
    <cacheField name="اطلاعات هدف Incident" numFmtId="0">
      <sharedItems/>
    </cacheField>
    <cacheField name="استان" numFmtId="0">
      <sharedItems/>
    </cacheField>
    <cacheField name="شهر" numFmtId="0">
      <sharedItems/>
    </cacheField>
    <cacheField name="ناحیه" numFmtId="0">
      <sharedItems containsNonDate="0" containsString="0" containsBlank="1"/>
    </cacheField>
    <cacheField name="مرکز" numFmtId="0">
      <sharedItems/>
    </cacheField>
    <cacheField name="اطلاعات سرویس" numFmtId="0">
      <sharedItems containsNonDate="0" containsString="0" containsBlank="1"/>
    </cacheField>
    <cacheField name="اطلاعات بستر ارائه سرویس" numFmtId="0">
      <sharedItems containsNonDate="0" containsString="0" containsBlank="1"/>
    </cacheField>
    <cacheField name="اطلاعات مشترک" numFmtId="0">
      <sharedItems containsNonDate="0" containsString="0" containsBlank="1"/>
    </cacheField>
    <cacheField name="اطلاعات مشتری" numFmtId="0">
      <sharedItems containsNonDate="0" containsString="0" containsBlank="1"/>
    </cacheField>
    <cacheField name="آخرین توضیح" numFmtId="0">
      <sharedItems containsNonDate="0" containsString="0" containsBlank="1"/>
    </cacheField>
    <cacheField name="تاریخ ثبت آخرین توضیح" numFmtId="0">
      <sharedItems/>
    </cacheField>
    <cacheField name="تاریخ حل واقعه" numFmtId="0">
      <sharedItems containsBlank="1"/>
    </cacheField>
    <cacheField name="زمان حل واقعه" numFmtId="0">
      <sharedItems/>
    </cacheField>
    <cacheField name="نتیجه حل واقعه" numFmtId="0">
      <sharedItems/>
    </cacheField>
    <cacheField name="آدرس WAN IP" numFmtId="0">
      <sharedItems containsNonDate="0" containsString="0" containsBlank="1"/>
    </cacheField>
    <cacheField name="آدرس MAC" numFmtId="0">
      <sharedItems containsNonDate="0" containsString="0" containsBlank="1"/>
    </cacheField>
    <cacheField name="BS ID" numFmtId="0">
      <sharedItems containsNonDate="0" containsString="0" containsBlank="1"/>
    </cacheField>
    <cacheField name="طول جغرافیایی" numFmtId="0">
      <sharedItems containsNonDate="0" containsString="0" containsBlank="1"/>
    </cacheField>
    <cacheField name="عرض جفرافیایی" numFmtId="0">
      <sharedItems containsNonDate="0" containsString="0" containsBlank="1"/>
    </cacheField>
    <cacheField name="سرویس پکیج" numFmtId="0">
      <sharedItems containsNonDate="0" containsString="0" containsBlank="1"/>
    </cacheField>
    <cacheField name="وضعیت پشتیبانی" numFmtId="0">
      <sharedItems/>
    </cacheField>
    <cacheField name="نتایج Incident" numFmtId="0">
      <sharedItems containsBlank="1"/>
    </cacheField>
    <cacheField name="تاریخ حل رخداد" numFmtId="0">
      <sharedItems containsNonDate="0" containsString="0" containsBlank="1"/>
    </cacheField>
    <cacheField name="زمان حل رخداد" numFmtId="0">
      <sharedItems/>
    </cacheField>
    <cacheField name="مدت زمان حل رخداد" numFmtId="0">
      <sharedItems/>
    </cacheField>
    <cacheField name="جریان کاری" numFmtId="0">
      <sharedItems/>
    </cacheField>
    <cacheField name="سازمان مجازی مشترک" numFmtId="0">
      <sharedItems containsNonDate="0" containsString="0" containsBlank="1"/>
    </cacheField>
    <cacheField name="MTTR" numFmtId="0">
      <sharedItems/>
    </cacheField>
    <cacheField name="ثبت" numFmtId="0">
      <sharedItems containsSemiMixedTypes="0" containsString="0" containsNumber="1" containsInteger="1" minValue="43969" maxValue="43990"/>
    </cacheField>
    <cacheField name="بروزرسانی" numFmtId="0">
      <sharedItems containsSemiMixedTypes="0" containsString="0" containsNumber="1" containsInteger="1" minValue="43971" maxValue="43990"/>
    </cacheField>
    <cacheField name="ثبت تا امروز" numFmtId="0">
      <sharedItems containsSemiMixedTypes="0" containsString="0" containsNumber="1" containsInteger="1" minValue="0" maxValue="21" count="14">
        <n v="0"/>
        <n v="1"/>
        <n v="2"/>
        <n v="6"/>
        <n v="7"/>
        <n v="8"/>
        <n v="9"/>
        <n v="11"/>
        <n v="12"/>
        <n v="13"/>
        <n v="16"/>
        <n v="18"/>
        <n v="19"/>
        <n v="21"/>
      </sharedItems>
    </cacheField>
    <cacheField name="آخرین به روز رسانی" numFmtId="0">
      <sharedItems containsSemiMixedTypes="0" containsString="0" containsNumber="1" containsInteger="1" minValue="0" maxValue="19" count="15">
        <n v="0"/>
        <n v="1"/>
        <n v="2"/>
        <n v="6"/>
        <n v="3"/>
        <n v="7"/>
        <n v="8"/>
        <n v="9"/>
        <n v="12"/>
        <n v="13"/>
        <n v="16"/>
        <n v="10"/>
        <n v="18"/>
        <n v="19"/>
        <n v="11" u="1"/>
      </sharedItems>
    </cacheField>
    <cacheField name="Column1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4">
  <r>
    <n v="1"/>
    <x v="0"/>
    <s v="کاربر ناپایدار: 8645262753"/>
    <s v="نصب و راه اندازی Wired"/>
    <s v="روژین عبدالملکی"/>
    <x v="0"/>
    <s v="آژمان رایانه پایدار"/>
    <s v="1399/3/19"/>
    <s v="13:8:22"/>
    <s v="03:32:26"/>
    <s v="00:23:16"/>
    <s v="-"/>
    <s v="Medium"/>
    <s v="Congestion- Latency "/>
    <s v="In-Progress"/>
    <s v="1399/3/19"/>
    <s v="14:9:58"/>
    <n v="391296"/>
    <s v="مرکز"/>
    <s v="مرکزی - زاویه - زاویه"/>
    <s v="مرکزی"/>
    <s v="زاویه"/>
    <m/>
    <s v="زاویه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1:01:36"/>
    <n v="43990"/>
    <n v="43990"/>
    <x v="0"/>
    <x v="0"/>
    <m/>
  </r>
  <r>
    <n v="2"/>
    <x v="1"/>
    <s v="کاربر ناپایدار: 8334243976"/>
    <s v="نصب و راه اندازی Wired"/>
    <s v="روژین عبدالملکی"/>
    <x v="1"/>
    <s v="مسعود نوری"/>
    <s v="1399/3/19"/>
    <s v="13:7:12"/>
    <s v="03:33:36"/>
    <s v="00:24:26"/>
    <s v="-"/>
    <s v="Medium"/>
    <s v="Congestion- Latency "/>
    <s v="In-Progress"/>
    <s v="1399/3/19"/>
    <s v="15:26:21"/>
    <n v="391295"/>
    <s v="مرکز"/>
    <s v="کرمانشاه - کرمانشاه - فجر"/>
    <s v="کرمانشاه"/>
    <s v="کرمانشاه"/>
    <m/>
    <s v="فجر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2:19:09"/>
    <n v="43990"/>
    <n v="43990"/>
    <x v="0"/>
    <x v="0"/>
    <m/>
  </r>
  <r>
    <n v="3"/>
    <x v="2"/>
    <s v="کاربر ناپایدار: 8337258913"/>
    <s v="نصب و راه اندازی Wired"/>
    <s v="روژین عبدالملکی"/>
    <x v="1"/>
    <s v="مسعود نوری"/>
    <s v="1399/3/19"/>
    <s v="13:6:2"/>
    <s v="03:34:46"/>
    <s v="00:25:36"/>
    <s v="-"/>
    <s v="Medium"/>
    <s v="Congestion- Latency "/>
    <s v="In-Progress"/>
    <s v="1399/3/19"/>
    <s v="15:27:27"/>
    <n v="391294"/>
    <s v="مرکز"/>
    <s v="کرمانشاه - کرمانشاه - ولیعصر"/>
    <s v="کرمانشاه"/>
    <s v="کرمانشاه"/>
    <m/>
    <s v="ولیعصر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2:21:25"/>
    <n v="43990"/>
    <n v="43990"/>
    <x v="0"/>
    <x v="0"/>
    <m/>
  </r>
  <r>
    <n v="4"/>
    <x v="3"/>
    <s v="کاربر ناپایدار: 7137329805"/>
    <s v="نصب و راه اندازی Wired"/>
    <s v="روژین عبدالملکی"/>
    <x v="2"/>
    <s v="-"/>
    <s v="1399/3/19"/>
    <s v="13:4:56"/>
    <s v="03:35:52"/>
    <s v="00:26:43"/>
    <s v="-"/>
    <s v="Medium"/>
    <s v="Congestion- Latency "/>
    <s v="Open"/>
    <s v="1399/3/19"/>
    <s v="13:33:4"/>
    <n v="391293"/>
    <s v="مرکز"/>
    <s v="فارس - BOT - شیراز - سعدیه"/>
    <s v="فارس - BOT"/>
    <s v="شیراز"/>
    <m/>
    <s v="سعدیه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0:28:08"/>
    <n v="43990"/>
    <n v="43990"/>
    <x v="0"/>
    <x v="0"/>
    <m/>
  </r>
  <r>
    <n v="5"/>
    <x v="4"/>
    <s v="کاربر ناپایدار: 7137414717"/>
    <s v="نصب و راه اندازی Wired"/>
    <s v="روژین عبدالملکی"/>
    <x v="2"/>
    <s v="-"/>
    <s v="1399/3/19"/>
    <s v="13:3:51"/>
    <s v="03:36:57"/>
    <s v="00:27:48"/>
    <s v="-"/>
    <s v="Medium"/>
    <s v="Congestion- Latency "/>
    <s v="Open"/>
    <s v="1399/3/19"/>
    <s v="13:33:36"/>
    <n v="391292"/>
    <s v="مرکز"/>
    <s v="فارس - BOT - شیراز - مدرس-شرغان"/>
    <s v="فارس - BOT"/>
    <s v="شیراز"/>
    <m/>
    <s v="مدرس-شرغان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0:29:45"/>
    <n v="43990"/>
    <n v="43990"/>
    <x v="0"/>
    <x v="0"/>
    <m/>
  </r>
  <r>
    <n v="6"/>
    <x v="5"/>
    <s v="کاربر ناپایدار: 7136219705"/>
    <s v="نصب و راه اندازی Wired"/>
    <s v="روژین عبدالملکی"/>
    <x v="2"/>
    <s v="-"/>
    <s v="1399/3/19"/>
    <s v="13:2:32"/>
    <s v="03:38:16"/>
    <s v="00:29:07"/>
    <s v="-"/>
    <s v="Medium"/>
    <s v="Congestion- Latency "/>
    <s v="Open"/>
    <s v="1399/3/19"/>
    <s v="13:33:46"/>
    <n v="391290"/>
    <s v="مرکز"/>
    <s v="فارس - BOT - شیراز - گلستان"/>
    <s v="فارس - BOT"/>
    <s v="شیراز"/>
    <m/>
    <s v="گلستان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0:31:14"/>
    <n v="43990"/>
    <n v="43990"/>
    <x v="0"/>
    <x v="0"/>
    <m/>
  </r>
  <r>
    <n v="7"/>
    <x v="6"/>
    <s v="کاربر ناپایدار: 7138260719"/>
    <s v="نصب و راه اندازی Wired"/>
    <s v="روژین عبدالملکی"/>
    <x v="2"/>
    <s v="-"/>
    <s v="1399/3/19"/>
    <s v="13:1:24"/>
    <s v="03:39:24"/>
    <s v="00:30:15"/>
    <s v="-"/>
    <s v="Medium"/>
    <s v="Congestion- Latency "/>
    <s v="Open"/>
    <s v="1399/3/19"/>
    <s v="13:33:55"/>
    <n v="391289"/>
    <s v="مرکز"/>
    <s v="فارس - BOT - شیراز - آزادگان"/>
    <s v="فارس - BOT"/>
    <s v="شیراز"/>
    <m/>
    <s v="آزادگان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0:32:31"/>
    <n v="43990"/>
    <n v="43990"/>
    <x v="0"/>
    <x v="0"/>
    <m/>
  </r>
  <r>
    <n v="8"/>
    <x v="7"/>
    <s v="کاربر ناپایدار: 7152335183"/>
    <s v="نصب و راه اندازی Wired"/>
    <s v="روژین عبدالملکی"/>
    <x v="2"/>
    <s v="-"/>
    <s v="1399/3/19"/>
    <s v="13:0:17"/>
    <s v="03:40:31"/>
    <s v="00:31:22"/>
    <s v="-"/>
    <s v="Medium"/>
    <s v="Congestion- Latency "/>
    <s v="Open"/>
    <s v="1399/3/19"/>
    <s v="13:33:21"/>
    <n v="391288"/>
    <s v="مرکز"/>
    <s v="فارس - BOT - لار - خوشه جین"/>
    <s v="فارس - BOT"/>
    <s v="لار"/>
    <m/>
    <s v="خوشه جین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0:33:04"/>
    <n v="43990"/>
    <n v="43990"/>
    <x v="0"/>
    <x v="0"/>
    <m/>
  </r>
  <r>
    <n v="9"/>
    <x v="8"/>
    <s v="کاربر ناپایدار: 7142434051"/>
    <s v="نصب و راه اندازی Wired"/>
    <s v="روژین عبدالملکی"/>
    <x v="2"/>
    <s v="-"/>
    <s v="1399/3/19"/>
    <s v="12:59:7"/>
    <s v="03:41:41"/>
    <s v="00:32:32"/>
    <s v="-"/>
    <s v="Medium"/>
    <s v="Congestion- Latency "/>
    <s v="Open"/>
    <s v="1399/3/19"/>
    <s v="13:34:24"/>
    <n v="391287"/>
    <s v="مرکز"/>
    <s v="فارس - BOT - کازرون - نودان-E1"/>
    <s v="فارس - BOT"/>
    <s v="کازرون"/>
    <m/>
    <s v="نودان-E1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0:35:17"/>
    <n v="43990"/>
    <n v="43990"/>
    <x v="0"/>
    <x v="0"/>
    <m/>
  </r>
  <r>
    <n v="10"/>
    <x v="9"/>
    <s v="کاربر ناپایدار: 6415254650"/>
    <s v="نصب و راه اندازی Wired"/>
    <s v="روژین عبدالملکی"/>
    <x v="3"/>
    <s v="-"/>
    <s v="1399/3/19"/>
    <s v="12:58:6"/>
    <s v="03:42:42"/>
    <s v="00:33:33"/>
    <s v="-"/>
    <s v="Medium"/>
    <s v="Congestion- Latency "/>
    <s v="Open"/>
    <s v="1399/3/19"/>
    <s v="13:34:34"/>
    <n v="391286"/>
    <s v="مرکز"/>
    <s v="خوزستان - دزفول - فردوسی PTP"/>
    <s v="خوزستان"/>
    <s v="دزفول"/>
    <m/>
    <s v="فردوسی PTP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0:36:28"/>
    <n v="43990"/>
    <n v="43990"/>
    <x v="0"/>
    <x v="0"/>
    <m/>
  </r>
  <r>
    <n v="11"/>
    <x v="10"/>
    <s v="کاربر ناپایدار: 6153536062"/>
    <s v="نصب و راه اندازی Wired"/>
    <s v="روژین عبدالملکی"/>
    <x v="4"/>
    <s v="-"/>
    <s v="1399/3/19"/>
    <s v="12:57:0"/>
    <s v="03:43:48"/>
    <s v="00:34:39"/>
    <s v="-"/>
    <s v="Medium"/>
    <s v="Congestion- Latency "/>
    <s v="Open"/>
    <s v="1399/3/19"/>
    <s v="13:34:43"/>
    <n v="391284"/>
    <s v="مرکز"/>
    <s v="خوزستان - خرمشهر - بیت المقدس PTP"/>
    <s v="خوزستان"/>
    <s v="خرمشهر"/>
    <m/>
    <s v="بیت المقدس PTP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0:37:43"/>
    <n v="43990"/>
    <n v="43990"/>
    <x v="0"/>
    <x v="0"/>
    <m/>
  </r>
  <r>
    <n v="12"/>
    <x v="11"/>
    <s v="کاربر ناپایدار: 6133374355"/>
    <s v="نصب و راه اندازی Wired"/>
    <s v="روژین عبدالملکی"/>
    <x v="3"/>
    <s v="-"/>
    <s v="1399/3/19"/>
    <s v="12:55:58"/>
    <s v="03:44:50"/>
    <s v="00:35:41"/>
    <s v="-"/>
    <s v="Medium"/>
    <s v="Congestion- Latency "/>
    <s v="Open"/>
    <s v="1399/3/19"/>
    <s v="13:34:53"/>
    <n v="391283"/>
    <s v="مرکز"/>
    <s v="خوزستان - اهواز - چمران PTP"/>
    <s v="خوزستان"/>
    <s v="اهواز"/>
    <m/>
    <s v="چمران PTP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0:38:55"/>
    <n v="43990"/>
    <n v="43990"/>
    <x v="0"/>
    <x v="0"/>
    <m/>
  </r>
  <r>
    <n v="13"/>
    <x v="12"/>
    <s v="کاربر ناپایدار: 6143592433"/>
    <s v="نصب و راه اندازی Wired"/>
    <s v="روژین عبدالملکی"/>
    <x v="5"/>
    <s v="-"/>
    <s v="1399/3/19"/>
    <s v="12:54:52"/>
    <s v="03:45:56"/>
    <s v="00:36:47"/>
    <s v="-"/>
    <s v="Medium"/>
    <s v="Congestion- Latency "/>
    <s v="Open"/>
    <s v="1399/3/19"/>
    <s v="13:35:6"/>
    <n v="391282"/>
    <s v="مرکز"/>
    <s v="خوزستان - رامشیر - رامشیر"/>
    <s v="خوزستان"/>
    <s v="رامشیر"/>
    <m/>
    <s v="رامشیر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0:40:14"/>
    <n v="43990"/>
    <n v="43990"/>
    <x v="0"/>
    <x v="0"/>
    <m/>
  </r>
  <r>
    <n v="14"/>
    <x v="13"/>
    <s v="کاربر ناپایدار: 5437210220"/>
    <s v="نصب و راه اندازی Wired"/>
    <s v="روژین عبدالملکی"/>
    <x v="6"/>
    <s v="-"/>
    <s v="1399/3/19"/>
    <s v="12:53:36"/>
    <s v="03:47:12"/>
    <s v="00:38:04"/>
    <s v="-"/>
    <s v="Medium"/>
    <s v="Congestion- Latency "/>
    <s v="Open"/>
    <s v="1399/3/19"/>
    <s v="13:35:15"/>
    <n v="391281"/>
    <s v="مرکز"/>
    <s v="سیستان و بلوچستان - ایرانشهر - قدس"/>
    <s v="سیستان و بلوچستان"/>
    <s v="ایرانشهر"/>
    <m/>
    <s v="قدس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0:41:39"/>
    <n v="43990"/>
    <n v="43990"/>
    <x v="0"/>
    <x v="0"/>
    <m/>
  </r>
  <r>
    <n v="15"/>
    <x v="14"/>
    <s v="کاربر ناپایدار: 5432232697"/>
    <s v="نصب و راه اندازی Wired"/>
    <s v="روژین عبدالملکی"/>
    <x v="6"/>
    <s v="-"/>
    <s v="1399/3/19"/>
    <s v="12:52:31"/>
    <s v="03:48:17"/>
    <s v="00:39:09"/>
    <s v="-"/>
    <s v="Medium"/>
    <s v="Congestion- Latency "/>
    <s v="Open"/>
    <s v="1399/3/19"/>
    <s v="13:34:4"/>
    <n v="391280"/>
    <s v="مرکز"/>
    <s v="سیستان و بلوچستان - زابل - طباطبایی"/>
    <s v="سیستان و بلوچستان"/>
    <s v="زابل"/>
    <m/>
    <s v="طباطبایی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0:41:33"/>
    <n v="43990"/>
    <n v="43990"/>
    <x v="0"/>
    <x v="0"/>
    <m/>
  </r>
  <r>
    <n v="16"/>
    <x v="15"/>
    <s v="کاربر ناپایدار: 5433723813"/>
    <s v="نصب و راه اندازی Wired"/>
    <s v="روژین عبدالملکی"/>
    <x v="6"/>
    <s v="-"/>
    <s v="1399/3/19"/>
    <s v="12:51:21"/>
    <s v="03:49:27"/>
    <s v="00:40:19"/>
    <s v="-"/>
    <s v="Medium"/>
    <s v="Congestion- Latency "/>
    <s v="Open"/>
    <s v="1399/3/19"/>
    <s v="13:35:23"/>
    <n v="391279"/>
    <s v="مرکز"/>
    <s v="سیستان و بلوچستان - خاش - هجرت"/>
    <s v="سیستان و بلوچستان"/>
    <s v="خاش"/>
    <m/>
    <s v="هجرت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0:44:02"/>
    <n v="43990"/>
    <n v="43990"/>
    <x v="0"/>
    <x v="0"/>
    <m/>
  </r>
  <r>
    <n v="17"/>
    <x v="16"/>
    <s v="کاربر ناپایدار: 5152236850"/>
    <s v="نصب و راه اندازی Wired"/>
    <s v="روژین عبدالملکی"/>
    <x v="7"/>
    <s v="-"/>
    <s v="1399/3/19"/>
    <s v="12:50:14"/>
    <s v="03:50:34"/>
    <s v="00:41:26"/>
    <s v="-"/>
    <s v="Medium"/>
    <s v="Congestion- Latency "/>
    <s v="Open"/>
    <s v="1399/3/19"/>
    <s v="13:36:11"/>
    <n v="391277"/>
    <s v="مرکز"/>
    <s v="خراسان رضوی - تربت حیدریه - سالاری"/>
    <s v="خراسان رضوی"/>
    <s v="تربت حیدریه"/>
    <m/>
    <s v="سالاری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0:45:57"/>
    <n v="43990"/>
    <n v="43990"/>
    <x v="0"/>
    <x v="0"/>
    <m/>
  </r>
  <r>
    <n v="18"/>
    <x v="17"/>
    <s v="کاربر ناپایدار: 5137635729"/>
    <s v="نصب و راه اندازی Wired"/>
    <s v="روژین عبدالملکی"/>
    <x v="8"/>
    <s v="-"/>
    <s v="1399/3/19"/>
    <s v="12:49:5"/>
    <s v="03:51:43"/>
    <s v="00:42:35"/>
    <s v="-"/>
    <s v="Medium"/>
    <s v="Congestion- Latency "/>
    <s v="Open"/>
    <s v="1399/3/19"/>
    <s v="13:36:19"/>
    <n v="391276"/>
    <s v="مرکز"/>
    <s v="خراسان رضوی - مشهد - صابری وحید"/>
    <s v="خراسان رضوی"/>
    <s v="مشهد"/>
    <m/>
    <s v="صابری وحید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0:47:14"/>
    <n v="43990"/>
    <n v="43990"/>
    <x v="0"/>
    <x v="0"/>
    <m/>
  </r>
  <r>
    <n v="19"/>
    <x v="18"/>
    <s v="کاربر ناپایدار: 5152539717"/>
    <s v="نصب و راه اندازی Wired"/>
    <s v="روژین عبدالملکی"/>
    <x v="9"/>
    <s v="-"/>
    <s v="1399/3/19"/>
    <s v="12:47:55"/>
    <s v="03:52:53"/>
    <s v="00:43:45"/>
    <s v="-"/>
    <s v="Medium"/>
    <s v="Congestion- Latency "/>
    <s v="Open"/>
    <s v="1399/3/19"/>
    <s v="13:36:28"/>
    <n v="391275"/>
    <s v="مرکز"/>
    <s v="خراسان رضوی - تربت جام - صامعی"/>
    <s v="خراسان رضوی"/>
    <s v="تربت جام"/>
    <m/>
    <s v="صامعی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0:48:33"/>
    <n v="43990"/>
    <n v="43990"/>
    <x v="0"/>
    <x v="0"/>
    <m/>
  </r>
  <r>
    <n v="20"/>
    <x v="19"/>
    <s v="کاربر ناپایدار: 5145221228"/>
    <s v="نصب و راه اندازی Wired"/>
    <s v="روژین عبدالملکی"/>
    <x v="10"/>
    <s v="-"/>
    <s v="1399/3/19"/>
    <s v="12:46:45"/>
    <s v="03:54:03"/>
    <s v="00:44:55"/>
    <s v="-"/>
    <s v="Medium"/>
    <s v="Congestion- Latency "/>
    <s v="Open"/>
    <s v="1399/3/19"/>
    <s v="13:36:36"/>
    <n v="391274"/>
    <s v="مرکز"/>
    <s v="خراسان رضوی - جوین - نقاب"/>
    <s v="خراسان رضوی"/>
    <s v="جوین"/>
    <m/>
    <s v="نقاب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0:49:51"/>
    <n v="43990"/>
    <n v="43990"/>
    <x v="0"/>
    <x v="0"/>
    <m/>
  </r>
  <r>
    <n v="21"/>
    <x v="20"/>
    <s v="کاربر ناپایدار: 4532282039"/>
    <s v="نصب و راه اندازی Wired"/>
    <s v="روژین عبدالملکی"/>
    <x v="11"/>
    <s v="سایار رایانه نمین"/>
    <s v="1399/3/19"/>
    <s v="12:45:29"/>
    <s v="03:55:19"/>
    <s v="00:46:11"/>
    <s v="-"/>
    <s v="Medium"/>
    <s v="Congestion- Latency "/>
    <s v="In-Progress"/>
    <s v="1399/3/19"/>
    <s v="13:40:49"/>
    <n v="391271"/>
    <s v="مرکز"/>
    <s v="اردبیل - اردبیل - نیر"/>
    <s v="اردبیل"/>
    <s v="اردبیل"/>
    <m/>
    <s v="نیر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0:55:20"/>
    <n v="43990"/>
    <n v="43990"/>
    <x v="0"/>
    <x v="0"/>
    <m/>
  </r>
  <r>
    <n v="22"/>
    <x v="21"/>
    <s v="کاربر ناپایدار: 4435232738"/>
    <s v="نصب و راه اندازی Wired"/>
    <s v="روژین عبدالملکی"/>
    <x v="12"/>
    <s v="-"/>
    <s v="1399/3/19"/>
    <s v="12:43:32"/>
    <s v="03:57:16"/>
    <s v="00:48:08"/>
    <s v="-"/>
    <s v="Medium"/>
    <s v="Congestion- Latency "/>
    <s v="Open"/>
    <s v="1399/3/19"/>
    <s v="13:37:42"/>
    <n v="391269"/>
    <s v="مرکز"/>
    <s v="آذربایجان غربی - سلماس - رسالت"/>
    <s v="آذربایجان غربی"/>
    <s v="سلماس"/>
    <m/>
    <s v="رسالت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0:54:10"/>
    <n v="43990"/>
    <n v="43990"/>
    <x v="0"/>
    <x v="0"/>
    <m/>
  </r>
  <r>
    <n v="23"/>
    <x v="22"/>
    <s v="کاربر ناپایدار: 4445260423"/>
    <s v="نصب و راه اندازی Wired"/>
    <s v="روژین عبدالملکی"/>
    <x v="12"/>
    <s v="-"/>
    <s v="1399/3/19"/>
    <s v="12:42:26"/>
    <s v="03:58:22"/>
    <s v="00:49:14"/>
    <s v="-"/>
    <s v="Medium"/>
    <s v="Congestion- Latency "/>
    <s v="Open"/>
    <s v="1399/3/19"/>
    <s v="13:37:51"/>
    <n v="391268"/>
    <s v="مرکز"/>
    <s v="آذربایجان غربی - میاندوآب - قدس"/>
    <s v="آذربایجان غربی"/>
    <s v="میاندوآب"/>
    <m/>
    <s v="قدس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0:55:25"/>
    <n v="43990"/>
    <n v="43990"/>
    <x v="0"/>
    <x v="0"/>
    <m/>
  </r>
  <r>
    <n v="24"/>
    <x v="23"/>
    <s v="کاربر ناپایدار: 4134768461"/>
    <s v="نصب و راه اندازی Wired"/>
    <s v="روژین عبدالملکی"/>
    <x v="13"/>
    <s v="-"/>
    <s v="1399/3/19"/>
    <s v="12:41:20"/>
    <s v="03:59:28"/>
    <s v="00:50:21"/>
    <s v="-"/>
    <s v="Medium"/>
    <s v="Congestion- Latency "/>
    <s v="Open"/>
    <s v="1399/3/19"/>
    <s v="13:36:56"/>
    <n v="391267"/>
    <s v="مرکز"/>
    <s v="آذربایجان شرقی - تبریز - AT - آزادی - AT"/>
    <s v="آذربایجان شرقی"/>
    <s v="تبریز - AT"/>
    <m/>
    <s v="آزادی - AT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0:55:36"/>
    <n v="43990"/>
    <n v="43990"/>
    <x v="0"/>
    <x v="0"/>
    <m/>
  </r>
  <r>
    <n v="25"/>
    <x v="24"/>
    <s v="کاربر ناپایدار: 4132844663"/>
    <s v="نصب و راه اندازی Wired"/>
    <s v="روژین عبدالملکی"/>
    <x v="13"/>
    <s v="-"/>
    <s v="1399/3/19"/>
    <s v="12:40:11"/>
    <s v="04:00:37"/>
    <s v="00:51:30"/>
    <s v="-"/>
    <s v="Medium"/>
    <s v="Congestion- Latency "/>
    <s v="Open"/>
    <s v="1399/3/19"/>
    <s v="13:38:2"/>
    <n v="391266"/>
    <s v="مرکز"/>
    <s v="آذربایجان شرقی - تبریز - AT - بهار - AT"/>
    <s v="آذربایجان شرقی"/>
    <s v="تبریز - AT"/>
    <m/>
    <s v="بهار - AT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0:57:51"/>
    <n v="43990"/>
    <n v="43990"/>
    <x v="0"/>
    <x v="0"/>
    <m/>
  </r>
  <r>
    <n v="26"/>
    <x v="25"/>
    <s v="کاربر ناپایدار: 4133366452"/>
    <s v="نصب و راه اندازی Wired"/>
    <s v="روژین عبدالملکی"/>
    <x v="13"/>
    <s v="-"/>
    <s v="1399/3/19"/>
    <s v="12:39:3"/>
    <s v="04:01:45"/>
    <s v="00:52:38"/>
    <s v="-"/>
    <s v="Medium"/>
    <s v="Congestion- Latency "/>
    <s v="Open"/>
    <s v="1399/3/19"/>
    <s v="13:38:14"/>
    <n v="391264"/>
    <s v="مرکز"/>
    <s v="آذربایجان شرقی - تبریز - AT - رجایی - AT"/>
    <s v="آذربایجان شرقی"/>
    <s v="تبریز - AT"/>
    <m/>
    <s v="رجایی - AT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0:59:11"/>
    <n v="43990"/>
    <n v="43990"/>
    <x v="0"/>
    <x v="0"/>
    <m/>
  </r>
  <r>
    <n v="27"/>
    <x v="26"/>
    <s v="کاربر ناپایدار: 3832273741"/>
    <s v="نصب و راه اندازی Wired"/>
    <s v="روژین عبدالملکی"/>
    <x v="14"/>
    <s v="-"/>
    <s v="1399/3/19"/>
    <s v="12:37:55"/>
    <s v="04:02:53"/>
    <s v="00:53:46"/>
    <s v="-"/>
    <s v="Medium"/>
    <s v="Congestion- Latency "/>
    <s v="Open"/>
    <s v="1399/3/19"/>
    <s v="13:37:4"/>
    <n v="391261"/>
    <s v="مرکز"/>
    <s v="چهارمحال و بختیاری - شهرکرد - شهید بهشتی"/>
    <s v="چهارمحال و بختیاری"/>
    <s v="شهرکرد"/>
    <m/>
    <s v="شهید بهشتی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0:59:09"/>
    <n v="43990"/>
    <n v="43990"/>
    <x v="0"/>
    <x v="0"/>
    <m/>
  </r>
  <r>
    <n v="28"/>
    <x v="27"/>
    <s v="کاربر ناپایدار: 3432120152"/>
    <s v="نصب و راه اندازی Wired"/>
    <s v="روژین عبدالملکی"/>
    <x v="15"/>
    <s v="-"/>
    <s v="1399/3/19"/>
    <s v="12:36:32"/>
    <s v="04:04:16"/>
    <s v="00:55:09"/>
    <s v="-"/>
    <s v="Medium"/>
    <s v="Congestion- Latency "/>
    <s v="Open"/>
    <s v="1399/3/19"/>
    <s v="13:34:12"/>
    <n v="391260"/>
    <s v="مرکز"/>
    <s v="کرمان - کرمان - صدوقی 1"/>
    <s v="کرمان"/>
    <s v="کرمان"/>
    <m/>
    <s v="صدوقی 1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0:57:40"/>
    <n v="43990"/>
    <n v="43990"/>
    <x v="0"/>
    <x v="0"/>
    <m/>
  </r>
  <r>
    <n v="29"/>
    <x v="28"/>
    <s v="کاربر ناپایدار: 3443231430"/>
    <s v="نصب و راه اندازی Wired"/>
    <s v="روژین عبدالملکی"/>
    <x v="15"/>
    <s v="-"/>
    <s v="1399/3/19"/>
    <s v="12:35:19"/>
    <s v="04:05:29"/>
    <s v="00:56:22"/>
    <s v="-"/>
    <s v="Medium"/>
    <s v="Congestion- Latency "/>
    <s v="Open"/>
    <s v="1399/3/19"/>
    <s v="13:39:14"/>
    <n v="391259"/>
    <s v="مرکز"/>
    <s v="کرمان - کهنوج - کهنوج"/>
    <s v="کرمان"/>
    <s v="کهنوج"/>
    <m/>
    <s v="کهنوج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1:03:55"/>
    <n v="43990"/>
    <n v="43990"/>
    <x v="0"/>
    <x v="0"/>
    <m/>
  </r>
  <r>
    <n v="30"/>
    <x v="29"/>
    <s v="کاربر ناپایدار: 3433120689"/>
    <s v="نصب و راه اندازی Wired"/>
    <s v="روژین عبدالملکی"/>
    <x v="15"/>
    <s v="-"/>
    <s v="1399/3/19"/>
    <s v="12:34:2"/>
    <s v="04:06:46"/>
    <s v="00:58:05"/>
    <s v="-"/>
    <s v="Medium"/>
    <s v="Congestion- Latency "/>
    <s v="Open"/>
    <s v="1399/3/19"/>
    <s v="13:39:23"/>
    <n v="391258"/>
    <s v="مرکز"/>
    <s v="کرمان - کرمان - هندوزاده"/>
    <s v="کرمان"/>
    <s v="کرمان"/>
    <m/>
    <s v="هندوزاده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1:05:21"/>
    <n v="43990"/>
    <n v="43990"/>
    <x v="0"/>
    <x v="0"/>
    <m/>
  </r>
  <r>
    <n v="31"/>
    <x v="30"/>
    <s v="کاربر ناپایدار: 3434284860"/>
    <s v="نصب و راه اندازی Wired"/>
    <s v="روژین عبدالملکی"/>
    <x v="15"/>
    <s v="-"/>
    <s v="1399/3/19"/>
    <s v="12:32:53"/>
    <s v="04:07:55"/>
    <s v="00:59:14"/>
    <s v="-"/>
    <s v="Medium"/>
    <s v="Congestion- Latency "/>
    <s v="Open"/>
    <s v="1399/3/19"/>
    <s v="13:39:33"/>
    <n v="391257"/>
    <s v="مرکز"/>
    <s v="کرمان - رفسنجان - امام رضا"/>
    <s v="کرمان"/>
    <s v="رفسنجان"/>
    <m/>
    <s v="امام رضا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1:06:40"/>
    <n v="43990"/>
    <n v="43990"/>
    <x v="0"/>
    <x v="0"/>
    <m/>
  </r>
  <r>
    <n v="32"/>
    <x v="31"/>
    <s v="کاربر ناپایدار: 3152237214"/>
    <s v="نصب و راه اندازی Wired"/>
    <s v="روژین عبدالملکی"/>
    <x v="16"/>
    <s v="-"/>
    <s v="1399/3/19"/>
    <s v="12:29:56"/>
    <s v="04:10:52"/>
    <s v="01:02:11"/>
    <s v="-"/>
    <s v="Medium"/>
    <s v="Congestion- Latency "/>
    <s v="Open"/>
    <s v="1399/3/19"/>
    <s v="13:35:32"/>
    <n v="391255"/>
    <s v="مرکز"/>
    <s v="اصفهان - زرین شهر - ملکی"/>
    <s v="اصفهان"/>
    <s v="زرین شهر"/>
    <m/>
    <s v="ملکی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1:05:36"/>
    <n v="43990"/>
    <n v="43990"/>
    <x v="0"/>
    <x v="0"/>
    <m/>
  </r>
  <r>
    <n v="33"/>
    <x v="32"/>
    <s v="کاربر ناپایدار: 2636527256"/>
    <s v="نصب و راه اندازی Wired"/>
    <s v="روژین عبدالملکی"/>
    <x v="17"/>
    <s v="عماد ایرانمنش"/>
    <s v="1399/3/19"/>
    <s v="12:27:44"/>
    <s v="04:13:04"/>
    <s v="01:04:23"/>
    <s v="-"/>
    <s v="Medium"/>
    <s v="Congestion- Latency "/>
    <s v="In-Progress"/>
    <s v="1399/3/19"/>
    <s v="14:30:21"/>
    <n v="391253"/>
    <s v="مرکز"/>
    <s v="البرز - کرج - صدوقی-فردیس1"/>
    <s v="البرز"/>
    <s v="کرج"/>
    <m/>
    <s v="صدوقی-فردیس1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2:02:37"/>
    <n v="43990"/>
    <n v="43990"/>
    <x v="0"/>
    <x v="0"/>
    <m/>
  </r>
  <r>
    <n v="34"/>
    <x v="33"/>
    <s v="کاربر ناپایدار: 2634808090"/>
    <s v="نصب و راه اندازی Wired"/>
    <s v="روژین عبدالملکی"/>
    <x v="17"/>
    <s v="عماد ایرانمنش"/>
    <s v="1399/3/19"/>
    <s v="12:26:25"/>
    <s v="04:14:23"/>
    <s v="01:05:42"/>
    <s v="-"/>
    <s v="Medium"/>
    <s v="Congestion- Latency "/>
    <s v="In-Progress"/>
    <s v="1399/3/19"/>
    <s v="14:30:35"/>
    <n v="391252"/>
    <s v="مرکز"/>
    <s v="البرز - کرج - آوینی"/>
    <s v="البرز"/>
    <s v="کرج"/>
    <m/>
    <s v="آوینی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2:04:10"/>
    <n v="43990"/>
    <n v="43990"/>
    <x v="0"/>
    <x v="0"/>
    <m/>
  </r>
  <r>
    <n v="35"/>
    <x v="34"/>
    <s v="کاربر ناپایدار: 2632237365"/>
    <s v="نصب و راه اندازی Wired"/>
    <s v="روژین عبدالملکی"/>
    <x v="17"/>
    <s v="عماد ایرانمنش"/>
    <s v="1399/3/19"/>
    <s v="12:25:16"/>
    <s v="04:15:32"/>
    <s v="01:06:52"/>
    <s v="-"/>
    <s v="Medium"/>
    <s v="Congestion- Latency "/>
    <s v="In-Progress"/>
    <s v="1399/3/19"/>
    <s v="14:30:44"/>
    <n v="391251"/>
    <s v="مرکز"/>
    <s v="البرز - کرج - نصرآبادی"/>
    <s v="البرز"/>
    <s v="کرج"/>
    <m/>
    <s v="نصرآبادی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2:05:28"/>
    <n v="43990"/>
    <n v="43990"/>
    <x v="0"/>
    <x v="0"/>
    <m/>
  </r>
  <r>
    <n v="36"/>
    <x v="35"/>
    <s v="کاربرناپایدار:2537236615"/>
    <s v="نصب و راه اندازی Wired"/>
    <s v="روژین عبدالملکی"/>
    <x v="18"/>
    <s v="خلاق کار افزار کیان آسیا"/>
    <s v="1399/3/19"/>
    <s v="12:23:48"/>
    <s v="04:17:00"/>
    <s v="01:08:20"/>
    <s v="-"/>
    <s v="Medium"/>
    <s v="Congestion- Latency "/>
    <s v="In-Progress"/>
    <s v="1399/3/19"/>
    <s v="14:8:36"/>
    <n v="391250"/>
    <s v="مرکز"/>
    <s v="قم - قم - فیض کاشانی"/>
    <s v="قم"/>
    <s v="قم"/>
    <m/>
    <s v="فیض کاشانی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1:44:48"/>
    <n v="43990"/>
    <n v="43990"/>
    <x v="0"/>
    <x v="0"/>
    <m/>
  </r>
  <r>
    <n v="37"/>
    <x v="36"/>
    <s v="کاربر ناپایدار: 2632500763"/>
    <s v="نصب و راه اندازی Wired"/>
    <s v="روژین عبدالملکی"/>
    <x v="17"/>
    <s v="عماد ایرانمنش"/>
    <s v="1399/3/19"/>
    <s v="12:19:41"/>
    <s v="04:21:07"/>
    <s v="01:12:27"/>
    <s v="-"/>
    <s v="Medium"/>
    <s v="Congestion- Latency "/>
    <s v="In-Progress"/>
    <s v="1399/3/19"/>
    <s v="14:30:53"/>
    <n v="391247"/>
    <s v="مرکز"/>
    <s v="البرز - کرج - طالقانی"/>
    <s v="البرز"/>
    <s v="کرج"/>
    <m/>
    <s v="طالقانی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2:11:12"/>
    <n v="43990"/>
    <n v="43990"/>
    <x v="0"/>
    <x v="0"/>
    <m/>
  </r>
  <r>
    <n v="38"/>
    <x v="37"/>
    <s v="کاربر ناپایدار: 2537769707"/>
    <s v="نصب و راه اندازی Wired"/>
    <s v="روژین عبدالملکی"/>
    <x v="18"/>
    <s v="خلاق کار افزار کیان آسیا"/>
    <s v="1399/3/19"/>
    <s v="12:18:18"/>
    <s v="04:22:30"/>
    <s v="01:13:50"/>
    <s v="-"/>
    <s v="Medium"/>
    <s v="Congestion- Latency "/>
    <s v="In-Progress"/>
    <s v="1399/3/19"/>
    <s v="14:8:29"/>
    <n v="391246"/>
    <s v="مرکز"/>
    <s v="قم - قم - مالک اشتر"/>
    <s v="قم"/>
    <s v="قم"/>
    <m/>
    <s v="مالک اشتر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1:50:11"/>
    <n v="43990"/>
    <n v="43990"/>
    <x v="0"/>
    <x v="0"/>
    <m/>
  </r>
  <r>
    <n v="39"/>
    <x v="38"/>
    <s v="کاربر ناپایدار: 2536602025"/>
    <s v="نصب و راه اندازی Wired"/>
    <s v="روژین عبدالملکی"/>
    <x v="18"/>
    <s v="خلاق کار افزار کیان آسیا"/>
    <s v="1399/3/19"/>
    <s v="12:17:2"/>
    <s v="04:23:46"/>
    <s v="01:15:06"/>
    <s v="-"/>
    <s v="Medium"/>
    <s v="Congestion- Latency "/>
    <s v="In-Progress"/>
    <s v="1399/3/19"/>
    <s v="14:8:16"/>
    <n v="391245"/>
    <s v="مرکز"/>
    <s v="قم - قم - بهشتی"/>
    <s v="قم"/>
    <s v="قم"/>
    <m/>
    <s v="بهشتی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1:51:14"/>
    <n v="43990"/>
    <n v="43990"/>
    <x v="0"/>
    <x v="0"/>
    <m/>
  </r>
  <r>
    <n v="40"/>
    <x v="39"/>
    <s v="کاربر ناپایدار: 2433549428"/>
    <s v="نصب و راه اندازی Wired"/>
    <s v="روژین عبدالملکی"/>
    <x v="19"/>
    <s v="شتابان شبکه زنجان"/>
    <s v="1399/3/19"/>
    <s v="12:15:28"/>
    <s v="04:25:20"/>
    <s v="01:16:40"/>
    <s v="-"/>
    <s v="Medium"/>
    <s v="Congestion- Latency "/>
    <s v="In-Progress"/>
    <s v="1399/3/19"/>
    <s v="14:20:35"/>
    <n v="391244"/>
    <s v="مرکز"/>
    <s v="زنجان - زنجان - مطهری"/>
    <s v="زنجان"/>
    <s v="زنجان"/>
    <m/>
    <s v="مطهری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2:05:07"/>
    <n v="43990"/>
    <n v="43990"/>
    <x v="0"/>
    <x v="0"/>
    <m/>
  </r>
  <r>
    <n v="41"/>
    <x v="40"/>
    <s v="کاربر ناپایدار: 2433530364"/>
    <s v="نصب و راه اندازی Wired"/>
    <s v="روژین عبدالملکی"/>
    <x v="19"/>
    <s v="شتابان شبکه زنجان"/>
    <s v="1399/3/19"/>
    <s v="12:13:36"/>
    <s v="04:27:12"/>
    <s v="01:18:33"/>
    <s v="-"/>
    <s v="Medium"/>
    <s v="Congestion- Latency "/>
    <s v="In-Progress"/>
    <s v="1399/3/19"/>
    <s v="14:20:39"/>
    <n v="391242"/>
    <s v="مرکز"/>
    <s v="زنجان - زنجان - مطهری"/>
    <s v="زنجان"/>
    <s v="زنجان"/>
    <m/>
    <s v="مطهری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2:07:03"/>
    <n v="43990"/>
    <n v="43990"/>
    <x v="0"/>
    <x v="0"/>
    <m/>
  </r>
  <r>
    <n v="42"/>
    <x v="41"/>
    <s v="کاربر ناپایدار: 2332363797"/>
    <s v="نصب و راه اندازی Wired"/>
    <s v="روژین عبدالملکی"/>
    <x v="20"/>
    <s v="-"/>
    <s v="1399/3/19"/>
    <s v="12:11:55"/>
    <s v="04:28:53"/>
    <s v="01:20:14"/>
    <s v="-"/>
    <s v="Medium"/>
    <s v="Congestion- Latency "/>
    <s v="Open"/>
    <s v="1399/3/19"/>
    <s v="13:49:37"/>
    <n v="391237"/>
    <s v="مرکز"/>
    <s v="سمنان - شاهرود - نواب"/>
    <s v="سمنان"/>
    <s v="شاهرود"/>
    <m/>
    <s v="نواب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1:37:42"/>
    <n v="43990"/>
    <n v="43990"/>
    <x v="0"/>
    <x v="0"/>
    <m/>
  </r>
  <r>
    <n v="43"/>
    <x v="42"/>
    <s v="کاربر ناپایدار: 1735862825"/>
    <s v="نصب و راه اندازی Wired"/>
    <s v="روژین عبدالملکی"/>
    <x v="21"/>
    <s v="-"/>
    <s v="1399/3/19"/>
    <s v="12:10:17"/>
    <s v="04:30:31"/>
    <s v="01:21:52"/>
    <s v="-"/>
    <s v="Medium"/>
    <s v="Congestion- Latency "/>
    <s v="Open"/>
    <s v="1399/3/19"/>
    <s v="13:51:26"/>
    <n v="391236"/>
    <s v="مرکز"/>
    <s v="گلستان - خان ببین - خان ببین"/>
    <s v="گلستان"/>
    <s v="خان ببین"/>
    <m/>
    <s v="خان ببین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1:41:09"/>
    <n v="43990"/>
    <n v="43990"/>
    <x v="0"/>
    <x v="0"/>
    <m/>
  </r>
  <r>
    <n v="44"/>
    <x v="43"/>
    <s v="کاربر ناپایدار: 1334603269"/>
    <s v="نصب و راه اندازی Wired"/>
    <s v="روژین عبدالملکی"/>
    <x v="22"/>
    <s v="-"/>
    <s v="1399/3/19"/>
    <s v="12:8:2"/>
    <s v="04:32:46"/>
    <s v="01:24:08"/>
    <s v="-"/>
    <s v="Medium"/>
    <s v="Congestion- Latency "/>
    <s v="Open"/>
    <s v="1399/3/19"/>
    <s v="13:37:20"/>
    <n v="391234"/>
    <s v="مرکز"/>
    <s v="گیلان - لوشان - لوشان"/>
    <s v="گیلان"/>
    <s v="لوشان"/>
    <m/>
    <s v="لوشان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1:29:18"/>
    <n v="43990"/>
    <n v="43990"/>
    <x v="0"/>
    <x v="0"/>
    <m/>
  </r>
  <r>
    <n v="45"/>
    <x v="44"/>
    <s v="کاربر ناپایدار: 1155212220"/>
    <s v="نصب و راه اندازی Wired"/>
    <s v="روژین عبدالملکی"/>
    <x v="23"/>
    <s v="-"/>
    <s v="1399/3/19"/>
    <s v="12:6:38"/>
    <s v="04:34:10"/>
    <s v="01:25:32"/>
    <s v="-"/>
    <s v="Medium"/>
    <s v="Congestion- Latency "/>
    <s v="Open"/>
    <s v="1399/3/19"/>
    <s v="13:39:4"/>
    <n v="391233"/>
    <s v="مرکز"/>
    <s v="مازندران - BOT - رامسر - سادات شهر"/>
    <s v="مازندران - BOT"/>
    <s v="رامسر"/>
    <m/>
    <s v="سادات شهر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1:32:26"/>
    <n v="43990"/>
    <n v="43990"/>
    <x v="0"/>
    <x v="0"/>
    <m/>
  </r>
  <r>
    <n v="46"/>
    <x v="45"/>
    <s v="کاربر ناپایدار: 1134730958"/>
    <s v="نصب و راه اندازی Wired"/>
    <s v="روژین عبدالملکی"/>
    <x v="23"/>
    <s v="-"/>
    <s v="1399/3/19"/>
    <s v="12:4:29"/>
    <s v="04:36:19"/>
    <s v="01:27:41"/>
    <s v="-"/>
    <s v="Medium"/>
    <s v="Congestion- Latency "/>
    <s v="Open"/>
    <s v="1399/3/19"/>
    <s v="13:37:29"/>
    <n v="391232"/>
    <s v="مرکز"/>
    <s v="مازندران - BOT - نکا - نکا1-حسینی"/>
    <s v="مازندران - BOT"/>
    <s v="نکا"/>
    <m/>
    <s v="نکا1-حسینی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1:33:00"/>
    <n v="43990"/>
    <n v="43990"/>
    <x v="0"/>
    <x v="0"/>
    <m/>
  </r>
  <r>
    <n v="48"/>
    <x v="46"/>
    <s v="کاربر ناپایدار: 8635454301"/>
    <s v="نصب و راه اندازی Wired"/>
    <s v="روژین عبدالملکی"/>
    <x v="0"/>
    <s v="آژمان رایانه پایدار"/>
    <s v="1399/3/18"/>
    <s v="14:59:42"/>
    <s v="25:41:06"/>
    <s v="00:14:17"/>
    <s v="-"/>
    <s v="Medium"/>
    <s v="Congestion- Latency "/>
    <s v="In-Progress"/>
    <s v="1399/3/18"/>
    <s v="23:17:15"/>
    <n v="390997"/>
    <s v="مرکز"/>
    <s v="مرکزی - کمیجان - کمیجان"/>
    <s v="مرکزی"/>
    <s v="کمیجان"/>
    <m/>
    <s v="کمیجان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8:17:33"/>
    <n v="43989"/>
    <n v="43989"/>
    <x v="1"/>
    <x v="1"/>
    <m/>
  </r>
  <r>
    <n v="49"/>
    <x v="47"/>
    <s v="کاربر ناپایدار: 8432222172"/>
    <s v="نصب و راه اندازی Wired"/>
    <s v="روژین عبدالملکی"/>
    <x v="24"/>
    <s v="-"/>
    <s v="1399/3/18"/>
    <s v="14:58:24"/>
    <s v="25:42:24"/>
    <s v="00:15:20"/>
    <s v="-"/>
    <s v="Medium"/>
    <s v="Congestion- Latency "/>
    <s v="Open"/>
    <s v="1399/3/18"/>
    <s v="15:13:50"/>
    <n v="390996"/>
    <s v="مرکز"/>
    <s v="ایلام - ایلام - آزادگان"/>
    <s v="ایلام"/>
    <s v="ایلام"/>
    <m/>
    <s v="آزادگان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0:15:26"/>
    <n v="43989"/>
    <n v="43989"/>
    <x v="1"/>
    <x v="1"/>
    <m/>
  </r>
  <r>
    <n v="50"/>
    <x v="48"/>
    <s v="کاربر ناپایدار: 8345243879"/>
    <s v="نصب و راه اندازی Wired"/>
    <s v="روژین عبدالملکی"/>
    <x v="25"/>
    <s v="-"/>
    <s v="1399/3/18"/>
    <s v="14:57:11"/>
    <s v="25:43:37"/>
    <s v="00:16:49"/>
    <s v="-"/>
    <s v="Medium"/>
    <s v="Congestion- Latency "/>
    <s v="Open"/>
    <s v="1399/3/18"/>
    <s v="15:23:58"/>
    <n v="390995"/>
    <s v="مرکز"/>
    <s v="کرمانشاه - اسلام آباد غرب - اسلام آباد"/>
    <s v="کرمانشاه"/>
    <s v="اسلام آباد غرب"/>
    <m/>
    <s v="اسلام آباد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0:26:47"/>
    <n v="43989"/>
    <n v="43989"/>
    <x v="1"/>
    <x v="1"/>
    <m/>
  </r>
  <r>
    <n v="51"/>
    <x v="49"/>
    <s v="کاربر ناپایدار: 8343222364"/>
    <s v="نصب و راه اندازی Wired"/>
    <s v="روژین عبدالملکی"/>
    <x v="26"/>
    <s v="-"/>
    <s v="1399/3/18"/>
    <s v="14:55:49"/>
    <s v="25:44:59"/>
    <s v="00:18:11"/>
    <s v="-"/>
    <s v="Medium"/>
    <s v="Congestion- Latency "/>
    <s v="Open"/>
    <s v="1399/3/18"/>
    <s v="15:24:5"/>
    <n v="390994"/>
    <s v="مرکز"/>
    <s v="کرمانشاه - گیلان غرب - گیلان غرب"/>
    <s v="کرمانشاه"/>
    <s v="گیلان غرب"/>
    <m/>
    <s v="گیلان غرب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0:28:16"/>
    <n v="43989"/>
    <n v="43989"/>
    <x v="1"/>
    <x v="1"/>
    <m/>
  </r>
  <r>
    <n v="52"/>
    <x v="50"/>
    <s v="کاربر ناپایدار: 8132661311"/>
    <s v="نصب و راه اندازی Wired"/>
    <s v="روژین عبدالملکی"/>
    <x v="27"/>
    <s v="-"/>
    <s v="1399/3/18"/>
    <s v="14:54:18"/>
    <s v="25:46:30"/>
    <s v="00:19:42"/>
    <s v="-"/>
    <s v="Medium"/>
    <s v="Congestion- Latency "/>
    <s v="Open"/>
    <s v="1399/3/18"/>
    <s v="15:24:14"/>
    <n v="390992"/>
    <s v="مرکز"/>
    <s v="همدان - همدان - خضریان"/>
    <s v="همدان"/>
    <s v="همدان"/>
    <m/>
    <s v="خضریان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0:29:56"/>
    <n v="43989"/>
    <n v="43989"/>
    <x v="1"/>
    <x v="1"/>
    <m/>
  </r>
  <r>
    <n v="53"/>
    <x v="51"/>
    <s v="کاربر ناپایدار: 7635222610"/>
    <s v="نصب و راه اندازی Wired"/>
    <s v="روژین عبدالملکی"/>
    <x v="28"/>
    <s v="علی نادری"/>
    <s v="1399/3/18"/>
    <s v="14:53:2"/>
    <s v="25:47:46"/>
    <s v="00:20:58"/>
    <s v="-"/>
    <s v="Medium"/>
    <s v="Congestion- Latency "/>
    <s v="In-Progress"/>
    <s v="1399/3/19"/>
    <s v="9:40:0"/>
    <n v="390991"/>
    <s v="مرکز"/>
    <s v="هرمزگان - قشم - نگین"/>
    <s v="هرمزگان"/>
    <s v="قشم"/>
    <m/>
    <s v="نگین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18:46:58"/>
    <n v="43989"/>
    <n v="43990"/>
    <x v="1"/>
    <x v="0"/>
    <m/>
  </r>
  <r>
    <n v="54"/>
    <x v="52"/>
    <s v="کاربر ناپایدار: 7432324149"/>
    <s v="نصب و راه اندازی Wired"/>
    <s v="امیر حسن گلشن مقدم"/>
    <x v="29"/>
    <s v="ارتباطات رایانه مصباح"/>
    <s v="1399/3/18"/>
    <s v="14:51:27"/>
    <s v="25:49:21"/>
    <s v="00:21:42"/>
    <s v="-"/>
    <s v="Medium"/>
    <s v="Congestion- Latency "/>
    <s v="In-Progress"/>
    <s v="1399/3/19"/>
    <s v="14:2:44"/>
    <n v="390990"/>
    <s v="مرکز"/>
    <s v="کهگیلویه و بویر احمد - BOT - گچساران - دوگنبدان - امام علی"/>
    <s v="کهگیلویه و بویر احمد - BOT"/>
    <s v="گچساران - دوگنبدان"/>
    <m/>
    <s v="امام علی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23:11:17"/>
    <n v="43989"/>
    <n v="43990"/>
    <x v="1"/>
    <x v="0"/>
    <m/>
  </r>
  <r>
    <n v="55"/>
    <x v="53"/>
    <s v="کاربر ناپایدار: 7118722713"/>
    <s v="نصب و راه اندازی Wired"/>
    <s v="امیر حسن گلشن مقدم"/>
    <x v="2"/>
    <s v="علی نادری"/>
    <s v="1399/3/18"/>
    <s v="14:49:48"/>
    <s v="25:51:00"/>
    <s v="00:00:20"/>
    <s v="-"/>
    <s v="Medium"/>
    <s v="Congestion- Latency "/>
    <s v="In-Progress"/>
    <s v="1399/3/19"/>
    <s v="11:36:7"/>
    <n v="390989"/>
    <s v="مرکز"/>
    <s v="فارس - BOT - شیراز- توابع - خانزنیان"/>
    <s v="فارس - BOT"/>
    <s v="شیراز- توابع"/>
    <m/>
    <s v="خانزنیان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20:46:19"/>
    <n v="43989"/>
    <n v="43990"/>
    <x v="1"/>
    <x v="0"/>
    <m/>
  </r>
  <r>
    <n v="56"/>
    <x v="54"/>
    <s v="کاربر ناپایدار: 7137435741"/>
    <s v="نصب و راه اندازی Wired"/>
    <s v="امیر حسن گلشن مقدم"/>
    <x v="2"/>
    <s v="علی نادری"/>
    <s v="1399/3/18"/>
    <s v="14:48:32"/>
    <s v="25:52:16"/>
    <s v="00:01:17"/>
    <s v="-"/>
    <s v="Medium"/>
    <s v="Congestion- Latency "/>
    <s v="In-Progress"/>
    <s v="1399/3/19"/>
    <s v="8:52:26"/>
    <n v="390988"/>
    <s v="مرکز"/>
    <s v="فارس - BOT - شیراز - ایرانسل"/>
    <s v="فارس - BOT"/>
    <s v="شیراز"/>
    <m/>
    <s v="ایرانسل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18:03:54"/>
    <n v="43989"/>
    <n v="43990"/>
    <x v="1"/>
    <x v="0"/>
    <m/>
  </r>
  <r>
    <n v="57"/>
    <x v="55"/>
    <s v="کاربر ناپایدار: 7153838969"/>
    <s v="نصب و راه اندازی Wired"/>
    <s v="امیر حسن گلشن مقدم"/>
    <x v="2"/>
    <s v="علی نادری"/>
    <s v="1399/3/18"/>
    <s v="14:46:53"/>
    <s v="25:53:55"/>
    <s v="00:02:56"/>
    <s v="-"/>
    <s v="Medium"/>
    <s v="Congestion- Latency "/>
    <s v="In-Progress"/>
    <s v="1399/3/19"/>
    <s v="13:47:55"/>
    <n v="390987"/>
    <s v="مرکز"/>
    <s v="فارس - BOT - نیریز - غزال"/>
    <s v="فارس - BOT"/>
    <s v="نیریز"/>
    <m/>
    <s v="غزال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23:01:02"/>
    <n v="43989"/>
    <n v="43990"/>
    <x v="1"/>
    <x v="0"/>
    <m/>
  </r>
  <r>
    <n v="58"/>
    <x v="56"/>
    <s v="کاربر ناپایدار: 7137825450"/>
    <s v="نصب و راه اندازی Wired"/>
    <s v="امیر حسن گلشن مقدم"/>
    <x v="2"/>
    <s v="علی نادری"/>
    <s v="1399/3/18"/>
    <s v="14:45:43"/>
    <s v="25:55:05"/>
    <s v="00:04:06"/>
    <s v="-"/>
    <s v="Medium"/>
    <s v="Congestion- Latency "/>
    <s v="In-Progress"/>
    <s v="1399/3/19"/>
    <s v="8:45:51"/>
    <n v="390986"/>
    <s v="مرکز"/>
    <s v="فارس - BOT - کوار - کوار"/>
    <s v="فارس - BOT"/>
    <s v="کوار"/>
    <m/>
    <s v="کوار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18:00:08"/>
    <n v="43989"/>
    <n v="43990"/>
    <x v="1"/>
    <x v="0"/>
    <m/>
  </r>
  <r>
    <n v="59"/>
    <x v="57"/>
    <s v="کاربر ناپایدار: 7152855185"/>
    <s v="نصب و راه اندازی Wired"/>
    <s v="امیر حسن گلشن مقدم"/>
    <x v="2"/>
    <s v="علی نادری"/>
    <s v="1399/3/18"/>
    <s v="14:2:36"/>
    <s v="26:38:12"/>
    <s v="00:47:13"/>
    <s v="-"/>
    <s v="Medium"/>
    <s v="Congestion- Latency "/>
    <s v="In-Progress"/>
    <s v="1399/3/19"/>
    <s v="8:45:41"/>
    <n v="390968"/>
    <s v="مرکز"/>
    <s v="فارس - BOT - مهر - گله دار"/>
    <s v="فارس - BOT"/>
    <s v="مهر"/>
    <m/>
    <s v="گله دار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18:43:05"/>
    <n v="43989"/>
    <n v="43990"/>
    <x v="1"/>
    <x v="0"/>
    <m/>
  </r>
  <r>
    <n v="60"/>
    <x v="58"/>
    <s v="کاربر ناپایدار: 7153742774"/>
    <s v="نصب و راه اندازی Wired"/>
    <s v="امیر حسن گلشن مقدم"/>
    <x v="2"/>
    <s v="علی نادری"/>
    <s v="1399/3/18"/>
    <s v="14:0:9"/>
    <s v="26:40:39"/>
    <s v="00:49:40"/>
    <s v="-"/>
    <s v="Medium"/>
    <s v="Congestion- Latency "/>
    <s v="In-Progress"/>
    <s v="1399/3/19"/>
    <s v="8:45:36"/>
    <n v="390967"/>
    <s v="مرکز"/>
    <s v="فارس - BOT - زرین دشت - شهرپیر"/>
    <s v="فارس - BOT"/>
    <s v="زرین دشت"/>
    <m/>
    <s v="شهرپیر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18:45:27"/>
    <n v="43989"/>
    <n v="43990"/>
    <x v="1"/>
    <x v="0"/>
    <m/>
  </r>
  <r>
    <n v="61"/>
    <x v="59"/>
    <s v="کاربر ناپایدار: 7153841210"/>
    <s v="نصب و راه اندازی Wired"/>
    <s v="امیر حسن گلشن مقدم"/>
    <x v="2"/>
    <s v="علی نادری"/>
    <s v="1399/3/18"/>
    <s v="13:58:59"/>
    <s v="26:41:49"/>
    <s v="00:50:50"/>
    <s v="-"/>
    <s v="Medium"/>
    <s v="Congestion- Latency "/>
    <s v="In-Progress"/>
    <s v="1399/3/19"/>
    <s v="13:47:8"/>
    <n v="390965"/>
    <s v="مرکز"/>
    <s v="فارس - BOT - نیریز - غزال"/>
    <s v="فارس - BOT"/>
    <s v="نیریز"/>
    <m/>
    <s v="غزال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23:48:09"/>
    <n v="43989"/>
    <n v="43990"/>
    <x v="1"/>
    <x v="0"/>
    <m/>
  </r>
  <r>
    <n v="62"/>
    <x v="60"/>
    <s v="کاربر ناپایدار: 6633218978"/>
    <s v="نصب و راه اندازی Wired"/>
    <s v="امیر حسن گلشن مقدم"/>
    <x v="30"/>
    <s v="خرم پرداز"/>
    <s v="1399/3/18"/>
    <s v="13:57:44"/>
    <s v="26:43:04"/>
    <s v="00:52:05"/>
    <s v="-"/>
    <s v="Medium"/>
    <s v="Congestion- Latency "/>
    <s v="In-Progress"/>
    <s v="1399/3/19"/>
    <s v="2:16:59"/>
    <n v="390964"/>
    <s v="مرکز"/>
    <s v="لرستان - خرم آباد - قائم"/>
    <s v="لرستان"/>
    <s v="خرم آباد"/>
    <m/>
    <s v="قائم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12:19:15"/>
    <n v="43989"/>
    <n v="43990"/>
    <x v="1"/>
    <x v="0"/>
    <m/>
  </r>
  <r>
    <n v="63"/>
    <x v="61"/>
    <s v="کاربر ناپایدار: 6643338863"/>
    <s v="نصب و راه اندازی Wired"/>
    <s v="امیر حسن گلشن مقدم"/>
    <x v="31"/>
    <s v="-"/>
    <s v="1399/3/18"/>
    <s v="13:56:40"/>
    <s v="26:44:08"/>
    <s v="00:53:10"/>
    <s v="-"/>
    <s v="Medium"/>
    <s v="Congestion- Latency "/>
    <s v="Open"/>
    <s v="1399/3/18"/>
    <s v="15:26:46"/>
    <n v="390963"/>
    <s v="مرکز"/>
    <s v="لرستان - الیگودرز - امام خمینی"/>
    <s v="لرستان"/>
    <s v="الیگودرز"/>
    <m/>
    <s v="امام خمینی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1:30:06"/>
    <n v="43989"/>
    <n v="43989"/>
    <x v="1"/>
    <x v="1"/>
    <m/>
  </r>
  <r>
    <n v="64"/>
    <x v="62"/>
    <s v="کاربر ناپایدار: 6142825555"/>
    <s v="نصب و راه اندازی Wired"/>
    <s v="امیر حسن گلشن مقدم"/>
    <x v="32"/>
    <s v="-"/>
    <s v="1399/3/18"/>
    <s v="13:55:29"/>
    <s v="26:45:19"/>
    <s v="00:54:21"/>
    <s v="-"/>
    <s v="Medium"/>
    <s v="Congestion- Latency "/>
    <s v="Open"/>
    <s v="1399/3/18"/>
    <s v="15:26:55"/>
    <n v="390961"/>
    <s v="مرکز"/>
    <s v="خوزستان - شوش - دانش PTP"/>
    <s v="خوزستان"/>
    <s v="شوش"/>
    <m/>
    <s v="دانش PTP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1:31:26"/>
    <n v="43989"/>
    <n v="43989"/>
    <x v="1"/>
    <x v="1"/>
    <m/>
  </r>
  <r>
    <n v="65"/>
    <x v="63"/>
    <s v="کاربر ناپایدار: 6114454808"/>
    <s v="نصب و راه اندازی Wired"/>
    <s v="امیر حسن گلشن مقدم"/>
    <x v="3"/>
    <s v="-"/>
    <s v="1399/3/18"/>
    <s v="13:54:27"/>
    <s v="26:46:21"/>
    <s v="00:55:23"/>
    <s v="-"/>
    <s v="Medium"/>
    <s v="Congestion- Latency "/>
    <s v="Open"/>
    <s v="1399/3/18"/>
    <s v="15:25:57"/>
    <n v="390960"/>
    <s v="مرکز"/>
    <s v="خوزستان - اهواز - ولیعصر SC1"/>
    <s v="خوزستان"/>
    <s v="اهواز"/>
    <m/>
    <s v="ولیعصر SC1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1:31:30"/>
    <n v="43989"/>
    <n v="43989"/>
    <x v="1"/>
    <x v="1"/>
    <m/>
  </r>
  <r>
    <n v="66"/>
    <x v="64"/>
    <s v="کاربر ناپایدار: 5433488453"/>
    <s v="نصب و راه اندازی Wired"/>
    <s v="امیر حسن گلشن مقدم"/>
    <x v="6"/>
    <s v="-"/>
    <s v="1399/3/18"/>
    <s v="13:52:20"/>
    <s v="26:48:28"/>
    <s v="00:57:30"/>
    <s v="-"/>
    <s v="Medium"/>
    <s v="Congestion- Latency "/>
    <s v="Open"/>
    <s v="1399/3/18"/>
    <s v="15:27:25"/>
    <n v="390958"/>
    <s v="مرکز"/>
    <s v="سیستان و بلوچستان - زاهدان - امام رضا"/>
    <s v="سیستان و بلوچستان"/>
    <s v="زاهدان"/>
    <m/>
    <s v="امام رضا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1:35:05"/>
    <n v="43989"/>
    <n v="43989"/>
    <x v="1"/>
    <x v="1"/>
    <m/>
  </r>
  <r>
    <n v="67"/>
    <x v="65"/>
    <s v="کاربر ناپایدار: 5142212166"/>
    <s v="نصب و راه اندازی Wired"/>
    <s v="امیر حسن گلشن مقدم"/>
    <x v="33"/>
    <s v="-"/>
    <s v="1399/3/18"/>
    <s v="13:51:13"/>
    <s v="26:49:35"/>
    <s v="00:58:38"/>
    <s v="-"/>
    <s v="Medium"/>
    <s v="Congestion- Latency "/>
    <s v="Open"/>
    <s v="1399/3/18"/>
    <s v="15:27:33"/>
    <n v="390957"/>
    <s v="مرکز"/>
    <s v="خراسان رضوی - نیشابور - خیام"/>
    <s v="خراسان رضوی"/>
    <s v="نیشابور"/>
    <m/>
    <s v="خیام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1:36:20"/>
    <n v="43989"/>
    <n v="43989"/>
    <x v="1"/>
    <x v="1"/>
    <m/>
  </r>
  <r>
    <n v="68"/>
    <x v="66"/>
    <s v="کاربر ناپایدار: 5146128294"/>
    <s v="نصب و راه اندازی Wired"/>
    <s v="امیر حسن گلشن مقدم"/>
    <x v="34"/>
    <s v="-"/>
    <s v="1399/3/18"/>
    <s v="13:50:1"/>
    <s v="26:50:47"/>
    <s v="00:59:50"/>
    <s v="-"/>
    <s v="Medium"/>
    <s v="Congestion- Latency "/>
    <s v="Open"/>
    <s v="1399/3/18"/>
    <s v="15:24:29"/>
    <n v="390956"/>
    <s v="مرکز"/>
    <s v="خراسان رضوی - چناران - ولیعصر"/>
    <s v="خراسان رضوی"/>
    <s v="چناران"/>
    <m/>
    <s v="ولیعصر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1:34:28"/>
    <n v="43989"/>
    <n v="43989"/>
    <x v="1"/>
    <x v="1"/>
    <m/>
  </r>
  <r>
    <n v="69"/>
    <x v="67"/>
    <s v="کاربر ناپایدار: 4446243585"/>
    <s v="نصب و راه اندازی Wired"/>
    <s v="امیر حسن گلشن مقدم"/>
    <x v="12"/>
    <s v="پیشگامان مانا ارتباط آسیا"/>
    <s v="1399/3/18"/>
    <s v="13:46:25"/>
    <s v="26:54:23"/>
    <s v="01:03:26"/>
    <s v="-"/>
    <s v="Medium"/>
    <s v="Congestion- Latency "/>
    <s v="In-Progress"/>
    <s v="1399/3/18"/>
    <s v="16:31:42"/>
    <n v="390952"/>
    <s v="مرکز"/>
    <s v="آذربایجان غربی - بوکان - فجر"/>
    <s v="آذربایجان غربی"/>
    <s v="بوکان"/>
    <m/>
    <s v="فجر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2:45:17"/>
    <n v="43989"/>
    <n v="43989"/>
    <x v="1"/>
    <x v="1"/>
    <m/>
  </r>
  <r>
    <n v="70"/>
    <x v="68"/>
    <s v="کاربر ناپایدار: 4134323972"/>
    <s v="نصب و راه اندازی Wired"/>
    <s v="امیر حسن گلشن مقدم"/>
    <x v="13"/>
    <s v="آسیا تکین پرداز"/>
    <s v="1399/3/18"/>
    <s v="13:44:7"/>
    <s v="26:56:41"/>
    <s v="01:05:44"/>
    <s v="-"/>
    <s v="Medium"/>
    <s v="Congestion- Latency "/>
    <s v="In-Progress"/>
    <s v="1399/3/19"/>
    <s v="8:49:51"/>
    <n v="390950"/>
    <s v="مرکز"/>
    <s v="آذربایجان شرقی - BOT - ممقان - ممقان"/>
    <s v="آذربایجان شرقی - BOT"/>
    <s v="ممقان"/>
    <m/>
    <s v="ممقان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19:05:44"/>
    <n v="43989"/>
    <n v="43990"/>
    <x v="1"/>
    <x v="0"/>
    <m/>
  </r>
  <r>
    <n v="71"/>
    <x v="69"/>
    <s v="کاربر ناپایدار: 4135530516"/>
    <s v="نصب و راه اندازی Wired"/>
    <s v="امیر حسن گلشن مقدم"/>
    <x v="13"/>
    <s v="آسیا تکین پرداز"/>
    <s v="1399/3/18"/>
    <s v="13:42:59"/>
    <s v="26:57:49"/>
    <s v="01:06:52"/>
    <s v="-"/>
    <s v="Medium"/>
    <s v="Congestion- Latency "/>
    <s v="In-Progress"/>
    <s v="1399/3/19"/>
    <s v="9:4:4"/>
    <n v="390949"/>
    <s v="مرکز"/>
    <s v="آذربایجان شرقی - تبریز - AT - قندی - AT"/>
    <s v="آذربایجان شرقی"/>
    <s v="تبریز - AT"/>
    <m/>
    <s v="قندی - AT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19:21:05"/>
    <n v="43989"/>
    <n v="43990"/>
    <x v="1"/>
    <x v="0"/>
    <m/>
  </r>
  <r>
    <n v="72"/>
    <x v="70"/>
    <s v="کاربر ناپایدار: 3832423656"/>
    <s v="نصب و راه اندازی Wired"/>
    <s v="امیر حسن گلشن مقدم"/>
    <x v="14"/>
    <s v="فضل الله قاسمیان"/>
    <s v="1399/3/18"/>
    <s v="13:41:41"/>
    <s v="26:59:07"/>
    <s v="00:01:21"/>
    <s v="-"/>
    <s v="Medium"/>
    <s v="Congestion- Latency "/>
    <s v="In-Progress"/>
    <s v="1399/3/19"/>
    <s v="11:5:44"/>
    <n v="390947"/>
    <s v="مرکز"/>
    <s v="چهارمحال و بختیاری - فرخ شهر - شهید یاور"/>
    <s v="چهارمحال و بختیاری"/>
    <s v="فرخ شهر"/>
    <m/>
    <s v="شهید یاور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21:24:03"/>
    <n v="43989"/>
    <n v="43990"/>
    <x v="1"/>
    <x v="0"/>
    <m/>
  </r>
  <r>
    <n v="73"/>
    <x v="71"/>
    <s v="کاربر ناپایدار: 2833688687"/>
    <s v="نصب و راه اندازی Wired"/>
    <s v="امیر حسن گلشن مقدم"/>
    <x v="35"/>
    <s v="-"/>
    <s v="1399/3/18"/>
    <s v="13:18:45"/>
    <s v="27:22:03"/>
    <s v="00:12:42"/>
    <s v="-"/>
    <s v="Medium"/>
    <s v="Congestion- Latency "/>
    <s v="Open"/>
    <s v="1399/3/18"/>
    <s v="13:32:33"/>
    <n v="390926"/>
    <s v="مرکز"/>
    <s v="قزوین - قزوین - بابایی"/>
    <s v="قزوین"/>
    <s v="قزوین"/>
    <m/>
    <s v="بابایی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0:13:48"/>
    <n v="43989"/>
    <n v="43989"/>
    <x v="1"/>
    <x v="1"/>
    <m/>
  </r>
  <r>
    <n v="74"/>
    <x v="72"/>
    <s v="کاربر ناپایدار: 2832577458"/>
    <s v="نصب و راه اندازی Wired"/>
    <s v="امیر حسن گلشن مقدم"/>
    <x v="35"/>
    <s v="-"/>
    <s v="1399/3/18"/>
    <s v="13:17:10"/>
    <s v="27:23:38"/>
    <s v="00:14:17"/>
    <s v="-"/>
    <s v="Medium"/>
    <s v="Congestion- Latency "/>
    <s v="Open"/>
    <s v="1399/3/18"/>
    <s v="13:32:44"/>
    <n v="390925"/>
    <s v="مرکز"/>
    <s v="قزوین - قزوین - محمدیه"/>
    <s v="قزوین"/>
    <s v="قزوین"/>
    <m/>
    <s v="محمدیه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0:15:34"/>
    <n v="43989"/>
    <n v="43989"/>
    <x v="1"/>
    <x v="1"/>
    <m/>
  </r>
  <r>
    <n v="75"/>
    <x v="73"/>
    <s v="کاربر ناپایدار: 2633501500"/>
    <s v="نصب و راه اندازی Wired"/>
    <s v="امیر حسن گلشن مقدم"/>
    <x v="17"/>
    <s v="عماد ایرانمنش"/>
    <s v="1399/3/18"/>
    <s v="13:13:52"/>
    <s v="27:26:56"/>
    <s v="00:17:35"/>
    <s v="-"/>
    <s v="Medium"/>
    <s v="Congestion- Latency "/>
    <s v="In-Progress"/>
    <s v="1399/3/18"/>
    <s v="14:35:10"/>
    <n v="390923"/>
    <s v="مرکز"/>
    <s v="البرز - کرج - فهمیده"/>
    <s v="البرز"/>
    <s v="کرج"/>
    <m/>
    <s v="فهمیده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1:21:18"/>
    <n v="43989"/>
    <n v="43989"/>
    <x v="1"/>
    <x v="1"/>
    <m/>
  </r>
  <r>
    <n v="76"/>
    <x v="74"/>
    <s v="کاربر ناپایدار: 2433776288"/>
    <s v="نصب و راه اندازی Wired"/>
    <s v="امیر حسن گلشن مقدم"/>
    <x v="36"/>
    <s v="امیر حسن گلشن مقدم"/>
    <s v="1399/3/18"/>
    <s v="13:11:15"/>
    <s v="27:29:33"/>
    <s v="00:20:13"/>
    <s v="24:07:16"/>
    <s v="Medium"/>
    <s v="Congestion- Latency "/>
    <s v="Pending Close"/>
    <s v="1399/3/19"/>
    <s v="13:38:44"/>
    <n v="390910"/>
    <s v="مرکز"/>
    <s v="زنجان - زنجان - ملت"/>
    <s v="زنجان"/>
    <s v="زنجان"/>
    <m/>
    <s v="ملت"/>
    <m/>
    <m/>
    <m/>
    <m/>
    <m/>
    <s v=" -"/>
    <s v="1399/3/19"/>
    <s v="13:38:0"/>
    <s v="موفقیت آمیز"/>
    <m/>
    <m/>
    <m/>
    <m/>
    <m/>
    <m/>
    <s v="  -"/>
    <s v="مشکل سمت مشتری"/>
    <m/>
    <s v="-"/>
    <s v="-"/>
    <s v="xDSL Incident Management"/>
    <m/>
    <s v="24:27:29"/>
    <n v="43989"/>
    <n v="43990"/>
    <x v="1"/>
    <x v="0"/>
    <m/>
  </r>
  <r>
    <n v="77"/>
    <x v="75"/>
    <s v="کاربر ناپایدار: 2332370537"/>
    <s v="نصب و راه اندازی Wired"/>
    <s v="امیر حسن گلشن مقدم"/>
    <x v="20"/>
    <s v="محمد نامدار"/>
    <s v="1399/3/18"/>
    <s v="13:9:56"/>
    <s v="27:30:52"/>
    <s v="00:21:32"/>
    <s v="-"/>
    <s v="Medium"/>
    <s v="Congestion- Latency "/>
    <s v="In-Progress"/>
    <s v="1399/3/19"/>
    <s v="10:43:43"/>
    <n v="390908"/>
    <s v="مرکز"/>
    <s v="سمنان - شاهرود - نواب"/>
    <s v="سمنان"/>
    <s v="شاهرود"/>
    <m/>
    <s v="نواب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21:33:47"/>
    <n v="43989"/>
    <n v="43990"/>
    <x v="1"/>
    <x v="0"/>
    <m/>
  </r>
  <r>
    <n v="78"/>
    <x v="76"/>
    <s v="کاربر ناپایدار: 1143264508"/>
    <s v="نصب و راه اندازی Wired"/>
    <s v="امیر حسن گلشن مقدم"/>
    <x v="36"/>
    <s v="امیر حسن گلشن مقدم"/>
    <s v="1399/3/18"/>
    <s v="13:8:32"/>
    <s v="27:32:16"/>
    <s v="00:22:56"/>
    <s v="25:08:42"/>
    <s v="Medium"/>
    <s v="Congestion- Latency "/>
    <s v="Pending Close"/>
    <s v="1399/3/19"/>
    <s v="14:40:10"/>
    <n v="390906"/>
    <s v="مرکز"/>
    <s v="مازندران - BOT - آمل - نبوت"/>
    <s v="مازندران - BOT"/>
    <s v="آمل"/>
    <m/>
    <s v="نبوت"/>
    <m/>
    <m/>
    <m/>
    <m/>
    <m/>
    <s v=" -"/>
    <s v="1399/3/19"/>
    <s v="14:39:0"/>
    <s v="موفقیت آمیز"/>
    <m/>
    <m/>
    <m/>
    <m/>
    <m/>
    <m/>
    <s v="  -"/>
    <s v="از سرخط بررسی شد، مشکل برطرف گردید"/>
    <m/>
    <s v="-"/>
    <s v="-"/>
    <s v="xDSL Incident Management"/>
    <m/>
    <s v="25:31:38"/>
    <n v="43989"/>
    <n v="43990"/>
    <x v="1"/>
    <x v="0"/>
    <m/>
  </r>
  <r>
    <n v="79"/>
    <x v="77"/>
    <s v="کاربر ناپایدار: 1144275378"/>
    <s v="نصب و راه اندازی Wired"/>
    <s v="امیر حسن گلشن مقدم"/>
    <x v="23"/>
    <s v="حامد برزگر امیری"/>
    <s v="1399/3/18"/>
    <s v="13:7:0"/>
    <s v="27:33:48"/>
    <s v="00:24:28"/>
    <s v="-"/>
    <s v="Medium"/>
    <s v="Congestion- Latency "/>
    <s v="In-Progress"/>
    <s v="1399/3/19"/>
    <s v="8:42:35"/>
    <n v="390904"/>
    <s v="مرکز"/>
    <s v="مازندران - BOT - آمل - شیخ فضل الله"/>
    <s v="مازندران - BOT"/>
    <s v="آمل"/>
    <m/>
    <s v="شیخ فضل الله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19:35:35"/>
    <n v="43989"/>
    <n v="43990"/>
    <x v="1"/>
    <x v="0"/>
    <m/>
  </r>
  <r>
    <n v="80"/>
    <x v="78"/>
    <s v="کاربر ناپایدار: 1142270529"/>
    <s v="نصب و راه اندازی Wired"/>
    <s v="امیر حسن گلشن مقدم"/>
    <x v="23"/>
    <s v="مائده علوی"/>
    <s v="1399/3/18"/>
    <s v="13:5:33"/>
    <s v="27:35:15"/>
    <s v="00:25:55"/>
    <s v="-"/>
    <s v="Medium"/>
    <s v="Congestion- Latency "/>
    <s v="In-Progress"/>
    <s v="1399/3/19"/>
    <s v="12:7:28"/>
    <n v="390903"/>
    <s v="مرکز"/>
    <s v="مازندران - BOT - قائم شهر - انقلاب"/>
    <s v="مازندران - BOT"/>
    <s v="قائم شهر"/>
    <m/>
    <s v="انقلاب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23:01:55"/>
    <n v="43989"/>
    <n v="43990"/>
    <x v="1"/>
    <x v="0"/>
    <m/>
  </r>
  <r>
    <n v="81"/>
    <x v="79"/>
    <s v="کاربر ناپایدار: 1154244179"/>
    <s v="نصب و راه اندازی Wired"/>
    <s v="امیر حسن گلشن مقدم"/>
    <x v="23"/>
    <s v="مائده علوی"/>
    <s v="1399/3/18"/>
    <s v="13:4:0"/>
    <s v="27:36:48"/>
    <s v="00:27:28"/>
    <s v="-"/>
    <s v="Medium"/>
    <s v="Congestion- Latency "/>
    <s v="In-Progress"/>
    <s v="1399/3/19"/>
    <s v="12:8:47"/>
    <n v="390902"/>
    <s v="مرکز"/>
    <s v="مازندران - BOT - تنکابن - قلعه گردان"/>
    <s v="مازندران - BOT"/>
    <s v="تنکابن"/>
    <m/>
    <s v="قلعه گردان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23:04:47"/>
    <n v="43989"/>
    <n v="43990"/>
    <x v="1"/>
    <x v="0"/>
    <m/>
  </r>
  <r>
    <n v="83"/>
    <x v="80"/>
    <s v="کاربر ناپایدار: 8132661311"/>
    <s v="نصب و راه اندازی Wired"/>
    <s v="روژین عبدالملکی"/>
    <x v="27"/>
    <s v="-"/>
    <s v="1399/3/17"/>
    <s v="12:7:39"/>
    <s v="52:33:09"/>
    <s v="00:11:01"/>
    <s v="-"/>
    <s v="Medium"/>
    <s v="Congestion- Latency "/>
    <s v="Open"/>
    <s v="1399/3/17"/>
    <s v="12:28:52"/>
    <n v="390597"/>
    <s v="مرکز"/>
    <s v="همدان - همدان - خضریان"/>
    <s v="همدان"/>
    <s v="همدان"/>
    <m/>
    <s v="خضریان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0:21:13"/>
    <n v="43988"/>
    <n v="43988"/>
    <x v="2"/>
    <x v="2"/>
    <m/>
  </r>
  <r>
    <n v="84"/>
    <x v="81"/>
    <s v="کاربر ناپایدار: 7153829108"/>
    <s v="نصب و راه اندازی Wired"/>
    <s v="روژین عبدالملکی"/>
    <x v="2"/>
    <s v="علی نادری"/>
    <s v="1399/3/17"/>
    <s v="11:56:31"/>
    <s v="52:44:17"/>
    <s v="00:01:59"/>
    <s v="-"/>
    <s v="Medium"/>
    <s v="Congestion- Latency "/>
    <s v="In-Progress"/>
    <s v="1399/3/19"/>
    <s v="13:46:41"/>
    <n v="390585"/>
    <s v="مرکز"/>
    <s v="فارس - BOT - نیریز - غزال"/>
    <s v="فارس - BOT"/>
    <s v="نیریز"/>
    <m/>
    <s v="غزال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49:50:10"/>
    <n v="43988"/>
    <n v="43990"/>
    <x v="2"/>
    <x v="0"/>
    <m/>
  </r>
  <r>
    <n v="85"/>
    <x v="82"/>
    <s v="کاربر ناپایدار: 6633218978"/>
    <s v="نصب و راه اندازی Wired"/>
    <s v="روژین عبدالملکی"/>
    <x v="30"/>
    <s v="خرم پرداز"/>
    <s v="1399/3/17"/>
    <s v="11:50:40"/>
    <s v="52:50:08"/>
    <s v="00:04:57"/>
    <s v="-"/>
    <s v="Medium"/>
    <s v="Congestion- Latency "/>
    <s v="In-Progress"/>
    <s v="1399/3/19"/>
    <s v="2:16:42"/>
    <n v="390580"/>
    <s v="مرکز"/>
    <s v="لرستان - خرم آباد - قائم"/>
    <s v="لرستان"/>
    <s v="خرم آباد"/>
    <m/>
    <s v="قائم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38:26:02"/>
    <n v="43988"/>
    <n v="43990"/>
    <x v="2"/>
    <x v="0"/>
    <m/>
  </r>
  <r>
    <n v="86"/>
    <x v="83"/>
    <s v="کاربر ناپایدار: 6132282938"/>
    <s v="نصب و راه اندازی Wired"/>
    <s v="روژین عبدالملکی"/>
    <x v="3"/>
    <s v="-"/>
    <s v="1399/3/17"/>
    <s v="11:48:54"/>
    <s v="52:51:54"/>
    <s v="00:00:29"/>
    <s v="-"/>
    <s v="Medium"/>
    <s v="Congestion- Latency "/>
    <s v="Open"/>
    <s v="1399/3/17"/>
    <s v="12:6:0"/>
    <n v="390579"/>
    <s v="مرکز"/>
    <s v="خوزستان - اهواز - رجایی PTP"/>
    <s v="خوزستان"/>
    <s v="اهواز"/>
    <m/>
    <s v="رجایی PTP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0:17:06"/>
    <n v="43988"/>
    <n v="43988"/>
    <x v="2"/>
    <x v="2"/>
    <m/>
  </r>
  <r>
    <n v="87"/>
    <x v="84"/>
    <s v="کاربر ناپایدار: 6142825555"/>
    <s v="نصب و راه اندازی Wired"/>
    <s v="روژین عبدالملکی"/>
    <x v="32"/>
    <s v="-"/>
    <s v="1399/3/17"/>
    <s v="11:47:10"/>
    <s v="52:53:38"/>
    <s v="00:02:13"/>
    <s v="-"/>
    <s v="Medium"/>
    <s v="Congestion- Latency "/>
    <s v="Open"/>
    <s v="1399/3/17"/>
    <s v="12:6:17"/>
    <n v="390578"/>
    <s v="مرکز"/>
    <s v="خوزستان - شوش - دانش PTP"/>
    <s v="خوزستان"/>
    <s v="شوش"/>
    <m/>
    <s v="دانش PTP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0:19:07"/>
    <n v="43988"/>
    <n v="43988"/>
    <x v="2"/>
    <x v="2"/>
    <m/>
  </r>
  <r>
    <n v="88"/>
    <x v="85"/>
    <s v="کاربر ناپایدار: 6143595052"/>
    <s v="نصب و راه اندازی Wired"/>
    <s v="روژین عبدالملکی"/>
    <x v="5"/>
    <s v="-"/>
    <s v="1399/3/17"/>
    <s v="11:45:23"/>
    <s v="52:55:25"/>
    <s v="00:00:30"/>
    <s v="-"/>
    <s v="Medium"/>
    <s v="Congestion- Latency "/>
    <s v="Open"/>
    <s v="1399/3/17"/>
    <s v="12:5:35"/>
    <n v="390577"/>
    <s v="مرکز"/>
    <s v="خوزستان - رامشیر - رامشیر"/>
    <s v="خوزستان"/>
    <s v="رامشیر"/>
    <m/>
    <s v="رامشیر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0:20:12"/>
    <n v="43988"/>
    <n v="43988"/>
    <x v="2"/>
    <x v="2"/>
    <m/>
  </r>
  <r>
    <n v="89"/>
    <x v="86"/>
    <s v="کاربر ناپایدار: 5144413157"/>
    <s v="نصب و راه اندازی Wired"/>
    <s v="روژین عبدالملکی"/>
    <x v="10"/>
    <s v="علی غلامپور"/>
    <s v="1399/3/17"/>
    <s v="11:36:58"/>
    <s v="53:03:50"/>
    <s v="00:00:10"/>
    <s v="-"/>
    <s v="Medium"/>
    <s v="Congestion- Latency "/>
    <s v="In-Progress"/>
    <s v="1399/3/17"/>
    <s v="18:22:20"/>
    <n v="390569"/>
    <s v="مرکز"/>
    <s v="خراسان رضوی - سبزوار - توحید"/>
    <s v="خراسان رضوی"/>
    <s v="سبزوار"/>
    <m/>
    <s v="توحید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6:45:22"/>
    <n v="43988"/>
    <n v="43988"/>
    <x v="2"/>
    <x v="2"/>
    <m/>
  </r>
  <r>
    <n v="90"/>
    <x v="87"/>
    <s v="کاربر ناپایدار: 4445266330"/>
    <s v="نصب و راه اندازی Wired"/>
    <s v="روژین عبدالملکی"/>
    <x v="12"/>
    <s v="پیشگامان مانا ارتباط آسیا"/>
    <s v="1399/3/17"/>
    <s v="11:30:35"/>
    <s v="53:10:13"/>
    <s v="00:03:02"/>
    <s v="-"/>
    <s v="Medium"/>
    <s v="Congestion- Latency "/>
    <s v="In-Progress"/>
    <s v="1399/3/17"/>
    <s v="14:28:32"/>
    <n v="390564"/>
    <s v="مرکز"/>
    <s v="آذربایجان غربی - میاندوآب - قدس"/>
    <s v="آذربایجان غربی"/>
    <s v="میاندوآب"/>
    <m/>
    <s v="قدس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2:57:57"/>
    <n v="43988"/>
    <n v="43988"/>
    <x v="2"/>
    <x v="2"/>
    <m/>
  </r>
  <r>
    <n v="91"/>
    <x v="88"/>
    <s v="کاربر ناپایدار: 3532357993"/>
    <s v="نصب و راه اندازی Wired"/>
    <s v="روژین عبدالملکی"/>
    <x v="37"/>
    <s v="-"/>
    <s v="1399/3/17"/>
    <s v="11:21:26"/>
    <s v="53:19:22"/>
    <s v="00:06:17"/>
    <s v="-"/>
    <s v="Medium"/>
    <s v="Congestion- Latency "/>
    <s v="Open"/>
    <s v="1399/3/17"/>
    <s v="12:13:43"/>
    <n v="390557"/>
    <s v="مرکز"/>
    <s v="یزد - میبد - سلمان"/>
    <s v="یزد"/>
    <s v="میبد"/>
    <m/>
    <s v="سلمان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0:52:17"/>
    <n v="43988"/>
    <n v="43988"/>
    <x v="2"/>
    <x v="2"/>
    <m/>
  </r>
  <r>
    <n v="92"/>
    <x v="89"/>
    <s v="کاربر ناپایدار: 3532350542"/>
    <s v="نصب و راه اندازی Wired"/>
    <s v="روژین عبدالملکی"/>
    <x v="37"/>
    <s v="-"/>
    <s v="1399/3/17"/>
    <s v="11:19:2"/>
    <s v="53:21:46"/>
    <s v="00:08:41"/>
    <s v="-"/>
    <s v="Medium"/>
    <s v="Congestion- Latency "/>
    <s v="Open"/>
    <s v="1399/3/17"/>
    <s v="12:13:57"/>
    <n v="390556"/>
    <s v="مرکز"/>
    <s v="یزد - میبد - سلمان"/>
    <s v="یزد"/>
    <s v="میبد"/>
    <m/>
    <s v="سلمان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0:54:55"/>
    <n v="43988"/>
    <n v="43988"/>
    <x v="2"/>
    <x v="2"/>
    <m/>
  </r>
  <r>
    <n v="93"/>
    <x v="90"/>
    <s v="کاربر ناپایدار: 2636104851"/>
    <s v="نصب و راه اندازی Wired"/>
    <s v="روژین عبدالملکی"/>
    <x v="17"/>
    <s v="عماد ایرانمنش"/>
    <s v="1399/3/17"/>
    <s v="11:7:29"/>
    <s v="53:33:19"/>
    <s v="00:09:23"/>
    <s v="-"/>
    <s v="Medium"/>
    <s v="Congestion- Latency "/>
    <s v="In-Progress"/>
    <s v="1399/3/17"/>
    <s v="14:33:57"/>
    <n v="390545"/>
    <s v="مرکز"/>
    <s v="البرز - کرج - گرمدره"/>
    <s v="البرز"/>
    <s v="کرج"/>
    <m/>
    <s v="گرمدره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3:26:28"/>
    <n v="43988"/>
    <n v="43988"/>
    <x v="2"/>
    <x v="2"/>
    <m/>
  </r>
  <r>
    <n v="94"/>
    <x v="91"/>
    <s v="کاربر ناپایدار: 2537773105"/>
    <s v="نصب و راه اندازی Wired"/>
    <s v="روژین عبدالملکی"/>
    <x v="18"/>
    <s v="خلاق کار افزار کیان آسیا"/>
    <s v="1399/3/17"/>
    <s v="11:5:7"/>
    <s v="53:35:41"/>
    <s v="00:11:45"/>
    <s v="-"/>
    <s v="Medium"/>
    <s v="Congestion- Latency "/>
    <s v="In-Progress"/>
    <s v="1399/3/18"/>
    <s v="10:6:50"/>
    <n v="390544"/>
    <s v="مرکز"/>
    <s v="قم - قم - مالک اشتر"/>
    <s v="قم"/>
    <s v="قم"/>
    <m/>
    <s v="مالک اشتر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23:01:43"/>
    <n v="43988"/>
    <n v="43989"/>
    <x v="2"/>
    <x v="1"/>
    <m/>
  </r>
  <r>
    <n v="95"/>
    <x v="92"/>
    <s v="کاربر ناپایدار: 2536637912"/>
    <s v="نصب و راه اندازی Wired"/>
    <s v="روژین عبدالملکی"/>
    <x v="18"/>
    <s v="خلاق کار افزار کیان آسیا"/>
    <s v="1399/3/17"/>
    <s v="11:3:13"/>
    <s v="53:37:35"/>
    <s v="00:13:39"/>
    <s v="-"/>
    <s v="Medium"/>
    <s v="Congestion- Latency "/>
    <s v="In-Progress"/>
    <s v="1399/3/17"/>
    <s v="14:23:7"/>
    <n v="390541"/>
    <s v="مرکز"/>
    <s v="قم - قم - بهشتی"/>
    <s v="قم"/>
    <s v="قم"/>
    <m/>
    <s v="بهشتی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3:19:54"/>
    <n v="43988"/>
    <n v="43988"/>
    <x v="2"/>
    <x v="2"/>
    <m/>
  </r>
  <r>
    <n v="96"/>
    <x v="93"/>
    <s v="کاربر ناپایدار: 2433549428"/>
    <s v="نصب و راه اندازی Wired"/>
    <s v="روژین عبدالملکی"/>
    <x v="36"/>
    <s v="روژین عبدالملکی"/>
    <s v="1399/3/17"/>
    <s v="11:1:7"/>
    <s v="53:39:41"/>
    <s v="00:01:58"/>
    <s v="-"/>
    <s v="Medium"/>
    <s v="Congestion- Latency "/>
    <s v="In-Progress"/>
    <s v="1399/3/18"/>
    <s v="12:38:33"/>
    <n v="390540"/>
    <s v="مرکز"/>
    <s v="زنجان - زنجان - مطهری"/>
    <s v="زنجان"/>
    <s v="زنجان"/>
    <m/>
    <s v="مطهری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25:37:26"/>
    <n v="43988"/>
    <n v="43989"/>
    <x v="2"/>
    <x v="1"/>
    <m/>
  </r>
  <r>
    <n v="97"/>
    <x v="94"/>
    <s v="کاربر ناپایدار: 2433787034"/>
    <s v="نصب و راه اندازی Wired"/>
    <s v="روژین عبدالملکی"/>
    <x v="36"/>
    <s v="روژین عبدالملکی"/>
    <s v="1399/3/17"/>
    <s v="10:58:35"/>
    <s v="53:42:13"/>
    <s v="00:04:30"/>
    <s v="-"/>
    <s v="Medium"/>
    <s v="Congestion- Latency "/>
    <s v="In-Progress"/>
    <s v="1399/3/18"/>
    <s v="12:39:5"/>
    <n v="390538"/>
    <s v="مرکز"/>
    <s v="زنجان - زنجان - ملت"/>
    <s v="زنجان"/>
    <s v="زنجان"/>
    <m/>
    <s v="ملت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25:40:30"/>
    <n v="43988"/>
    <n v="43989"/>
    <x v="2"/>
    <x v="1"/>
    <m/>
  </r>
  <r>
    <n v="98"/>
    <x v="95"/>
    <s v="کاربر ناپایدار: 2332522996"/>
    <s v="نصب و راه اندازی Wired"/>
    <s v="روژین عبدالملکی"/>
    <x v="20"/>
    <s v="محمد نامدار"/>
    <s v="1399/3/17"/>
    <s v="10:47:56"/>
    <s v="53:52:52"/>
    <s v="00:15:09"/>
    <s v="-"/>
    <s v="Medium"/>
    <s v="Congestion- Latency "/>
    <s v="In-Progress"/>
    <s v="1399/3/18"/>
    <s v="11:38:19"/>
    <n v="390532"/>
    <s v="مرکز"/>
    <s v="سمنان - بسطام - بسطام"/>
    <s v="سمنان"/>
    <s v="بسطام"/>
    <m/>
    <s v="بسطام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24:50:23"/>
    <n v="43988"/>
    <n v="43989"/>
    <x v="2"/>
    <x v="1"/>
    <m/>
  </r>
  <r>
    <n v="99"/>
    <x v="96"/>
    <s v="کاربر ناپایدار: 88946296"/>
    <s v="نصب و راه اندازی Wired"/>
    <s v="روژین عبدالملکی"/>
    <x v="38"/>
    <s v="عاملین پشتیبان"/>
    <s v="1399/3/17"/>
    <s v="10:40:42"/>
    <s v="54:00:06"/>
    <s v="00:03:00"/>
    <s v="-"/>
    <s v="Medium"/>
    <s v="Congestion- Latency "/>
    <s v="In-Progress"/>
    <s v="1399/3/18"/>
    <s v="9:32:11"/>
    <n v="390525"/>
    <s v="مرکز"/>
    <s v="تهران - تهران - رجائی"/>
    <s v="تهران"/>
    <s v="تهران"/>
    <m/>
    <s v="رجائی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22:51:29"/>
    <n v="43988"/>
    <n v="43989"/>
    <x v="2"/>
    <x v="1"/>
    <m/>
  </r>
  <r>
    <n v="100"/>
    <x v="97"/>
    <s v="کاربر ناپایدار: 1734282912"/>
    <s v="نصب و راه اندازی Wired"/>
    <s v="روژین عبدالملکی"/>
    <x v="21"/>
    <s v="ماهان ارتباطات گلستان"/>
    <s v="1399/3/17"/>
    <s v="10:37:17"/>
    <s v="54:03:31"/>
    <s v="00:06:25"/>
    <s v="-"/>
    <s v="Medium"/>
    <s v="Congestion- Latency "/>
    <s v="In-Progress"/>
    <s v="1399/3/18"/>
    <s v="13:11:46"/>
    <n v="390522"/>
    <s v="مرکز"/>
    <s v="گلستان - علی آباد کتول - مزرعه کتول"/>
    <s v="گلستان"/>
    <s v="علی آباد کتول"/>
    <m/>
    <s v="مزرعه کتول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26:34:29"/>
    <n v="43988"/>
    <n v="43989"/>
    <x v="2"/>
    <x v="1"/>
    <m/>
  </r>
  <r>
    <n v="101"/>
    <x v="98"/>
    <s v="کاربر ناپایدار: 1344231727"/>
    <s v="نصب و راه اندازی Wired"/>
    <s v="روژین عبدالملکی"/>
    <x v="22"/>
    <s v="آیدین پورجلیل"/>
    <s v="1399/3/17"/>
    <s v="10:32:26"/>
    <s v="54:08:22"/>
    <s v="00:11:16"/>
    <s v="-"/>
    <s v="Medium"/>
    <s v="Congestion- Latency "/>
    <s v="In-Progress"/>
    <s v="1399/3/19"/>
    <s v="13:59:47"/>
    <n v="390517"/>
    <s v="مرکز"/>
    <s v="گیلان - تالش - تالش"/>
    <s v="گیلان"/>
    <s v="تالش"/>
    <m/>
    <s v="تالش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51:27:21"/>
    <n v="43988"/>
    <n v="43990"/>
    <x v="2"/>
    <x v="0"/>
    <m/>
  </r>
  <r>
    <n v="102"/>
    <x v="99"/>
    <s v="کاربر ناپایدار: 1154242432"/>
    <s v="نصب و راه اندازی Wired"/>
    <s v="روژین عبدالملکی"/>
    <x v="23"/>
    <s v="حامد برزگر امیری"/>
    <s v="1399/3/17"/>
    <s v="10:28:30"/>
    <s v="54:12:18"/>
    <s v="00:02:11"/>
    <s v="-"/>
    <s v="Medium"/>
    <s v="Congestion- Latency "/>
    <s v="In-Progress"/>
    <s v="1399/3/19"/>
    <s v="12:0:48"/>
    <n v="390515"/>
    <s v="مرکز"/>
    <s v="مازندران - BOT - تنکابن - قلعه گردان"/>
    <s v="مازندران - BOT"/>
    <s v="تنکابن"/>
    <m/>
    <s v="قلعه گردان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49:32:18"/>
    <n v="43988"/>
    <n v="43990"/>
    <x v="2"/>
    <x v="0"/>
    <m/>
  </r>
  <r>
    <n v="103"/>
    <x v="100"/>
    <s v="کاربر ناپایدار: 8733227694"/>
    <s v="نصب و راه اندازی Wired"/>
    <s v="روژین عبدالملکی"/>
    <x v="39"/>
    <s v="سید جمال ذکریایی نژاد"/>
    <s v="1399/3/13"/>
    <s v="11:2:18"/>
    <s v="149:38:30"/>
    <s v="00:11:04"/>
    <s v="-"/>
    <s v="Medium"/>
    <s v="Congestion- Latency "/>
    <s v="In-Progress"/>
    <s v="1399/3/19"/>
    <s v="12:23:51"/>
    <n v="389573"/>
    <s v="مرکز"/>
    <s v="کردستان - سنندج - چمران"/>
    <s v="کردستان"/>
    <s v="سنندج"/>
    <m/>
    <s v="چمران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145:21:33"/>
    <n v="43984"/>
    <n v="43990"/>
    <x v="3"/>
    <x v="0"/>
    <m/>
  </r>
  <r>
    <n v="104"/>
    <x v="101"/>
    <s v="کاربر ناپایدار: 6643233510"/>
    <s v="نصب و راه اندازی Wired"/>
    <s v="روژین عبدالملکی"/>
    <x v="40"/>
    <s v="-"/>
    <s v="1399/3/13"/>
    <s v="10:41:34"/>
    <s v="149:59:14"/>
    <s v="00:00:31"/>
    <s v="-"/>
    <s v="Medium"/>
    <s v="Congestion- Latency "/>
    <s v="Open"/>
    <s v="1399/3/13"/>
    <s v="10:42:22"/>
    <n v="389548"/>
    <s v="مرکز"/>
    <s v="لرستان - دورود - قائم"/>
    <s v="لرستان"/>
    <s v="دورود"/>
    <m/>
    <s v="قائم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0:00:48"/>
    <n v="43984"/>
    <n v="43984"/>
    <x v="3"/>
    <x v="3"/>
    <m/>
  </r>
  <r>
    <n v="105"/>
    <x v="102"/>
    <s v="کاربر ناپایدار: 6142825465"/>
    <s v="نصب و راه اندازی Wired"/>
    <s v="روژین عبدالملکی"/>
    <x v="32"/>
    <s v="محمد بهبهانی"/>
    <s v="1399/3/13"/>
    <s v="10:37:53"/>
    <s v="150:02:55"/>
    <s v="00:00:06"/>
    <s v="-"/>
    <s v="Medium"/>
    <s v="Congestion- Latency "/>
    <s v="In-Progress"/>
    <s v="1399/3/13"/>
    <s v="13:17:25"/>
    <n v="389545"/>
    <s v="مرکز"/>
    <s v="خوزستان - شوش - دانش PTP"/>
    <s v="خوزستان"/>
    <s v="شوش"/>
    <m/>
    <s v="دانش PTP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2:39:32"/>
    <n v="43984"/>
    <n v="43984"/>
    <x v="3"/>
    <x v="3"/>
    <m/>
  </r>
  <r>
    <n v="106"/>
    <x v="103"/>
    <s v="کاربر ناپایدار: 5435383407"/>
    <s v="نصب و راه اندازی Wired"/>
    <s v="روژین عبدالملکی"/>
    <x v="6"/>
    <s v="-"/>
    <s v="1399/3/13"/>
    <s v="10:30:52"/>
    <s v="150:09:56"/>
    <s v="00:00:59"/>
    <s v="-"/>
    <s v="Medium"/>
    <s v="Congestion- Latency "/>
    <s v="Open"/>
    <s v="1399/3/19"/>
    <s v="16:40:4"/>
    <n v="389539"/>
    <s v="مرکز"/>
    <s v="سیستان و بلوچستان - کنارک - کنارک"/>
    <s v="سیستان و بلوچستان"/>
    <s v="کنارک"/>
    <m/>
    <s v="کنارک"/>
    <m/>
    <m/>
    <m/>
    <m/>
    <m/>
    <s v=" -"/>
    <s v="1399/3/19"/>
    <s v="13:36:0"/>
    <s v="موفقیت آمیز"/>
    <m/>
    <m/>
    <m/>
    <m/>
    <m/>
    <m/>
    <s v="  -"/>
    <s v="مرکز سالم، عدم پاسخ مشترک"/>
    <m/>
    <s v="-"/>
    <s v="-"/>
    <s v="xDSL Incident Management"/>
    <m/>
    <s v="150:09:12"/>
    <n v="43984"/>
    <n v="43990"/>
    <x v="3"/>
    <x v="0"/>
    <m/>
  </r>
  <r>
    <n v="107"/>
    <x v="104"/>
    <s v="کاربر ناپایدار: 5147232678"/>
    <s v="نصب و راه اندازی Wired"/>
    <s v="روژین عبدالملکی"/>
    <x v="41"/>
    <s v="سعید اسحقی"/>
    <s v="1399/3/13"/>
    <s v="10:29:15"/>
    <s v="150:11:33"/>
    <s v="00:03:18"/>
    <s v="-"/>
    <s v="Medium"/>
    <s v="Congestion- Latency "/>
    <s v="In-Progress"/>
    <s v="1399/3/16"/>
    <s v="23:35:21"/>
    <n v="389538"/>
    <s v="مرکز"/>
    <s v="خراسان رضوی - قوچان - ولیعصر"/>
    <s v="خراسان رضوی"/>
    <s v="قوچان"/>
    <m/>
    <s v="ولیعصر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85:06:06"/>
    <n v="43984"/>
    <n v="43987"/>
    <x v="3"/>
    <x v="4"/>
    <m/>
  </r>
  <r>
    <n v="108"/>
    <x v="105"/>
    <s v="کاربر ناپایدار: 3532522335"/>
    <s v="نصب و راه اندازی Wired"/>
    <s v="روژین عبدالملکی"/>
    <x v="37"/>
    <s v="-"/>
    <s v="1399/3/13"/>
    <s v="10:7:30"/>
    <s v="150:33:18"/>
    <s v="00:00:49"/>
    <s v="-"/>
    <s v="Medium"/>
    <s v="Congestion- Latency "/>
    <s v="Open"/>
    <s v="1399/3/13"/>
    <s v="10:9:5"/>
    <n v="389521"/>
    <s v="مرکز"/>
    <s v="یزد - مهریز - حمزه"/>
    <s v="یزد"/>
    <s v="مهریز"/>
    <m/>
    <s v="حمزه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0:01:35"/>
    <n v="43984"/>
    <n v="43984"/>
    <x v="3"/>
    <x v="3"/>
    <m/>
  </r>
  <r>
    <n v="109"/>
    <x v="106"/>
    <s v="کاربر ناپایدار: 3538287834"/>
    <s v="نصب و راه اندازی Wired"/>
    <s v="روژین عبدالملکی"/>
    <x v="37"/>
    <s v="-"/>
    <s v="1399/3/13"/>
    <s v="10:5:0"/>
    <s v="150:35:48"/>
    <s v="00:02:57"/>
    <s v="-"/>
    <s v="Medium"/>
    <s v="Congestion- Latency "/>
    <s v="Open"/>
    <s v="1399/3/13"/>
    <s v="10:8:9"/>
    <n v="389520"/>
    <s v="مرکز"/>
    <s v="یزد - یزد - کوثر"/>
    <s v="یزد"/>
    <s v="یزد"/>
    <m/>
    <s v="کوثر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0:03:09"/>
    <n v="43984"/>
    <n v="43984"/>
    <x v="3"/>
    <x v="3"/>
    <m/>
  </r>
  <r>
    <n v="110"/>
    <x v="107"/>
    <s v="کاربر ناپایدار: 2833687888"/>
    <s v="نصب و راه اندازی Wired"/>
    <s v="روژین عبدالملکی"/>
    <x v="35"/>
    <s v="جواد فخیمی"/>
    <s v="1399/3/13"/>
    <s v="9:45:35"/>
    <s v="150:55:13"/>
    <s v="00:00:31"/>
    <s v="-"/>
    <s v="Medium"/>
    <s v="Congestion- Latency "/>
    <s v="In-Progress"/>
    <s v="1399/3/18"/>
    <s v="9:10:32"/>
    <n v="389511"/>
    <s v="مرکز"/>
    <s v="قزوین - قزوین - بابایی"/>
    <s v="قزوین"/>
    <s v="قزوین"/>
    <m/>
    <s v="بابایی"/>
    <m/>
    <m/>
    <m/>
    <m/>
    <m/>
    <s v=" -"/>
    <m/>
    <s v="-"/>
    <s v="موفقیت آمیز"/>
    <m/>
    <m/>
    <m/>
    <m/>
    <m/>
    <m/>
    <s v="  -"/>
    <s v="از مرکز بررسی شد، مشکل برطرف گردید"/>
    <m/>
    <s v="-"/>
    <s v="-"/>
    <s v="xDSL Incident Management"/>
    <m/>
    <s v="119:24:57"/>
    <n v="43984"/>
    <n v="43989"/>
    <x v="3"/>
    <x v="1"/>
    <m/>
  </r>
  <r>
    <n v="111"/>
    <x v="108"/>
    <s v="کاربر ناپایدار: 2833335154"/>
    <s v="نصب و راه اندازی Wired"/>
    <s v="روژین عبدالملکی"/>
    <x v="35"/>
    <s v="-"/>
    <s v="1399/3/13"/>
    <s v="9:42:57"/>
    <s v="150:57:51"/>
    <s v="00:02:36"/>
    <s v="-"/>
    <s v="Medium"/>
    <s v="Congestion- Latency "/>
    <s v="Open"/>
    <s v="1399/3/13"/>
    <s v="9:45:46"/>
    <n v="389510"/>
    <s v="مرکز"/>
    <s v="قزوین - قزوین - قدس"/>
    <s v="قزوین"/>
    <s v="قزوین"/>
    <m/>
    <s v="قدس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0:02:49"/>
    <n v="43984"/>
    <n v="43984"/>
    <x v="3"/>
    <x v="3"/>
    <m/>
  </r>
  <r>
    <n v="112"/>
    <x v="109"/>
    <s v="کاربر ناپایدار: 66121852"/>
    <s v="نصب و راه اندازی Wired"/>
    <s v="روژین عبدالملکی"/>
    <x v="38"/>
    <s v="عاملین پشتیبان"/>
    <s v="1399/3/13"/>
    <s v="9:25:34"/>
    <s v="151:15:14"/>
    <s v="95:15:45"/>
    <s v="-"/>
    <s v="Medium"/>
    <s v="Congestion- Latency "/>
    <s v="In-Progress"/>
    <s v="1399/3/18"/>
    <s v="9:25:58"/>
    <n v="389498"/>
    <s v="مرکز"/>
    <s v="تهران - تهران - توحید"/>
    <s v="تهران"/>
    <s v="تهران"/>
    <m/>
    <s v="توحید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120:00:24"/>
    <n v="43984"/>
    <n v="43989"/>
    <x v="3"/>
    <x v="1"/>
    <m/>
  </r>
  <r>
    <n v="113"/>
    <x v="110"/>
    <s v="کاربر ناپایدار: 22379771"/>
    <s v="نصب و راه اندازی Wired"/>
    <s v="روژین عبدالملکی"/>
    <x v="38"/>
    <s v="عاملین پشتیبان"/>
    <s v="1399/3/13"/>
    <s v="9:23:34"/>
    <s v="151:17:14"/>
    <s v="95:18:57"/>
    <s v="-"/>
    <s v="Medium"/>
    <s v="Congestion- Latency "/>
    <s v="In-Progress"/>
    <s v="1399/3/18"/>
    <s v="9:23:8"/>
    <n v="389497"/>
    <s v="مرکز"/>
    <s v="تهران - تهران - سلمان فارسی"/>
    <s v="تهران"/>
    <s v="تهران"/>
    <m/>
    <s v="سلمان فارسی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119:59:34"/>
    <n v="43984"/>
    <n v="43989"/>
    <x v="3"/>
    <x v="1"/>
    <m/>
  </r>
  <r>
    <n v="114"/>
    <x v="111"/>
    <s v="کاربر ناپایدار: 1342614730"/>
    <s v="نصب و راه اندازی Wired"/>
    <s v="روژین عبدالملکی"/>
    <x v="36"/>
    <s v="روژین عبدالملکی"/>
    <s v="1399/3/13"/>
    <s v="9:16:52"/>
    <s v="151:23:56"/>
    <s v="00:13:21"/>
    <s v="148:28:48"/>
    <s v="Medium"/>
    <s v="Congestion- Latency "/>
    <s v="Pending Close"/>
    <s v="1399/3/19"/>
    <s v="13:59:1"/>
    <n v="389493"/>
    <s v="مرکز"/>
    <s v="گیلان - رودسر - رودسر 2"/>
    <s v="گیلان"/>
    <s v="رودسر"/>
    <m/>
    <s v="رودسر 2"/>
    <m/>
    <m/>
    <m/>
    <m/>
    <m/>
    <s v=" -"/>
    <s v="1399/3/19"/>
    <s v="13:58:0"/>
    <s v="موفقیت آمیز"/>
    <m/>
    <m/>
    <m/>
    <m/>
    <m/>
    <m/>
    <s v="  -"/>
    <s v="عدم وجود مشکل,مرکز سالم، لغو کارشناس توسط مشترک"/>
    <m/>
    <s v="-"/>
    <s v="-"/>
    <s v="xDSL Incident Management"/>
    <m/>
    <s v="148:42:09"/>
    <n v="43984"/>
    <n v="43990"/>
    <x v="3"/>
    <x v="0"/>
    <m/>
  </r>
  <r>
    <n v="115"/>
    <x v="112"/>
    <s v="کاربر ناپایدار: 8433332512"/>
    <s v="نصب و راه اندازی Wired"/>
    <s v="روژین عبدالملکی"/>
    <x v="24"/>
    <s v="-"/>
    <s v="1399/3/12"/>
    <s v="11:17:1"/>
    <s v="173:23:47"/>
    <s v="00:47:44"/>
    <s v="-"/>
    <s v="Medium"/>
    <s v="Congestion- Latency "/>
    <s v="Open"/>
    <s v="1399/3/13"/>
    <s v="8:35:57"/>
    <n v="389276"/>
    <s v="مرکز"/>
    <s v="ایلام - ایلام - زواره ای"/>
    <s v="ایلام"/>
    <s v="ایلام"/>
    <m/>
    <s v="زواره ای"/>
    <m/>
    <m/>
    <m/>
    <m/>
    <m/>
    <s v=" -"/>
    <s v="1399/3/12"/>
    <s v="17:19:0"/>
    <s v="موفقیت آمیز"/>
    <m/>
    <m/>
    <m/>
    <m/>
    <m/>
    <m/>
    <s v="  -"/>
    <s v="از مرکز بررسی شد، مشکل برطرف گردید"/>
    <m/>
    <s v="-"/>
    <s v="-"/>
    <s v="xDSL Incident Management"/>
    <m/>
    <s v="21:18:56"/>
    <n v="43983"/>
    <n v="43984"/>
    <x v="4"/>
    <x v="3"/>
    <m/>
  </r>
  <r>
    <n v="116"/>
    <x v="113"/>
    <s v="کاربر ناپایدار: 8348231238"/>
    <s v="نصب و راه اندازی Wired"/>
    <s v="روژین عبدالملکی"/>
    <x v="36"/>
    <s v="روژین عبدالملکی"/>
    <s v="1399/3/12"/>
    <s v="11:13:1"/>
    <s v="173:27:47"/>
    <s v="00:51:45"/>
    <s v="172:26:08"/>
    <s v="Medium"/>
    <s v="Congestion- Latency "/>
    <s v="Pending Close"/>
    <s v="1399/3/19"/>
    <s v="16:30:54"/>
    <n v="389270"/>
    <s v="مرکز"/>
    <s v="کرمانشاه - کنگاور - کنگاور"/>
    <s v="کرمانشاه"/>
    <s v="کنگاور"/>
    <m/>
    <s v="کنگاور"/>
    <m/>
    <m/>
    <m/>
    <m/>
    <m/>
    <s v=" -"/>
    <s v="1399/3/19"/>
    <s v="16:30:0"/>
    <s v="موفقیت آمیز"/>
    <m/>
    <m/>
    <m/>
    <m/>
    <m/>
    <m/>
    <s v="  -"/>
    <s v="مشکل پورت"/>
    <m/>
    <s v="-"/>
    <s v="-"/>
    <s v="xDSL Incident Management"/>
    <m/>
    <s v="173:17:53"/>
    <n v="43983"/>
    <n v="43990"/>
    <x v="4"/>
    <x v="0"/>
    <m/>
  </r>
  <r>
    <n v="117"/>
    <x v="114"/>
    <s v="کاربر ناپایدار: 6142227694"/>
    <s v="نصب و راه اندازی Wired"/>
    <s v="روژین عبدالملکی"/>
    <x v="3"/>
    <s v="-"/>
    <s v="1399/3/12"/>
    <s v="10:47:50"/>
    <s v="173:52:58"/>
    <s v="00:04:01"/>
    <s v="-"/>
    <s v="Medium"/>
    <s v="Congestion- Latency "/>
    <s v="Open"/>
    <s v="1399/3/12"/>
    <s v="12:37:15"/>
    <n v="389240"/>
    <s v="مرکز"/>
    <s v="خوزستان - دزفول - امام PTP"/>
    <s v="خوزستان"/>
    <s v="دزفول"/>
    <m/>
    <s v="امام PTP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1:49:25"/>
    <n v="43983"/>
    <n v="43983"/>
    <x v="4"/>
    <x v="5"/>
    <m/>
  </r>
  <r>
    <n v="118"/>
    <x v="115"/>
    <s v="کاربر ناپایدار: 6153329606"/>
    <s v="نصب و راه اندازی Wired"/>
    <s v="روژین عبدالملکی"/>
    <x v="3"/>
    <s v="-"/>
    <s v="1399/3/12"/>
    <s v="10:45:58"/>
    <s v="173:54:50"/>
    <s v="00:05:53"/>
    <s v="-"/>
    <s v="Medium"/>
    <s v="Congestion- Latency "/>
    <s v="Open"/>
    <s v="1399/3/12"/>
    <s v="12:37:24"/>
    <n v="389237"/>
    <s v="مرکز"/>
    <s v="خوزستان - آبادان - ولیعصر"/>
    <s v="خوزستان"/>
    <s v="آبادان"/>
    <m/>
    <s v="ولیعصر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1:51:26"/>
    <n v="43983"/>
    <n v="43983"/>
    <x v="4"/>
    <x v="5"/>
    <m/>
  </r>
  <r>
    <n v="119"/>
    <x v="116"/>
    <s v="کاربر ناپایدار: 5812221522"/>
    <s v="نصب و راه اندازی Wired"/>
    <s v="روژین عبدالملکی"/>
    <x v="41"/>
    <s v="-"/>
    <s v="1399/3/12"/>
    <s v="10:43:4"/>
    <s v="173:57:44"/>
    <s v="00:08:47"/>
    <s v="-"/>
    <s v="Medium"/>
    <s v="Congestion- Latency "/>
    <s v="Open"/>
    <s v="1399/3/17"/>
    <s v="8:38:33"/>
    <n v="389234"/>
    <s v="مرکز"/>
    <s v="خراسان رضوی - قوچان - ولیعصر"/>
    <s v="خراسان رضوی"/>
    <s v="قوچان"/>
    <m/>
    <s v="ولیعصر"/>
    <m/>
    <m/>
    <m/>
    <m/>
    <m/>
    <s v=" -"/>
    <s v="1399/3/16"/>
    <s v="23:32:0"/>
    <s v="موفقیت آمیز"/>
    <m/>
    <m/>
    <m/>
    <m/>
    <m/>
    <m/>
    <s v="  -"/>
    <s v="مرکز سالم، لغو کارشناس توسط مشترک"/>
    <m/>
    <s v="-"/>
    <s v="-"/>
    <s v="xDSL Incident Management"/>
    <m/>
    <s v="117:55:29"/>
    <n v="43983"/>
    <n v="43988"/>
    <x v="4"/>
    <x v="2"/>
    <m/>
  </r>
  <r>
    <n v="120"/>
    <x v="117"/>
    <s v="کاربر ناپایدار: 5156725748"/>
    <s v="نصب و راه اندازی Wired"/>
    <s v="روژین عبدالملکی"/>
    <x v="36"/>
    <s v="روژین عبدالملکی"/>
    <s v="1399/3/12"/>
    <s v="10:29:24"/>
    <s v="174:11:24"/>
    <s v="00:22:28"/>
    <s v="171:08:19"/>
    <s v="Medium"/>
    <s v="Congestion- Latency "/>
    <s v="Pending Close"/>
    <s v="1399/3/19"/>
    <s v="14:0:11"/>
    <n v="389230"/>
    <s v="مرکز"/>
    <s v="خراسان رضوی - فیض آباد - ولیعصر"/>
    <s v="خراسان رضوی"/>
    <s v="فیض آباد"/>
    <m/>
    <s v="ولیعصر"/>
    <m/>
    <m/>
    <m/>
    <m/>
    <m/>
    <s v=" -"/>
    <s v="1399/3/19"/>
    <s v="13:57:0"/>
    <s v="موفقیت آمیز"/>
    <m/>
    <m/>
    <m/>
    <m/>
    <m/>
    <m/>
    <s v="  -"/>
    <s v="مرکز سالم، لغو کارشناس توسط مشترک"/>
    <m/>
    <s v="-"/>
    <s v="-"/>
    <s v="xDSL Incident Management"/>
    <m/>
    <s v="171:30:47"/>
    <n v="43983"/>
    <n v="43990"/>
    <x v="4"/>
    <x v="0"/>
    <m/>
  </r>
  <r>
    <n v="121"/>
    <x v="118"/>
    <s v="کاربر ناپایدار: 3532471063"/>
    <s v="نصب و راه اندازی Wired"/>
    <s v="روژین عبدالملکی"/>
    <x v="37"/>
    <s v="-"/>
    <s v="1399/3/12"/>
    <s v="10:8:40"/>
    <s v="174:32:08"/>
    <s v="00:06:58"/>
    <s v="-"/>
    <s v="Medium"/>
    <s v="Congestion- Latency "/>
    <s v="Open"/>
    <s v="1399/3/12"/>
    <s v="10:15:44"/>
    <n v="389214"/>
    <s v="مرکز"/>
    <s v="یزد - بهاباد - ابوذر"/>
    <s v="یزد"/>
    <s v="بهاباد"/>
    <m/>
    <s v="ابوذر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0:07:04"/>
    <n v="43983"/>
    <n v="43983"/>
    <x v="4"/>
    <x v="5"/>
    <m/>
  </r>
  <r>
    <n v="122"/>
    <x v="119"/>
    <s v="کاربر ناپایدار: 3536243464"/>
    <s v="نصب و راه اندازی Wired"/>
    <s v="روژین عبدالملکی"/>
    <x v="37"/>
    <s v="-"/>
    <s v="1399/3/12"/>
    <s v="10:5:49"/>
    <s v="174:34:59"/>
    <s v="00:00:49"/>
    <s v="-"/>
    <s v="Medium"/>
    <s v="Congestion- Latency "/>
    <s v="Open"/>
    <s v="1399/3/12"/>
    <s v="10:6:43"/>
    <n v="389212"/>
    <s v="مرکز"/>
    <s v="یزد - یزد - روح پرور"/>
    <s v="یزد"/>
    <s v="یزد"/>
    <m/>
    <s v="روح پرور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0:00:54"/>
    <n v="43983"/>
    <n v="43983"/>
    <x v="4"/>
    <x v="5"/>
    <m/>
  </r>
  <r>
    <n v="123"/>
    <x v="120"/>
    <s v="کاربر ناپایدار: 2832564274"/>
    <s v="نصب و راه اندازی Wired"/>
    <s v="روژین عبدالملکی"/>
    <x v="35"/>
    <s v="جواد فخیمی"/>
    <s v="1399/3/12"/>
    <s v="9:50:4"/>
    <s v="174:50:44"/>
    <s v="00:09:56"/>
    <s v="-"/>
    <s v="Medium"/>
    <s v="Congestion- Latency "/>
    <s v="In-Progress"/>
    <s v="1399/3/13"/>
    <s v="11:4:3"/>
    <n v="389203"/>
    <s v="مرکز"/>
    <s v="قزوین - قزوین - محمدیه"/>
    <s v="قزوین"/>
    <s v="قزوین"/>
    <m/>
    <s v="محمدیه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25:13:59"/>
    <n v="43983"/>
    <n v="43984"/>
    <x v="4"/>
    <x v="3"/>
    <m/>
  </r>
  <r>
    <n v="124"/>
    <x v="121"/>
    <s v="کاربر ناپایدار: 2435229954"/>
    <s v="نصب و راه اندازی Wired"/>
    <s v="روژین عبدالملکی"/>
    <x v="36"/>
    <s v="روژین عبدالملکی"/>
    <s v="1399/3/12"/>
    <s v="9:29:33"/>
    <s v="175:11:15"/>
    <s v="00:07:46"/>
    <s v="172:49:12"/>
    <s v="Medium"/>
    <s v="Congestion- Latency "/>
    <s v="Pending Close"/>
    <s v="1399/3/19"/>
    <s v="14:26:31"/>
    <n v="389195"/>
    <s v="مرکز"/>
    <s v="زنجان - ابهر - انقلاب"/>
    <s v="زنجان"/>
    <s v="ابهر"/>
    <m/>
    <s v="انقلاب"/>
    <m/>
    <m/>
    <m/>
    <m/>
    <m/>
    <s v=" -"/>
    <s v="1399/3/19"/>
    <s v="14:25:0"/>
    <s v="موفقیت آمیز"/>
    <m/>
    <m/>
    <m/>
    <m/>
    <m/>
    <m/>
    <s v="  -"/>
    <s v="عدم وجود مشکل"/>
    <m/>
    <s v="-"/>
    <s v="-"/>
    <s v="xDSL Incident Management"/>
    <m/>
    <s v="172:56:58"/>
    <n v="43983"/>
    <n v="43990"/>
    <x v="4"/>
    <x v="0"/>
    <m/>
  </r>
  <r>
    <n v="125"/>
    <x v="122"/>
    <s v="کاربر ناپایدار: 76510299"/>
    <s v="نصب و راه اندازی Wired"/>
    <s v="روژین عبدالملکی"/>
    <x v="38"/>
    <s v="-"/>
    <s v="1399/3/12"/>
    <s v="9:17:57"/>
    <s v="175:22:51"/>
    <s v="03:00:33"/>
    <s v="-"/>
    <s v="Medium"/>
    <s v="Congestion- Latency "/>
    <s v="Open"/>
    <s v="1399/3/19"/>
    <s v="9:20:33"/>
    <n v="389183"/>
    <s v="مرکز"/>
    <s v="تهران - رودهن - ولیعصر"/>
    <s v="تهران"/>
    <s v="رودهن"/>
    <m/>
    <s v="ولیعصر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168:02:36"/>
    <n v="43983"/>
    <n v="43990"/>
    <x v="4"/>
    <x v="0"/>
    <m/>
  </r>
  <r>
    <n v="126"/>
    <x v="123"/>
    <s v="اربر ناپایدار: 1735880329"/>
    <s v="نصب و راه اندازی Wired"/>
    <s v="روژین عبدالملکی"/>
    <x v="36"/>
    <s v="روژین عبدالملکی"/>
    <s v="1399/3/12"/>
    <s v="9:15:30"/>
    <s v="175:25:18"/>
    <s v="00:06:44"/>
    <s v="28:57:24"/>
    <s v="Medium"/>
    <s v="Congestion- Latency "/>
    <s v="Pending Close"/>
    <s v="1399/3/13"/>
    <s v="14:19:38"/>
    <n v="389179"/>
    <s v="مرکز"/>
    <s v="گلستان - رامیان - رامیان"/>
    <s v="گلستان"/>
    <s v="رامیان"/>
    <m/>
    <s v="رامیان"/>
    <m/>
    <m/>
    <m/>
    <m/>
    <m/>
    <s v=" -"/>
    <s v="1399/3/13"/>
    <s v="14:19:0"/>
    <s v="موفقیت آمیز"/>
    <m/>
    <m/>
    <m/>
    <m/>
    <m/>
    <m/>
    <s v="  -"/>
    <s v="از مرکز بررسی شد، مشکل برطرف گردید"/>
    <m/>
    <s v="-"/>
    <s v="-"/>
    <s v="xDSL Incident Management"/>
    <m/>
    <s v="29:04:08"/>
    <n v="43983"/>
    <n v="43984"/>
    <x v="4"/>
    <x v="3"/>
    <m/>
  </r>
  <r>
    <n v="127"/>
    <x v="124"/>
    <s v="کاربر ناپایدار: 1333240521"/>
    <s v="نصب و راه اندازی Wired"/>
    <s v="روژین عبدالملکی"/>
    <x v="36"/>
    <s v="روژین عبدالملکی"/>
    <s v="1399/3/12"/>
    <s v="9:7:19"/>
    <s v="175:33:29"/>
    <s v="00:14:55"/>
    <s v="172:34:35"/>
    <s v="Medium"/>
    <s v="Congestion- Latency "/>
    <s v="Pending Close"/>
    <s v="1399/3/19"/>
    <s v="13:56:49"/>
    <n v="389176"/>
    <s v="مرکز"/>
    <s v="گیلان - رشت - شهدا-مرکز2"/>
    <s v="گیلان"/>
    <s v="رشت"/>
    <m/>
    <s v="شهدا-مرکز2"/>
    <m/>
    <m/>
    <m/>
    <m/>
    <m/>
    <s v=" -"/>
    <s v="1399/3/19"/>
    <s v="13:56:0"/>
    <s v="موفقیت آمیز"/>
    <m/>
    <m/>
    <m/>
    <m/>
    <m/>
    <m/>
    <s v="  -"/>
    <s v="عدم وجود مشکل,مرکز سالم، لغو کارشناس توسط مشترک"/>
    <m/>
    <s v="-"/>
    <s v="-"/>
    <s v="xDSL Incident Management"/>
    <m/>
    <s v="172:49:30"/>
    <n v="43983"/>
    <n v="43990"/>
    <x v="4"/>
    <x v="0"/>
    <m/>
  </r>
  <r>
    <n v="128"/>
    <x v="125"/>
    <s v="اربر ناپایدار: 3532304164"/>
    <s v="نصب و راه اندازی Wired"/>
    <s v="روژین عبدالملکی"/>
    <x v="37"/>
    <s v="-"/>
    <s v="1399/3/11"/>
    <s v="12:14:20"/>
    <s v="196:26:28"/>
    <s v="00:33:53"/>
    <s v="-"/>
    <s v="Medium"/>
    <s v="Congestion- Latency "/>
    <s v="Open"/>
    <s v="1399/3/11"/>
    <s v="13:31:33"/>
    <n v="388931"/>
    <s v="مرکز"/>
    <s v="یزد - میبد - حائری"/>
    <s v="یزد"/>
    <s v="میبد"/>
    <m/>
    <s v="حائری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1:17:13"/>
    <n v="43982"/>
    <n v="43982"/>
    <x v="5"/>
    <x v="6"/>
    <m/>
  </r>
  <r>
    <n v="129"/>
    <x v="126"/>
    <s v="کاربر ناپایدار: 3532342785"/>
    <s v="نصب و راه اندازی Wired"/>
    <s v="روژین عبدالملکی"/>
    <x v="37"/>
    <s v="-"/>
    <s v="1399/3/11"/>
    <s v="12:11:49"/>
    <s v="196:28:59"/>
    <s v="00:36:25"/>
    <s v="-"/>
    <s v="Medium"/>
    <s v="Congestion- Latency "/>
    <s v="Open"/>
    <s v="1399/3/11"/>
    <s v="13:31:49"/>
    <n v="388930"/>
    <s v="مرکز"/>
    <s v="یزد - میبد - اعرافی"/>
    <s v="یزد"/>
    <s v="میبد"/>
    <m/>
    <s v="اعرافی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1:20:00"/>
    <n v="43982"/>
    <n v="43982"/>
    <x v="5"/>
    <x v="6"/>
    <m/>
  </r>
  <r>
    <n v="130"/>
    <x v="127"/>
    <s v="اربر ناپایدار: 3434116687"/>
    <s v="نصب و راه اندازی Wired"/>
    <s v="روژین عبدالملکی"/>
    <x v="36"/>
    <s v="روژین عبدالملکی"/>
    <s v="1399/3/11"/>
    <s v="12:6:42"/>
    <s v="196:34:06"/>
    <s v="00:04:30"/>
    <s v="25:58:39"/>
    <s v="Medium"/>
    <s v="Congestion- Latency "/>
    <s v="Pending Close"/>
    <s v="1399/3/12"/>
    <s v="14:9:51"/>
    <n v="388918"/>
    <s v="مرکز"/>
    <s v="کرمان - شهر بابک - شهر بابک"/>
    <s v="کرمان"/>
    <s v="شهر بابک"/>
    <m/>
    <s v="شهر بابک"/>
    <m/>
    <m/>
    <m/>
    <m/>
    <m/>
    <s v=" -"/>
    <s v="1399/3/12"/>
    <s v="14:5:0"/>
    <s v="موفقیت آمیز"/>
    <m/>
    <m/>
    <m/>
    <m/>
    <m/>
    <m/>
    <s v="  -"/>
    <s v="مرکز سالم، لغو کارشناس توسط مشترک"/>
    <m/>
    <s v="-"/>
    <s v="-"/>
    <s v="xDSL Incident Management"/>
    <m/>
    <s v="26:03:09"/>
    <n v="43982"/>
    <n v="43983"/>
    <x v="5"/>
    <x v="5"/>
    <m/>
  </r>
  <r>
    <n v="131"/>
    <x v="128"/>
    <s v="اربر ناپایدار: 3434222245"/>
    <s v="نصب و راه اندازی Wired"/>
    <s v="روژین عبدالملکی"/>
    <x v="36"/>
    <s v="روژین عبدالملکی"/>
    <s v="1399/3/11"/>
    <s v="12:4:58"/>
    <s v="196:35:50"/>
    <s v="00:06:14"/>
    <s v="47:36:27"/>
    <s v="Medium"/>
    <s v="Congestion- Latency "/>
    <s v="Pending Close"/>
    <s v="1399/3/13"/>
    <s v="11:47:39"/>
    <n v="388916"/>
    <s v="مرکز"/>
    <s v="کرمان - رفسنجان - امام علی"/>
    <s v="کرمان"/>
    <s v="رفسنجان"/>
    <m/>
    <s v="امام علی"/>
    <m/>
    <m/>
    <m/>
    <m/>
    <m/>
    <s v=" -"/>
    <s v="1399/3/13"/>
    <s v="11:44:0"/>
    <s v="موفقیت آمیز"/>
    <m/>
    <m/>
    <m/>
    <m/>
    <m/>
    <m/>
    <s v="  -"/>
    <s v="مرکز سالم، لغو کارشناس توسط مشترک"/>
    <m/>
    <s v="-"/>
    <s v="-"/>
    <s v="xDSL Incident Management"/>
    <m/>
    <s v="47:42:41"/>
    <n v="43982"/>
    <n v="43984"/>
    <x v="5"/>
    <x v="3"/>
    <m/>
  </r>
  <r>
    <n v="132"/>
    <x v="129"/>
    <s v="کاربر ناپایدار: 5437641306"/>
    <s v="نصب و راه اندازی Wired"/>
    <s v="روژین عبدالملکی"/>
    <x v="6"/>
    <s v="مهدی علی آبادی"/>
    <s v="1399/3/11"/>
    <s v="11:59:48"/>
    <s v="196:41:00"/>
    <s v="00:11:25"/>
    <s v="-"/>
    <s v="Medium"/>
    <s v="Congestion- Latency "/>
    <s v="In-Progress"/>
    <s v="1399/3/17"/>
    <s v="19:3:8"/>
    <n v="388913"/>
    <s v="مرکز"/>
    <s v="سیستان و بلوچستان - سراوان - نبوت"/>
    <s v="سیستان و بلوچستان"/>
    <s v="سراوان"/>
    <m/>
    <s v="نبوت"/>
    <m/>
    <m/>
    <m/>
    <m/>
    <m/>
    <s v=" -"/>
    <s v="1399/3/13"/>
    <s v="13:6:0"/>
    <s v="موفقیت آمیز"/>
    <m/>
    <m/>
    <m/>
    <m/>
    <m/>
    <m/>
    <s v="  -"/>
    <s v="مودم مشترک مشکل داشت ، با مودم تست مشکلی وجود نداشت"/>
    <m/>
    <s v="-"/>
    <s v="-"/>
    <s v="xDSL Incident Management"/>
    <m/>
    <s v="151:03:20"/>
    <n v="43982"/>
    <n v="43988"/>
    <x v="5"/>
    <x v="2"/>
    <m/>
  </r>
  <r>
    <n v="133"/>
    <x v="130"/>
    <s v="اربر ناپایدار: 4134474795"/>
    <s v="نصب و راه اندازی Wired"/>
    <s v="روژین عبدالملکی"/>
    <x v="36"/>
    <s v="روژین عبدالملکی"/>
    <s v="1399/3/11"/>
    <s v="11:56:47"/>
    <s v="196:44:01"/>
    <s v="00:14:26"/>
    <s v="25:27:06"/>
    <s v="Medium"/>
    <s v="Congestion- Latency "/>
    <s v="Pending Close"/>
    <s v="1399/3/12"/>
    <s v="13:38:19"/>
    <n v="388910"/>
    <s v="مرکز"/>
    <s v="آذربایجان شرقی - تبریز - AT - باکری - AT"/>
    <s v="آذربایجان شرقی"/>
    <s v="تبریز - AT"/>
    <m/>
    <s v="باکری - AT"/>
    <m/>
    <m/>
    <m/>
    <m/>
    <m/>
    <s v=" -"/>
    <s v="1399/3/12"/>
    <s v="13:34:0"/>
    <s v="موفقیت آمیز"/>
    <m/>
    <m/>
    <m/>
    <m/>
    <m/>
    <m/>
    <s v="  -"/>
    <s v="از مرکز بررسی شد، مشکل برطرف گردید"/>
    <m/>
    <s v="-"/>
    <s v="-"/>
    <s v="xDSL Incident Management"/>
    <m/>
    <s v="25:41:32"/>
    <n v="43982"/>
    <n v="43983"/>
    <x v="5"/>
    <x v="5"/>
    <m/>
  </r>
  <r>
    <n v="134"/>
    <x v="131"/>
    <s v="کاربر ناپایدار: 4532621385"/>
    <s v="نصب و راه اندازی Wired"/>
    <s v="روژین عبدالملکی"/>
    <x v="36"/>
    <s v="روژین عبدالملکی"/>
    <s v="1399/3/11"/>
    <s v="11:51:59"/>
    <s v="196:48:49"/>
    <s v="00:19:15"/>
    <s v="193:28:06"/>
    <s v="Medium"/>
    <s v="Congestion- Latency "/>
    <s v="Pending Close"/>
    <s v="1399/3/19"/>
    <s v="13:39:20"/>
    <n v="388903"/>
    <s v="مرکز"/>
    <s v="اردبیل - گرمی - گرمی 1"/>
    <s v="اردبیل"/>
    <s v="گرمی"/>
    <m/>
    <s v="گرمی 1"/>
    <m/>
    <m/>
    <m/>
    <m/>
    <m/>
    <s v=" -"/>
    <s v="1399/3/19"/>
    <s v="13:25:0"/>
    <s v="موفقیت آمیز"/>
    <m/>
    <m/>
    <m/>
    <m/>
    <m/>
    <m/>
    <s v="  -"/>
    <s v="از مرکز بررسی شد، مشکل برطرف گردید"/>
    <m/>
    <s v="-"/>
    <s v="-"/>
    <s v="xDSL Incident Management"/>
    <m/>
    <s v="193:47:21"/>
    <n v="43982"/>
    <n v="43990"/>
    <x v="5"/>
    <x v="0"/>
    <m/>
  </r>
  <r>
    <n v="135"/>
    <x v="132"/>
    <s v="کاربر ناپایدار: 88076755"/>
    <s v="نصب و راه اندازی Wired"/>
    <s v="روژین عبدالملکی"/>
    <x v="38"/>
    <s v="عاملین پشتیبان"/>
    <s v="1399/3/11"/>
    <s v="10:53:4"/>
    <s v="197:47:44"/>
    <s v="01:12:05"/>
    <s v="-"/>
    <s v="Medium"/>
    <s v="Congestion- Latency "/>
    <s v="In-Progress"/>
    <s v="1399/3/13"/>
    <s v="9:20:8"/>
    <n v="388818"/>
    <s v="مرکز"/>
    <s v="تهران - تهران - نهری"/>
    <s v="تهران"/>
    <s v="تهران"/>
    <m/>
    <s v="نهری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46:27:04"/>
    <n v="43982"/>
    <n v="43984"/>
    <x v="5"/>
    <x v="3"/>
    <m/>
  </r>
  <r>
    <n v="136"/>
    <x v="133"/>
    <s v="کاربر ناپایدار: 5157224175"/>
    <s v="نصب و راه اندازی Wired"/>
    <s v="روژین عبدالملکی"/>
    <x v="36"/>
    <s v="روژین عبدالملکی"/>
    <s v="1399/3/11"/>
    <s v="10:34:29"/>
    <s v="198:06:19"/>
    <s v="00:32:54"/>
    <s v="194:53:45"/>
    <s v="Medium"/>
    <s v="Congestion- Latency "/>
    <s v="Pending Close"/>
    <s v="1399/3/19"/>
    <s v="14:1:8"/>
    <n v="388805"/>
    <s v="مرکز"/>
    <s v="خراسان رضوی - گناباد - ولیعصر"/>
    <s v="خراسان رضوی"/>
    <s v="گناباد"/>
    <m/>
    <s v="ولیعصر"/>
    <m/>
    <m/>
    <m/>
    <m/>
    <m/>
    <s v=" -"/>
    <s v="1399/3/19"/>
    <s v="14:0:0"/>
    <s v="موفقیت آمیز"/>
    <m/>
    <m/>
    <m/>
    <m/>
    <m/>
    <m/>
    <s v="  -"/>
    <s v="مرکز سالم، لغو کارشناس توسط مشترک"/>
    <m/>
    <s v="-"/>
    <s v="-"/>
    <s v="xDSL Incident Management"/>
    <m/>
    <s v="195:26:39"/>
    <n v="43982"/>
    <n v="43990"/>
    <x v="5"/>
    <x v="0"/>
    <m/>
  </r>
  <r>
    <n v="137"/>
    <x v="134"/>
    <s v="کاربر ناپایدار: 3442256244"/>
    <s v="نصب و راه اندازی Wired"/>
    <s v="امیر حسن گلشن مقدم"/>
    <x v="36"/>
    <s v="امیر حسن گلشن مقدم"/>
    <s v="1399/3/10"/>
    <s v="12:36:15"/>
    <s v="220:04:33"/>
    <s v="00:00:30"/>
    <s v="219:42:18"/>
    <s v="Medium"/>
    <s v="Congestion- Latency "/>
    <s v="Pending Close"/>
    <s v="1399/3/19"/>
    <s v="16:19:3"/>
    <n v="388444"/>
    <s v="مرکز"/>
    <s v="کرمان - سیرجان - علی ابن ابیطالب"/>
    <s v="کرمان"/>
    <s v="سیرجان"/>
    <m/>
    <s v="علی ابن ابیطالب"/>
    <m/>
    <m/>
    <m/>
    <m/>
    <m/>
    <s v=" -"/>
    <s v="1399/3/19"/>
    <s v="16:16:0"/>
    <s v="موفقیت آمیز"/>
    <m/>
    <m/>
    <m/>
    <m/>
    <m/>
    <m/>
    <s v="  -"/>
    <s v="مرکز سالم، عدم پاسخ مشترک"/>
    <m/>
    <s v="-"/>
    <s v="-"/>
    <s v="xDSL Incident Management"/>
    <m/>
    <s v="219:42:48"/>
    <n v="43981"/>
    <n v="43990"/>
    <x v="6"/>
    <x v="0"/>
    <m/>
  </r>
  <r>
    <n v="138"/>
    <x v="135"/>
    <s v="کاربر ناپایدار: 66242170"/>
    <s v="نصب و راه اندازی Wired"/>
    <s v="امیر حسن گلشن مقدم"/>
    <x v="38"/>
    <s v="عاملین پشتیبان"/>
    <s v="1399/3/10"/>
    <s v="10:8:1"/>
    <s v="222:32:47"/>
    <s v="01:21:12"/>
    <s v="-"/>
    <s v="Medium"/>
    <s v="Congestion- Latency "/>
    <s v="In-Progress"/>
    <s v="1399/3/11"/>
    <s v="16:44:9"/>
    <n v="388319"/>
    <s v="مرکز"/>
    <s v="تهران - تهران - کرمی"/>
    <s v="تهران"/>
    <s v="تهران"/>
    <m/>
    <s v="کرمی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30:36:08"/>
    <n v="43981"/>
    <n v="43982"/>
    <x v="6"/>
    <x v="6"/>
    <m/>
  </r>
  <r>
    <n v="139"/>
    <x v="136"/>
    <s v="کاربر ناپایدار: 3518200672"/>
    <s v="نصب و راه اندازی Wired"/>
    <s v="امیر حسن گلشن مقدم"/>
    <x v="37"/>
    <s v="-"/>
    <s v="1399/3/10"/>
    <s v="9:41:7"/>
    <s v="222:59:41"/>
    <s v="00:01:59"/>
    <s v="-"/>
    <s v="Medium"/>
    <s v="Congestion- Latency "/>
    <s v="Open"/>
    <s v="1399/3/10"/>
    <s v="9:43:10"/>
    <n v="388297"/>
    <s v="مرکز"/>
    <s v="یزد - یزد - مفتح"/>
    <s v="یزد"/>
    <s v="یزد"/>
    <m/>
    <s v="مفتح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0:02:03"/>
    <n v="43981"/>
    <n v="43981"/>
    <x v="6"/>
    <x v="7"/>
    <m/>
  </r>
  <r>
    <n v="140"/>
    <x v="137"/>
    <s v="کاربر ناپایدار: 76313557"/>
    <s v="نصب و راه اندازی Wired"/>
    <s v="روژین عبدالملکی"/>
    <x v="38"/>
    <s v="عاملین پشتیبان"/>
    <s v="1399/3/8"/>
    <s v="11:15:57"/>
    <s v="269:24:51"/>
    <s v="01:08:17"/>
    <s v="-"/>
    <s v="Medium"/>
    <s v="Congestion- Latency "/>
    <s v="In-Progress"/>
    <s v="1399/3/13"/>
    <s v="9:29:20"/>
    <n v="387928"/>
    <s v="مرکز"/>
    <s v="تهران - دماوند - بهشتی"/>
    <s v="تهران"/>
    <s v="دماوند"/>
    <m/>
    <s v="بهشتی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118:13:23"/>
    <n v="43979"/>
    <n v="43984"/>
    <x v="7"/>
    <x v="3"/>
    <m/>
  </r>
  <r>
    <n v="141"/>
    <x v="138"/>
    <s v="کاربر ناپایدار: 44111773"/>
    <s v="نصب و راه اندازی Wired"/>
    <s v="روژین عبدالملکی"/>
    <x v="38"/>
    <s v="عاملین پشتیبان"/>
    <s v="1399/3/8"/>
    <s v="10:41:39"/>
    <s v="269:59:09"/>
    <s v="00:00:41"/>
    <s v="-"/>
    <s v="Medium"/>
    <s v="Congestion- Latency "/>
    <s v="In-Progress"/>
    <s v="1399/3/13"/>
    <s v="9:54:59"/>
    <n v="387904"/>
    <s v="مرکز"/>
    <s v="تهران - تهران - زارعی"/>
    <s v="تهران"/>
    <s v="تهران"/>
    <m/>
    <s v="زارعی"/>
    <m/>
    <m/>
    <m/>
    <m/>
    <m/>
    <s v=" -"/>
    <s v="1399/3/11"/>
    <s v="16:49:0"/>
    <s v="موفقیت آمیز"/>
    <m/>
    <m/>
    <m/>
    <m/>
    <m/>
    <m/>
    <s v="  -"/>
    <s v="از سرخط بررسی شد، مشکل برطرف گردید"/>
    <m/>
    <s v="-"/>
    <s v="-"/>
    <s v="xDSL Incident Management"/>
    <m/>
    <s v="119:13:20"/>
    <n v="43979"/>
    <n v="43984"/>
    <x v="7"/>
    <x v="3"/>
    <m/>
  </r>
  <r>
    <n v="142"/>
    <x v="139"/>
    <s v="کاربر ناپایدار: 8433724579"/>
    <s v="نصب و راه اندازی Wired"/>
    <s v="روژین عبدالملکی"/>
    <x v="42"/>
    <s v="-"/>
    <s v="1399/3/7"/>
    <s v="12:8:37"/>
    <s v="292:32:11"/>
    <s v="00:07:22"/>
    <s v="-"/>
    <s v="Medium"/>
    <s v="Congestion- Latency "/>
    <s v="Open"/>
    <s v="1399/3/18"/>
    <s v="18:2:2"/>
    <n v="387613"/>
    <s v="مرکز"/>
    <s v="ایلام - دهلران - دهلران"/>
    <s v="ایلام"/>
    <s v="دهلران"/>
    <m/>
    <s v="دهلران"/>
    <m/>
    <m/>
    <m/>
    <m/>
    <m/>
    <s v=" -"/>
    <s v="1399/3/18"/>
    <s v="13:57:0"/>
    <s v="موفقیت آمیز"/>
    <m/>
    <m/>
    <m/>
    <m/>
    <m/>
    <m/>
    <s v="  -"/>
    <s v="مرکز سالم، عدم پاسخ مشترک"/>
    <m/>
    <s v="-"/>
    <s v="-"/>
    <s v="xDSL Incident Management"/>
    <m/>
    <s v="269:53:25"/>
    <n v="43978"/>
    <n v="43989"/>
    <x v="8"/>
    <x v="1"/>
    <m/>
  </r>
  <r>
    <n v="143"/>
    <x v="140"/>
    <s v="کاربر ناپایدار: 6643246342"/>
    <s v="نصب و راه اندازی Wired"/>
    <s v="روژین عبدالملکی"/>
    <x v="40"/>
    <s v="-"/>
    <s v="1399/3/7"/>
    <s v="10:46:29"/>
    <s v="293:54:19"/>
    <s v="00:03:36"/>
    <s v="-"/>
    <s v="Medium"/>
    <s v="Congestion- Latency "/>
    <s v="Open"/>
    <s v="1399/3/7"/>
    <s v="11:11:15"/>
    <n v="387552"/>
    <s v="مرکز"/>
    <s v="لرستان - دورود - قائم"/>
    <s v="لرستان"/>
    <s v="دورود"/>
    <m/>
    <s v="قائم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0:24:46"/>
    <n v="43978"/>
    <n v="43978"/>
    <x v="8"/>
    <x v="8"/>
    <m/>
  </r>
  <r>
    <n v="144"/>
    <x v="141"/>
    <s v="کاربر ناپایدار: 3532334029"/>
    <s v="نصب و راه اندازی Wired"/>
    <s v="روژین عبدالملکی"/>
    <x v="37"/>
    <s v="-"/>
    <s v="1399/3/6"/>
    <s v="10:47:33"/>
    <s v="317:53:15"/>
    <s v="00:01:25"/>
    <s v="-"/>
    <s v="Medium"/>
    <s v="Congestion- Latency "/>
    <s v="Open"/>
    <s v="1399/3/6"/>
    <s v="12:11:15"/>
    <n v="387264"/>
    <s v="مرکز"/>
    <s v="یزد - میبد - اعرافی"/>
    <s v="یزد"/>
    <s v="میبد"/>
    <m/>
    <s v="اعرافی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1:23:42"/>
    <n v="43977"/>
    <n v="43977"/>
    <x v="9"/>
    <x v="9"/>
    <m/>
  </r>
  <r>
    <n v="145"/>
    <x v="142"/>
    <s v="کاربر ناپایدار: 5145621509"/>
    <s v="نصب و راه اندازی Wired"/>
    <s v="روژین عبدالملکی"/>
    <x v="10"/>
    <s v="علی غلامپور"/>
    <s v="1399/3/6"/>
    <s v="10:44:23"/>
    <s v="317:56:25"/>
    <s v="00:04:35"/>
    <s v="-"/>
    <s v="Medium"/>
    <s v="Congestion- Latency "/>
    <s v="In-Progress"/>
    <s v="1399/3/18"/>
    <s v="13:20:54"/>
    <n v="387260"/>
    <s v="مرکز"/>
    <s v="خراسان رضوی - جغتای - جغتای"/>
    <s v="خراسان رضوی"/>
    <s v="جغتای"/>
    <m/>
    <s v="جغتای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290:36:31"/>
    <n v="43977"/>
    <n v="43989"/>
    <x v="9"/>
    <x v="1"/>
    <m/>
  </r>
  <r>
    <n v="146"/>
    <x v="143"/>
    <s v="کاربر ناپایدار: 5144670046"/>
    <s v="نصب و راه اندازی Wired"/>
    <s v="روژین عبدالملکی"/>
    <x v="10"/>
    <s v="-"/>
    <s v="1399/3/6"/>
    <s v="10:19:33"/>
    <s v="318:21:15"/>
    <s v="00:09:02"/>
    <s v="-"/>
    <s v="Medium"/>
    <s v="Congestion- Latency "/>
    <s v="Open"/>
    <s v="1399/3/18"/>
    <s v="17:50:30"/>
    <n v="387228"/>
    <s v="مرکز"/>
    <s v="خراسان رضوی - سبزوار - سربداران"/>
    <s v="خراسان رضوی"/>
    <s v="سبزوار"/>
    <m/>
    <s v="سربداران"/>
    <m/>
    <m/>
    <m/>
    <m/>
    <m/>
    <s v=" -"/>
    <s v="1399/3/13"/>
    <s v="18:0:0"/>
    <s v="موفقیت آمیز"/>
    <m/>
    <m/>
    <m/>
    <m/>
    <m/>
    <m/>
    <s v="  -"/>
    <s v="attack,Congestion آسیاتک"/>
    <m/>
    <s v="-"/>
    <s v="-"/>
    <s v="xDSL Incident Management"/>
    <m/>
    <s v="295:30:57"/>
    <n v="43977"/>
    <n v="43989"/>
    <x v="9"/>
    <x v="1"/>
    <m/>
  </r>
  <r>
    <n v="147"/>
    <x v="144"/>
    <s v="کاربر ناپایدار: 6642460802"/>
    <s v="نصب و راه اندازی Wired"/>
    <s v="روژین عبدالملکی"/>
    <x v="36"/>
    <s v="روژین عبدالملکی"/>
    <s v="1399/3/3"/>
    <s v="10:59:18"/>
    <s v="389:41:30"/>
    <s v="00:01:39"/>
    <s v="388:08:18"/>
    <s v="Medium"/>
    <s v="Congestion- Latency "/>
    <s v="Pending Close"/>
    <s v="1399/3/19"/>
    <s v="15:9:15"/>
    <n v="386698"/>
    <s v="مرکز"/>
    <s v="لرستان - بروجرد - آیت الله بروجردی"/>
    <s v="لرستان"/>
    <s v="بروجرد"/>
    <m/>
    <s v="آیت الله بروجردی"/>
    <m/>
    <m/>
    <m/>
    <m/>
    <m/>
    <s v=" -"/>
    <s v="1399/3/19"/>
    <s v="15:8:0"/>
    <s v="موفقیت آمیز"/>
    <m/>
    <m/>
    <m/>
    <m/>
    <m/>
    <m/>
    <s v="  -"/>
    <s v="از مرکز بررسی شد، مشکل برطرف گردید"/>
    <m/>
    <s v="-"/>
    <s v="-"/>
    <s v="xDSL Incident Management"/>
    <m/>
    <s v="388:09:57"/>
    <n v="43974"/>
    <n v="43990"/>
    <x v="10"/>
    <x v="0"/>
    <m/>
  </r>
  <r>
    <n v="148"/>
    <x v="145"/>
    <s v="کاربر ناپایدار: 3538225398"/>
    <s v="نصب و راه اندازی Wired"/>
    <s v="روژین عبدالملکی"/>
    <x v="37"/>
    <s v="-"/>
    <s v="1399/3/3"/>
    <s v="10:36:47"/>
    <s v="390:04:01"/>
    <s v="00:18:04"/>
    <s v="-"/>
    <s v="Medium"/>
    <s v="Congestion- Latency "/>
    <s v="Open"/>
    <s v="1399/3/3"/>
    <s v="10:58:37"/>
    <n v="386671"/>
    <s v="مرکز"/>
    <s v="یزد - یزد - کوثر"/>
    <s v="یزد"/>
    <s v="یزد"/>
    <m/>
    <s v="کوثر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0:21:50"/>
    <n v="43974"/>
    <n v="43974"/>
    <x v="10"/>
    <x v="10"/>
    <m/>
  </r>
  <r>
    <n v="149"/>
    <x v="146"/>
    <s v="کاربر ناپایدار: 44110809"/>
    <s v="نصب و راه اندازی Wired"/>
    <s v="روژین عبدالملکی"/>
    <x v="36"/>
    <s v="روژین عبدالملکی"/>
    <s v="1399/3/3"/>
    <s v="10:34:7"/>
    <s v="390:06:41"/>
    <s v="00:20:44"/>
    <s v="-"/>
    <s v="Medium"/>
    <s v="Congestion- Latency "/>
    <s v="In-Progress"/>
    <s v="1399/3/3"/>
    <s v="15:39:52"/>
    <n v="386669"/>
    <s v="مرکز"/>
    <s v="تهران - تهران - زارعی"/>
    <s v="تهران"/>
    <s v="تهران"/>
    <m/>
    <s v="زارعی"/>
    <m/>
    <m/>
    <m/>
    <m/>
    <m/>
    <s v=" -"/>
    <s v="1399/3/3"/>
    <s v="11:35:0"/>
    <s v="موفقیت آمیز"/>
    <m/>
    <m/>
    <m/>
    <m/>
    <m/>
    <m/>
    <s v="  -"/>
    <s v="از مرکز بررسی شد، مشکل برطرف گردید"/>
    <m/>
    <s v="-"/>
    <s v="-"/>
    <s v="xDSL Incident Management"/>
    <m/>
    <s v="05:05:45"/>
    <n v="43974"/>
    <n v="43974"/>
    <x v="10"/>
    <x v="10"/>
    <m/>
  </r>
  <r>
    <n v="150"/>
    <x v="147"/>
    <s v="کاربر ناپایدار: 44147660"/>
    <s v="نصب و راه اندازی Wired"/>
    <s v="روژین عبدالملکی"/>
    <x v="38"/>
    <s v="عاملین پشتیبان"/>
    <s v="1399/3/3"/>
    <s v="10:32:46"/>
    <s v="390:08:02"/>
    <s v="00:22:05"/>
    <s v="-"/>
    <s v="Medium"/>
    <s v="Congestion- Latency "/>
    <s v="In-Progress"/>
    <s v="1399/3/13"/>
    <s v="10:0:2"/>
    <n v="386668"/>
    <s v="مرکز"/>
    <s v="تهران - تهران - زارعی"/>
    <s v="تهران"/>
    <s v="تهران"/>
    <m/>
    <s v="زارعی"/>
    <m/>
    <m/>
    <m/>
    <m/>
    <m/>
    <s v=" -"/>
    <s v="1399/3/11"/>
    <s v="16:52:0"/>
    <s v="موفقیت آمیز"/>
    <m/>
    <m/>
    <m/>
    <m/>
    <m/>
    <m/>
    <s v="  -"/>
    <s v="از مرکز بررسی شد، مشکل برطرف گردید"/>
    <m/>
    <s v="-"/>
    <s v="-"/>
    <s v="xDSL Incident Management"/>
    <m/>
    <s v="239:27:16"/>
    <n v="43974"/>
    <n v="43984"/>
    <x v="10"/>
    <x v="3"/>
    <m/>
  </r>
  <r>
    <n v="151"/>
    <x v="148"/>
    <s v="کاربر ناپایدار: 3538303567"/>
    <s v="نصب و راه اندازی Wired"/>
    <s v="روژین عبدالملکی"/>
    <x v="37"/>
    <s v="-"/>
    <s v="1399/3/3"/>
    <s v="10:31:42"/>
    <s v="390:09:06"/>
    <s v="00:23:09"/>
    <s v="-"/>
    <s v="Medium"/>
    <s v="Congestion- Latency "/>
    <s v="Open"/>
    <s v="1399/3/3"/>
    <s v="15:26:6"/>
    <n v="386667"/>
    <s v="مرکز"/>
    <s v="یزد - یزد - مفتح"/>
    <s v="یزد"/>
    <s v="یزد"/>
    <m/>
    <s v="مفتح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4:54:24"/>
    <n v="43974"/>
    <n v="43974"/>
    <x v="10"/>
    <x v="10"/>
    <m/>
  </r>
  <r>
    <n v="152"/>
    <x v="149"/>
    <s v="کاربر ناپایدار: 6313331422"/>
    <s v="نصب و راه اندازی Wired"/>
    <s v="روژین عبدالملکی"/>
    <x v="3"/>
    <s v="عدنان گلستان نژاد"/>
    <s v="1399/3/3"/>
    <s v="10:24:16"/>
    <s v="390:16:32"/>
    <s v="00:30:36"/>
    <s v="-"/>
    <s v="Medium"/>
    <s v="Congestion- Latency "/>
    <s v="In-Progress"/>
    <s v="1399/3/9"/>
    <s v="14:42:49"/>
    <n v="386661"/>
    <s v="مرکز"/>
    <s v="خوزستان - آبادان - قندی"/>
    <s v="خوزستان"/>
    <s v="آبادان"/>
    <m/>
    <s v="قندی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148:18:33"/>
    <n v="43974"/>
    <n v="43980"/>
    <x v="10"/>
    <x v="11"/>
    <m/>
  </r>
  <r>
    <n v="153"/>
    <x v="150"/>
    <s v="کاربر ناپایدار: 6153332940"/>
    <s v="نصب و راه اندازی Wired"/>
    <s v="روژین عبدالملکی"/>
    <x v="3"/>
    <s v="عدنان گلستان نژاد"/>
    <s v="1399/3/3"/>
    <s v="10:14:27"/>
    <s v="390:26:21"/>
    <s v="00:06:02"/>
    <s v="-"/>
    <s v="Medium"/>
    <s v="Congestion- Latency "/>
    <s v="In-Progress"/>
    <s v="1399/3/3"/>
    <s v="14:46:57"/>
    <n v="386651"/>
    <s v="مرکز"/>
    <s v="خوزستان - آبادان - ولیعصر"/>
    <s v="خوزستان"/>
    <s v="آبادان"/>
    <m/>
    <s v="ولیعصر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4:32:30"/>
    <n v="43974"/>
    <n v="43974"/>
    <x v="10"/>
    <x v="10"/>
    <m/>
  </r>
  <r>
    <n v="154"/>
    <x v="151"/>
    <s v="کاربر ناپایدار: 76442969"/>
    <s v="نصب و راه اندازی Wired"/>
    <s v="روژین عبدالملکی"/>
    <x v="36"/>
    <s v="-"/>
    <s v="1399/3/3"/>
    <s v="10:5:10"/>
    <s v="390:35:38"/>
    <s v="00:15:21"/>
    <s v="-"/>
    <s v="Medium"/>
    <s v="Congestion- Latency "/>
    <s v="Open"/>
    <s v="1399/3/19"/>
    <s v="15:20:34"/>
    <n v="386638"/>
    <s v="مرکز"/>
    <s v="تهران - فیروزکوه - شهدا"/>
    <s v="تهران"/>
    <s v="فیروزکوه"/>
    <m/>
    <s v="شهدا"/>
    <m/>
    <m/>
    <m/>
    <m/>
    <m/>
    <s v=" -"/>
    <s v="1399/3/19"/>
    <s v="9:19:0"/>
    <s v="موفقیت آمیز"/>
    <m/>
    <m/>
    <m/>
    <m/>
    <m/>
    <m/>
    <s v="  -"/>
    <s v="مشکل پورت"/>
    <m/>
    <s v="-"/>
    <s v="-"/>
    <s v="xDSL Incident Management"/>
    <m/>
    <s v="389:15:24"/>
    <n v="43974"/>
    <n v="43990"/>
    <x v="10"/>
    <x v="0"/>
    <m/>
  </r>
  <r>
    <n v="155"/>
    <x v="152"/>
    <n v="2833266707"/>
    <s v="نصب و راه اندازی Wired"/>
    <s v="روژین عبدالملکی"/>
    <x v="36"/>
    <s v="روژین عبدالملکی"/>
    <s v="1399/3/3"/>
    <s v="9:56:55"/>
    <s v="390:43:53"/>
    <s v="00:05:56"/>
    <s v="196:10:50"/>
    <s v="Medium"/>
    <s v="Congestion- Latency "/>
    <s v="Pending Close"/>
    <s v="1399/3/11"/>
    <s v="14:13:41"/>
    <n v="386633"/>
    <s v="مرکز"/>
    <s v="قزوین - محمود آباد نمونه - محمود آباد نمونه"/>
    <s v="قزوین"/>
    <s v="محمود آباد نمونه"/>
    <m/>
    <s v="محمود آباد نمونه"/>
    <m/>
    <m/>
    <m/>
    <m/>
    <m/>
    <s v=" -"/>
    <s v="1399/3/11"/>
    <s v="14:13:0"/>
    <s v="موفقیت آمیز"/>
    <m/>
    <m/>
    <m/>
    <m/>
    <m/>
    <m/>
    <s v="  -"/>
    <s v="کابل"/>
    <m/>
    <s v="-"/>
    <s v="-"/>
    <s v="xDSL Incident Management"/>
    <m/>
    <s v="196:16:46"/>
    <n v="43974"/>
    <n v="43982"/>
    <x v="10"/>
    <x v="6"/>
    <m/>
  </r>
  <r>
    <n v="156"/>
    <x v="153"/>
    <s v="کاربر ناپایدار: 5157262637"/>
    <s v="نصب و راه اندازی Wired"/>
    <s v="روژین عبدالملکی"/>
    <x v="36"/>
    <s v="روژین عبدالملکی"/>
    <s v="1399/3/1"/>
    <s v="9:27:31"/>
    <s v="439:13:17"/>
    <s v="00:09:08"/>
    <s v="436:26:42"/>
    <s v="Medium"/>
    <s v="Congestion- Latency "/>
    <s v="Pending Close"/>
    <s v="1399/3/19"/>
    <s v="14:3:21"/>
    <n v="386302"/>
    <s v="مرکز"/>
    <s v="خراسان رضوی - گناباد - شاهد"/>
    <s v="خراسان رضوی"/>
    <s v="گناباد"/>
    <m/>
    <s v="شاهد"/>
    <m/>
    <m/>
    <m/>
    <m/>
    <m/>
    <s v=" -"/>
    <s v="1399/3/19"/>
    <s v="14:1:0"/>
    <s v="موفقیت آمیز"/>
    <m/>
    <m/>
    <m/>
    <m/>
    <m/>
    <m/>
    <s v="  -"/>
    <s v="مرکز سالم، لغو کارشناس توسط مشترک"/>
    <m/>
    <s v="-"/>
    <s v="-"/>
    <s v="xDSL Incident Management"/>
    <m/>
    <s v="436:35:50"/>
    <n v="43972"/>
    <n v="43990"/>
    <x v="11"/>
    <x v="0"/>
    <m/>
  </r>
  <r>
    <n v="157"/>
    <x v="154"/>
    <s v="کاربر ناپایدار: 6812221133"/>
    <s v="نصب و راه اندازی Wired"/>
    <s v="روژین عبدالملکی"/>
    <x v="43"/>
    <s v="-"/>
    <s v="1399/3/1"/>
    <s v="9:8:1"/>
    <s v="439:32:47"/>
    <s v="00:03:51"/>
    <s v="-"/>
    <s v="Medium"/>
    <s v="Congestion- Latency "/>
    <s v="Open"/>
    <s v="1399/3/1"/>
    <s v="9:12:10"/>
    <n v="386280"/>
    <s v="مرکز"/>
    <s v="خوزستان - مسجد سلیمان - امام PTP"/>
    <s v="خوزستان"/>
    <s v="مسجد سلیمان"/>
    <m/>
    <s v="امام PTP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0:04:09"/>
    <n v="43972"/>
    <n v="43972"/>
    <x v="11"/>
    <x v="12"/>
    <m/>
  </r>
  <r>
    <n v="158"/>
    <x v="155"/>
    <s v="کاربر ناپایدار: 8326226688"/>
    <s v="نصب و راه اندازی Wired"/>
    <s v="روژین عبدالملکی"/>
    <x v="44"/>
    <s v="-"/>
    <s v="1399/3/1"/>
    <s v="9:5:17"/>
    <s v="439:35:31"/>
    <s v="00:09:13"/>
    <s v="-"/>
    <s v="Medium"/>
    <s v="Congestion- Latency "/>
    <s v="Open"/>
    <s v="1399/3/10"/>
    <s v="11:57:14"/>
    <n v="386278"/>
    <s v="مرکز"/>
    <s v="کرمانشاه - جوانرود - جوان رود"/>
    <s v="کرمانشاه"/>
    <s v="جوانرود"/>
    <m/>
    <s v="جوان رود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218:51:57"/>
    <n v="43972"/>
    <n v="43981"/>
    <x v="11"/>
    <x v="7"/>
    <m/>
  </r>
  <r>
    <n v="159"/>
    <x v="156"/>
    <s v="کاربر ناپایدار: 3454224953"/>
    <s v="نصب و راه اندازی Wired"/>
    <s v="روژین عبدالملکی"/>
    <x v="36"/>
    <s v="روژین عبدالملکی"/>
    <s v="1399/3/1"/>
    <s v="8:57:17"/>
    <s v="439:43:31"/>
    <s v="00:02:15"/>
    <s v="439:11:34"/>
    <s v="Medium"/>
    <s v="Congestion- Latency "/>
    <s v="Pending Close"/>
    <s v="1399/3/19"/>
    <s v="16:11:6"/>
    <n v="386265"/>
    <s v="مرکز"/>
    <s v="کرمان - سیرجان - علی ابن ابیطالب"/>
    <s v="کرمان"/>
    <s v="سیرجان"/>
    <m/>
    <s v="علی ابن ابیطالب"/>
    <m/>
    <m/>
    <m/>
    <m/>
    <m/>
    <s v=" -"/>
    <s v="1399/3/19"/>
    <s v="16:9:0"/>
    <s v="موفقیت آمیز"/>
    <m/>
    <m/>
    <m/>
    <m/>
    <m/>
    <m/>
    <s v="  -"/>
    <s v="داخلی مشترک مشکل داشت، برطرف گردید"/>
    <m/>
    <s v="-"/>
    <s v="-"/>
    <s v="xDSL Incident Management"/>
    <m/>
    <s v="439:13:49"/>
    <n v="43972"/>
    <n v="43990"/>
    <x v="11"/>
    <x v="0"/>
    <m/>
  </r>
  <r>
    <n v="160"/>
    <x v="157"/>
    <s v="کاربر ناپایدار: 6142822179"/>
    <s v="نصب و راه اندازی Wired"/>
    <s v="روژین عبدالملکی"/>
    <x v="32"/>
    <s v="محمد بهبهانی"/>
    <s v="1399/3/1"/>
    <s v="8:54:57"/>
    <s v="439:45:51"/>
    <s v="00:01:22"/>
    <s v="-"/>
    <s v="Medium"/>
    <s v="Congestion- Latency "/>
    <s v="In-Progress"/>
    <s v="1399/3/7"/>
    <s v="13:56:52"/>
    <n v="386262"/>
    <s v="مرکز"/>
    <s v="خوزستان - شوش - دانش PTP"/>
    <s v="خوزستان"/>
    <s v="شوش"/>
    <m/>
    <s v="دانش PTP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149:01:55"/>
    <n v="43972"/>
    <n v="43978"/>
    <x v="11"/>
    <x v="8"/>
    <m/>
  </r>
  <r>
    <n v="161"/>
    <x v="158"/>
    <s v="کاربر ناپایدار: 6643224235"/>
    <s v="نصب و راه اندازی Wired"/>
    <s v="امیر حسن گلشن مقدم"/>
    <x v="40"/>
    <s v="-"/>
    <s v="1399/2/31"/>
    <s v="13:23:19"/>
    <s v="459:17:29"/>
    <s v="00:03:46"/>
    <s v="-"/>
    <s v="Medium"/>
    <s v="Congestion- Latency "/>
    <s v="Open"/>
    <s v="1399/2/31"/>
    <s v="13:27:51"/>
    <n v="386091"/>
    <s v="مرکز"/>
    <s v="لرستان - دورود - امام"/>
    <s v="لرستان"/>
    <s v="دورود"/>
    <m/>
    <s v="امام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0:04:32"/>
    <n v="43971"/>
    <n v="43971"/>
    <x v="12"/>
    <x v="13"/>
    <m/>
  </r>
  <r>
    <n v="162"/>
    <x v="159"/>
    <s v="کاربر ناپایدار: 76442969"/>
    <s v="نصب و راه اندازی Wired"/>
    <s v="امیر حسن گلشن مقدم"/>
    <x v="38"/>
    <s v="عاملین پشتیبان"/>
    <s v="1399/2/31"/>
    <s v="12:19:5"/>
    <s v="460:21:43"/>
    <s v="00:02:37"/>
    <s v="-"/>
    <s v="Medium"/>
    <s v="Congestion- Latency "/>
    <s v="In-Progress"/>
    <s v="1399/3/13"/>
    <s v="10:1:37"/>
    <n v="386049"/>
    <s v="مرکز"/>
    <s v="تهران - فیروزکوه - شهدا"/>
    <s v="تهران"/>
    <s v="فیروزکوه"/>
    <m/>
    <s v="شهدا"/>
    <m/>
    <m/>
    <m/>
    <m/>
    <m/>
    <s v=" -"/>
    <s v="1399/3/1"/>
    <s v="11:31:0"/>
    <s v="موفقیت آمیز"/>
    <m/>
    <m/>
    <m/>
    <m/>
    <m/>
    <m/>
    <s v="  -"/>
    <s v="از مرکز بررسی شد، مشکل برطرف گردید"/>
    <m/>
    <s v="-"/>
    <s v="-"/>
    <s v="xDSL Incident Management"/>
    <m/>
    <s v="309:42:32"/>
    <n v="43971"/>
    <n v="43984"/>
    <x v="12"/>
    <x v="3"/>
    <m/>
  </r>
  <r>
    <n v="163"/>
    <x v="160"/>
    <s v="کاربر ناپایدار: 66601791"/>
    <s v="نصب و راه اندازی Wired"/>
    <s v="امیر حسن گلشن مقدم"/>
    <x v="38"/>
    <s v="عاملین پشتیبان"/>
    <s v="1399/2/31"/>
    <s v="11:49:20"/>
    <s v="460:51:28"/>
    <s v="00:14:17"/>
    <s v="-"/>
    <s v="Medium"/>
    <s v="Congestion- Latency "/>
    <s v="In-Progress"/>
    <s v="1399/3/13"/>
    <s v="10:24:4"/>
    <n v="386022"/>
    <s v="مرکز"/>
    <s v="تهران - تهران - ابوذر"/>
    <s v="تهران"/>
    <s v="تهران"/>
    <m/>
    <s v="ابوذر"/>
    <m/>
    <m/>
    <m/>
    <m/>
    <m/>
    <s v=" -"/>
    <s v="1399/3/1"/>
    <s v="11:32:0"/>
    <s v="موفقیت آمیز"/>
    <m/>
    <m/>
    <m/>
    <m/>
    <m/>
    <m/>
    <s v="  -"/>
    <s v="از مرکز بررسی شد، مشکل برطرف گردید"/>
    <m/>
    <s v="-"/>
    <s v="-"/>
    <s v="xDSL Incident Management"/>
    <m/>
    <s v="310:34:44"/>
    <n v="43971"/>
    <n v="43984"/>
    <x v="12"/>
    <x v="3"/>
    <m/>
  </r>
  <r>
    <n v="164"/>
    <x v="161"/>
    <s v="کاربر ناپایدار: 8342426046"/>
    <s v="نصب و راه اندازی Wired"/>
    <s v="امیر حسن گلشن مقدم"/>
    <x v="26"/>
    <s v="-"/>
    <s v="1399/2/31"/>
    <s v="10:18:14"/>
    <s v="462:22:34"/>
    <s v="00:01:42"/>
    <s v="-"/>
    <s v="Medium"/>
    <s v="Congestion- Latency "/>
    <s v="Open"/>
    <s v="1399/2/31"/>
    <s v="10:20:1"/>
    <n v="385951"/>
    <s v="مرکز"/>
    <s v="کرمانشاه - قصر شیرین - قصر شیرین"/>
    <s v="کرمانشاه"/>
    <s v="قصر شیرین"/>
    <m/>
    <s v="قصر شیرین"/>
    <m/>
    <m/>
    <m/>
    <m/>
    <m/>
    <s v=" -"/>
    <m/>
    <s v="-"/>
    <s v="موفقیت آمیز"/>
    <m/>
    <m/>
    <m/>
    <m/>
    <m/>
    <m/>
    <s v="  -"/>
    <m/>
    <m/>
    <s v="-"/>
    <s v="-"/>
    <s v="xDSL Incident Management"/>
    <m/>
    <s v="00:01:47"/>
    <n v="43971"/>
    <n v="43971"/>
    <x v="12"/>
    <x v="13"/>
    <m/>
  </r>
  <r>
    <n v="165"/>
    <x v="162"/>
    <s v="کاربر ناپایدار: 8134929319"/>
    <s v="نصب و راه اندازی Wired"/>
    <s v="امیر حسن گلشن مقدم"/>
    <x v="36"/>
    <s v="امیر حسن گلشن مقدم"/>
    <s v="1399/2/31"/>
    <s v="10:9:39"/>
    <s v="462:31:09"/>
    <s v="00:00:43"/>
    <s v="460:05:59"/>
    <s v="Medium"/>
    <s v="Congestion- Latency "/>
    <s v="Pending Close"/>
    <s v="1399/3/19"/>
    <s v="14:16:21"/>
    <n v="385941"/>
    <s v="مرکز"/>
    <s v="همدان - تویسرکان - تویسرکان"/>
    <s v="همدان"/>
    <s v="تویسرکان"/>
    <m/>
    <s v="تویسرکان"/>
    <m/>
    <m/>
    <m/>
    <m/>
    <m/>
    <s v=" -"/>
    <s v="1399/3/19"/>
    <s v="14:15:0"/>
    <s v="موفقیت آمیز"/>
    <m/>
    <m/>
    <m/>
    <m/>
    <m/>
    <m/>
    <s v="  -"/>
    <s v="مرکز سالم، لغو کارشناس توسط مشترک"/>
    <m/>
    <s v="-"/>
    <s v="-"/>
    <s v="xDSL Incident Management"/>
    <m/>
    <s v="460:06:42"/>
    <n v="43971"/>
    <n v="43990"/>
    <x v="12"/>
    <x v="0"/>
    <m/>
  </r>
  <r>
    <n v="166"/>
    <x v="163"/>
    <s v="کاربر ناپایدار: 22498242"/>
    <s v="نصب و راه اندازی Wired"/>
    <s v="امیر حسن گلشن مقدم"/>
    <x v="38"/>
    <s v="عاملین پشتیبان"/>
    <s v="1399/2/29"/>
    <s v="12:50:37"/>
    <s v="507:50:11"/>
    <s v="01:21:10"/>
    <s v="-"/>
    <s v="Medium"/>
    <s v="Congestion- Latency "/>
    <s v="In-Progress"/>
    <s v="1399/3/1"/>
    <s v="11:42:41"/>
    <n v="385282"/>
    <s v="مرکز"/>
    <s v="تهران - تهران - محلاتی"/>
    <s v="تهران"/>
    <s v="تهران"/>
    <m/>
    <s v="محلاتی"/>
    <m/>
    <m/>
    <m/>
    <m/>
    <m/>
    <s v=" -"/>
    <s v="1399/2/29"/>
    <s v="14:52:0"/>
    <s v="موفقیت آمیز"/>
    <m/>
    <m/>
    <m/>
    <m/>
    <m/>
    <m/>
    <s v="  -"/>
    <s v="از مرکز بررسی شد، مشکل برطرف گردید"/>
    <m/>
    <s v="-"/>
    <s v="-"/>
    <s v="xDSL Incident Management"/>
    <m/>
    <s v="70:52:04"/>
    <n v="43969"/>
    <n v="43972"/>
    <x v="13"/>
    <x v="1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4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B18" firstHeaderRow="1" firstDataRow="1" firstDataCol="1"/>
  <pivotFields count="52">
    <pivotField showAll="0"/>
    <pivotField showAll="0"/>
    <pivotField showAll="0"/>
    <pivotField showAll="0"/>
    <pivotField showAll="0"/>
    <pivotField axis="axisRow" showAll="0">
      <items count="53">
        <item m="1" x="50"/>
        <item m="1" x="47"/>
        <item x="20"/>
        <item x="36"/>
        <item x="13"/>
        <item x="12"/>
        <item x="11"/>
        <item m="1" x="48"/>
        <item x="17"/>
        <item x="24"/>
        <item x="38"/>
        <item x="14"/>
        <item x="34"/>
        <item x="10"/>
        <item x="33"/>
        <item x="41"/>
        <item m="1" x="45"/>
        <item x="4"/>
        <item x="32"/>
        <item x="43"/>
        <item x="3"/>
        <item x="5"/>
        <item x="19"/>
        <item x="6"/>
        <item x="2"/>
        <item x="18"/>
        <item x="39"/>
        <item m="1" x="49"/>
        <item x="44"/>
        <item x="25"/>
        <item m="1" x="46"/>
        <item x="26"/>
        <item x="1"/>
        <item x="29"/>
        <item x="21"/>
        <item x="22"/>
        <item x="31"/>
        <item x="30"/>
        <item x="40"/>
        <item m="1" x="51"/>
        <item x="23"/>
        <item x="0"/>
        <item x="27"/>
        <item x="28"/>
        <item x="37"/>
        <item x="35"/>
        <item x="42"/>
        <item x="7"/>
        <item x="8"/>
        <item x="9"/>
        <item x="15"/>
        <item x="1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 sortType="ascending">
      <items count="16">
        <item sd="0" x="0"/>
        <item sd="0" x="1"/>
        <item sd="0" x="2"/>
        <item sd="0" x="4"/>
        <item sd="0" x="3"/>
        <item sd="0" x="5"/>
        <item sd="0" x="6"/>
        <item sd="0" x="7"/>
        <item sd="0" x="11"/>
        <item sd="0" m="1" x="14"/>
        <item sd="0" x="8"/>
        <item sd="0" x="9"/>
        <item sd="0" x="10"/>
        <item sd="0" x="12"/>
        <item sd="0" x="13"/>
        <item t="default" sd="0"/>
      </items>
    </pivotField>
    <pivotField showAll="0"/>
  </pivotFields>
  <rowFields count="2">
    <field x="50"/>
    <field x="5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Count of آخرین به روز رسانی" fld="50" subtotal="count" baseField="50" baseItem="1"/>
  </dataFields>
  <chartFormats count="3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6" cacheId="4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B18" firstHeaderRow="1" firstDataRow="1" firstDataCol="1"/>
  <pivotFields count="52">
    <pivotField showAll="0"/>
    <pivotField axis="axisRow" showAll="0">
      <items count="167"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m="1" x="164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m="1" x="165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axis="axisRow" showAll="0">
      <items count="53">
        <item sd="0" m="1" x="50"/>
        <item sd="0" m="1" x="47"/>
        <item sd="0" x="20"/>
        <item sd="0" x="36"/>
        <item sd="0" x="13"/>
        <item sd="0" x="12"/>
        <item sd="0" x="11"/>
        <item sd="0" m="1" x="48"/>
        <item sd="0" x="16"/>
        <item sd="0" x="17"/>
        <item sd="0" x="24"/>
        <item sd="0" x="42"/>
        <item sd="0" x="38"/>
        <item sd="0" x="14"/>
        <item sd="0" x="9"/>
        <item sd="0" x="7"/>
        <item sd="0" x="34"/>
        <item sd="0" x="10"/>
        <item sd="0" x="8"/>
        <item sd="0" x="33"/>
        <item sd="0" x="41"/>
        <item sd="0" m="1" x="45"/>
        <item sd="0" x="4"/>
        <item sd="0" x="32"/>
        <item sd="0" x="43"/>
        <item sd="0" x="3"/>
        <item sd="0" x="5"/>
        <item sd="0" x="19"/>
        <item sd="0" x="6"/>
        <item sd="0" x="2"/>
        <item sd="0" x="18"/>
        <item sd="0" x="39"/>
        <item sd="0" m="1" x="49"/>
        <item sd="0" x="15"/>
        <item sd="0" x="44"/>
        <item sd="0" x="25"/>
        <item sd="0" m="1" x="46"/>
        <item sd="0" x="26"/>
        <item sd="0" x="1"/>
        <item sd="0" x="29"/>
        <item sd="0" x="21"/>
        <item sd="0" x="22"/>
        <item sd="0" x="31"/>
        <item sd="0" x="30"/>
        <item sd="0" x="40"/>
        <item sd="0" m="1" x="51"/>
        <item sd="0" x="23"/>
        <item sd="0" x="0"/>
        <item sd="0" x="27"/>
        <item sd="0" x="28"/>
        <item sd="0" x="37"/>
        <item sd="0" x="35"/>
        <item t="default" sd="0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 sd="0"/>
      </items>
    </pivotField>
    <pivotField showAll="0"/>
    <pivotField showAll="0"/>
  </pivotFields>
  <rowFields count="3">
    <field x="49"/>
    <field x="5"/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Count of ثبت تا امروز" fld="49" subtotal="count" baseField="49" baseItem="0"/>
  </dataFields>
  <chartFormats count="2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5" name="bit" displayName="bit" ref="A1:AZ165" totalsRowShown="0">
  <autoFilter ref="A1:AZ165">
    <filterColumn colId="3">
      <filters>
        <filter val="Callcenter B2B"/>
      </filters>
    </filterColumn>
  </autoFilter>
  <tableColumns count="52">
    <tableColumn id="1" name="ردیف"/>
    <tableColumn id="2" name="شناسه درخواست" dataDxfId="21"/>
    <tableColumn id="3" name="عنوان Incident"/>
    <tableColumn id="4" name="گروه ثبت کننده"/>
    <tableColumn id="5" name="اپراتور ثبت کننده"/>
    <tableColumn id="6" name="گروه بررسی کننده"/>
    <tableColumn id="7" name="اپراتور بررسی کننده"/>
    <tableColumn id="8" name="تاریخ ثبت"/>
    <tableColumn id="9" name="زمان ثبت"/>
    <tableColumn id="10" name="Ticket Life Time"/>
    <tableColumn id="11" name="Initiation Ticket Time"/>
    <tableColumn id="12" name="Incident Duration"/>
    <tableColumn id="13" name="Priority"/>
    <tableColumn id="14" name="Incident Category" dataDxfId="20"/>
    <tableColumn id="15" name="Incident Status"/>
    <tableColumn id="16" name="تاریخ آخرین تغییر"/>
    <tableColumn id="17" name="زمان آخرین تغییر"/>
    <tableColumn id="18" name="شناسه Incident در سیستم"/>
    <tableColumn id="19" name="نوع هدف Incident"/>
    <tableColumn id="20" name="اطلاعات هدف Incident"/>
    <tableColumn id="21" name="استان"/>
    <tableColumn id="22" name="شهر"/>
    <tableColumn id="53" name="ناحیه"/>
    <tableColumn id="23" name="مرکز"/>
    <tableColumn id="24" name="اطلاعات سرویس"/>
    <tableColumn id="25" name="اطلاعات بستر ارائه سرویس"/>
    <tableColumn id="26" name="اطلاعات مشترک"/>
    <tableColumn id="27" name="اطلاعات مشتری"/>
    <tableColumn id="28" name="آخرین توضیح"/>
    <tableColumn id="29" name="تاریخ ثبت آخرین توضیح"/>
    <tableColumn id="30" name="تاریخ حل واقعه"/>
    <tableColumn id="31" name="زمان حل واقعه"/>
    <tableColumn id="32" name="نتیجه حل واقعه"/>
    <tableColumn id="33" name="آدرس WAN IP"/>
    <tableColumn id="34" name="آدرس MAC"/>
    <tableColumn id="35" name="BS ID"/>
    <tableColumn id="36" name="طول جغرافیایی"/>
    <tableColumn id="37" name="عرض جفرافیایی"/>
    <tableColumn id="38" name="سرویس پکیج"/>
    <tableColumn id="39" name="وضعیت پشتیبانی"/>
    <tableColumn id="40" name="نتایج Incident"/>
    <tableColumn id="41" name="تاریخ حل رخداد"/>
    <tableColumn id="42" name="زمان حل رخداد"/>
    <tableColumn id="43" name="مدت زمان حل رخداد"/>
    <tableColumn id="47" name="جریان کاری"/>
    <tableColumn id="48" name="سازمان مجازی مشترک"/>
    <tableColumn id="49" name="MTTR"/>
    <tableColumn id="50" name="ثبت" dataDxfId="19">
      <calculatedColumnFormula>INDEX('OSS Date'!A:A,MATCH(bit[تاریخ ثبت],'OSS Date'!B:B,0))</calculatedColumnFormula>
    </tableColumn>
    <tableColumn id="51" name="بروزرسانی" dataDxfId="18">
      <calculatedColumnFormula>INDEX('OSS Date'!A:A,MATCH(bit[تاریخ آخرین تغییر],'OSS Date'!B:B,0))</calculatedColumnFormula>
    </tableColumn>
    <tableColumn id="44" name="ثبت تا امروز" dataDxfId="17">
      <calculatedColumnFormula>TODAY()-INDEX('OSS Date'!A:A,MATCH(bit[تاریخ ثبت],'OSS Date'!B:B,0))</calculatedColumnFormula>
    </tableColumn>
    <tableColumn id="45" name="آخرین به روز رسانی" dataDxfId="16">
      <calculatedColumnFormula>TODAY()-INDEX('OSS Date'!A:A,MATCH(bit[تاریخ آخرین تغییر],'OSS Date'!B:B,0))</calculatedColumnFormula>
    </tableColumn>
    <tableColumn id="46" name="Column1" dataDxfId="1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1:J140" totalsRowShown="0" headerRowDxfId="14" dataDxfId="13">
  <autoFilter ref="B1:J140"/>
  <tableColumns count="9">
    <tableColumn id="1" name="گروه بررسی کننده" dataDxfId="12"/>
    <tableColumn id="2" name="Number" dataDxfId="11">
      <calculatedColumnFormula>COUNTIF(INDIRECT($M$1&amp;"[گروه بررسی کننده]"),Table2[[#This Row],[گروه بررسی کننده]])</calculatedColumnFormula>
    </tableColumn>
    <tableColumn id="8" name="dublicate count" dataDxfId="10">
      <calculatedColumnFormula>IFERROR(AVERAGEIFS(bit[Column1],bit[گروه بررسی کننده],Table2[[#This Row],[گروه بررسی کننده]]),"")</calculatedColumnFormula>
    </tableColumn>
    <tableColumn id="3" name="Average Recorded until Today" dataDxfId="9">
      <calculatedColumnFormula>IFERROR(AVERAGEIF(INDIRECT($M$1&amp;"[گروه بررسی کننده]"),B2,INDIRECT($M$1&amp;"[ثبت تا امروز]")),"")</calculatedColumnFormula>
    </tableColumn>
    <tableColumn id="4" name="Max" dataDxfId="8">
      <calculatedColumnFormula array="1">MAX(IF(INDIRECT($M$1&amp;"[گروه بررسی کننده]")=B2,INDIRECT($M$1&amp;"[ثبت تا امروز]")))</calculatedColumnFormula>
    </tableColumn>
    <tableColumn id="5" name="REQ Nunber" dataDxfId="7">
      <calculatedColumnFormula array="1">IFERROR(INDEX(INDIRECT($M$1&amp;"[شناسه درخواست]"),MATCH(Table2[[#This Row],[گروه بررسی کننده]]&amp;Table2[[#This Row],[Max]],INDIRECT($M$1&amp;"[گروه بررسی کننده]")&amp;INDIRECT($M$1&amp;"[ثبت تا امروز]"),0)),"")</calculatedColumnFormula>
    </tableColumn>
    <tableColumn id="32" name="Max Last Edit" dataDxfId="6">
      <calculatedColumnFormula>_xlfn.IFNA(INDEX(INDIRECT($M$1&amp;"[تاریخ آخرین تغییر]"),MATCH(Table2[[#This Row],[REQ Nunber]],INDIRECT($M$1&amp;"[شناسه درخواست]"),0)),"")</calculatedColumnFormula>
    </tableColumn>
    <tableColumn id="6" name="Avarage Last Edit until Today" dataDxfId="5">
      <calculatedColumnFormula>IFERROR(AVERAGEIF(INDIRECT($M$1&amp;"[گروه بررسی کننده]"),Table2[[#This Row],[گروه بررسی کننده]],INDIRECT($M$1&amp;"[آخرین به روز رسانی]")),"")</calculatedColumnFormula>
    </tableColumn>
    <tableColumn id="7" name="rank" dataDxfId="4">
      <calculatedColumnFormula>IFERROR(RANK(Table2[[#This Row],[Avarage Last Edit until Today]],Table2[Avarage Last Edit until Today],0)+COUNTIF($I$2:I2,I2)-1,"")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63"/>
  <sheetViews>
    <sheetView rightToLeft="1" topLeftCell="A40" workbookViewId="0">
      <selection activeCell="B8" sqref="B8"/>
    </sheetView>
  </sheetViews>
  <sheetFormatPr defaultRowHeight="14.25" x14ac:dyDescent="0.2"/>
  <cols>
    <col min="1" max="1" width="14.5703125" style="2" bestFit="1" customWidth="1"/>
    <col min="2" max="2" width="11.28515625" style="2" bestFit="1" customWidth="1"/>
    <col min="3" max="16384" width="9.140625" style="2"/>
  </cols>
  <sheetData>
    <row r="1" spans="1:2" x14ac:dyDescent="0.2">
      <c r="A1" s="2" t="s">
        <v>3262</v>
      </c>
      <c r="B1" s="2" t="s">
        <v>3261</v>
      </c>
    </row>
    <row r="2" spans="1:2" x14ac:dyDescent="0.2">
      <c r="A2" s="3">
        <v>40623</v>
      </c>
      <c r="B2" s="2" t="s">
        <v>3263</v>
      </c>
    </row>
    <row r="3" spans="1:2" x14ac:dyDescent="0.2">
      <c r="A3" s="3">
        <v>40624</v>
      </c>
      <c r="B3" s="2" t="s">
        <v>3264</v>
      </c>
    </row>
    <row r="4" spans="1:2" x14ac:dyDescent="0.2">
      <c r="A4" s="3">
        <v>40625</v>
      </c>
      <c r="B4" s="2" t="s">
        <v>3265</v>
      </c>
    </row>
    <row r="5" spans="1:2" x14ac:dyDescent="0.2">
      <c r="A5" s="3">
        <v>40626</v>
      </c>
      <c r="B5" s="2" t="s">
        <v>3266</v>
      </c>
    </row>
    <row r="6" spans="1:2" x14ac:dyDescent="0.2">
      <c r="A6" s="3">
        <v>40627</v>
      </c>
      <c r="B6" s="2" t="s">
        <v>3267</v>
      </c>
    </row>
    <row r="7" spans="1:2" x14ac:dyDescent="0.2">
      <c r="A7" s="3">
        <v>40628</v>
      </c>
      <c r="B7" s="2" t="s">
        <v>3268</v>
      </c>
    </row>
    <row r="8" spans="1:2" x14ac:dyDescent="0.2">
      <c r="A8" s="3">
        <v>40629</v>
      </c>
      <c r="B8" s="2" t="s">
        <v>3269</v>
      </c>
    </row>
    <row r="9" spans="1:2" x14ac:dyDescent="0.2">
      <c r="A9" s="3">
        <v>40630</v>
      </c>
      <c r="B9" s="2" t="s">
        <v>3270</v>
      </c>
    </row>
    <row r="10" spans="1:2" x14ac:dyDescent="0.2">
      <c r="A10" s="3">
        <v>40631</v>
      </c>
      <c r="B10" s="2" t="s">
        <v>3271</v>
      </c>
    </row>
    <row r="11" spans="1:2" x14ac:dyDescent="0.2">
      <c r="A11" s="3">
        <v>40632</v>
      </c>
      <c r="B11" s="2" t="s">
        <v>3272</v>
      </c>
    </row>
    <row r="12" spans="1:2" x14ac:dyDescent="0.2">
      <c r="A12" s="3">
        <v>40633</v>
      </c>
      <c r="B12" s="2" t="s">
        <v>3273</v>
      </c>
    </row>
    <row r="13" spans="1:2" x14ac:dyDescent="0.2">
      <c r="A13" s="3">
        <v>40634</v>
      </c>
      <c r="B13" s="2" t="s">
        <v>3274</v>
      </c>
    </row>
    <row r="14" spans="1:2" x14ac:dyDescent="0.2">
      <c r="A14" s="3">
        <v>40635</v>
      </c>
      <c r="B14" s="2" t="s">
        <v>3275</v>
      </c>
    </row>
    <row r="15" spans="1:2" x14ac:dyDescent="0.2">
      <c r="A15" s="3">
        <v>40636</v>
      </c>
      <c r="B15" s="2" t="s">
        <v>3276</v>
      </c>
    </row>
    <row r="16" spans="1:2" x14ac:dyDescent="0.2">
      <c r="A16" s="3">
        <v>40637</v>
      </c>
      <c r="B16" s="2" t="s">
        <v>3277</v>
      </c>
    </row>
    <row r="17" spans="1:2" x14ac:dyDescent="0.2">
      <c r="A17" s="3">
        <v>40638</v>
      </c>
      <c r="B17" s="2" t="s">
        <v>3278</v>
      </c>
    </row>
    <row r="18" spans="1:2" x14ac:dyDescent="0.2">
      <c r="A18" s="3">
        <v>40639</v>
      </c>
      <c r="B18" s="2" t="s">
        <v>3279</v>
      </c>
    </row>
    <row r="19" spans="1:2" x14ac:dyDescent="0.2">
      <c r="A19" s="3">
        <v>40640</v>
      </c>
      <c r="B19" s="2" t="s">
        <v>3280</v>
      </c>
    </row>
    <row r="20" spans="1:2" x14ac:dyDescent="0.2">
      <c r="A20" s="3">
        <v>40641</v>
      </c>
      <c r="B20" s="2" t="s">
        <v>3281</v>
      </c>
    </row>
    <row r="21" spans="1:2" x14ac:dyDescent="0.2">
      <c r="A21" s="3">
        <v>40642</v>
      </c>
      <c r="B21" s="2" t="s">
        <v>3282</v>
      </c>
    </row>
    <row r="22" spans="1:2" x14ac:dyDescent="0.2">
      <c r="A22" s="3">
        <v>40643</v>
      </c>
      <c r="B22" s="2" t="s">
        <v>3283</v>
      </c>
    </row>
    <row r="23" spans="1:2" x14ac:dyDescent="0.2">
      <c r="A23" s="3">
        <v>40644</v>
      </c>
      <c r="B23" s="2" t="s">
        <v>3284</v>
      </c>
    </row>
    <row r="24" spans="1:2" x14ac:dyDescent="0.2">
      <c r="A24" s="3">
        <v>40645</v>
      </c>
      <c r="B24" s="2" t="s">
        <v>3285</v>
      </c>
    </row>
    <row r="25" spans="1:2" x14ac:dyDescent="0.2">
      <c r="A25" s="3">
        <v>40646</v>
      </c>
      <c r="B25" s="2" t="s">
        <v>3286</v>
      </c>
    </row>
    <row r="26" spans="1:2" x14ac:dyDescent="0.2">
      <c r="A26" s="3">
        <v>40647</v>
      </c>
      <c r="B26" s="2" t="s">
        <v>3287</v>
      </c>
    </row>
    <row r="27" spans="1:2" x14ac:dyDescent="0.2">
      <c r="A27" s="3">
        <v>40648</v>
      </c>
      <c r="B27" s="2" t="s">
        <v>3288</v>
      </c>
    </row>
    <row r="28" spans="1:2" x14ac:dyDescent="0.2">
      <c r="A28" s="3">
        <v>40649</v>
      </c>
      <c r="B28" s="2" t="s">
        <v>3289</v>
      </c>
    </row>
    <row r="29" spans="1:2" x14ac:dyDescent="0.2">
      <c r="A29" s="3">
        <v>40650</v>
      </c>
      <c r="B29" s="2" t="s">
        <v>3290</v>
      </c>
    </row>
    <row r="30" spans="1:2" x14ac:dyDescent="0.2">
      <c r="A30" s="3">
        <v>40651</v>
      </c>
      <c r="B30" s="2" t="s">
        <v>3291</v>
      </c>
    </row>
    <row r="31" spans="1:2" x14ac:dyDescent="0.2">
      <c r="A31" s="3">
        <v>40652</v>
      </c>
      <c r="B31" s="2" t="s">
        <v>3292</v>
      </c>
    </row>
    <row r="32" spans="1:2" x14ac:dyDescent="0.2">
      <c r="A32" s="3">
        <v>40653</v>
      </c>
      <c r="B32" s="2" t="s">
        <v>3293</v>
      </c>
    </row>
    <row r="33" spans="1:2" x14ac:dyDescent="0.2">
      <c r="A33" s="3">
        <v>40654</v>
      </c>
      <c r="B33" s="2" t="s">
        <v>3294</v>
      </c>
    </row>
    <row r="34" spans="1:2" x14ac:dyDescent="0.2">
      <c r="A34" s="3">
        <v>40655</v>
      </c>
      <c r="B34" s="2" t="s">
        <v>3295</v>
      </c>
    </row>
    <row r="35" spans="1:2" x14ac:dyDescent="0.2">
      <c r="A35" s="3">
        <v>40656</v>
      </c>
      <c r="B35" s="2" t="s">
        <v>3296</v>
      </c>
    </row>
    <row r="36" spans="1:2" x14ac:dyDescent="0.2">
      <c r="A36" s="3">
        <v>40657</v>
      </c>
      <c r="B36" s="2" t="s">
        <v>3297</v>
      </c>
    </row>
    <row r="37" spans="1:2" x14ac:dyDescent="0.2">
      <c r="A37" s="3">
        <v>40658</v>
      </c>
      <c r="B37" s="2" t="s">
        <v>3298</v>
      </c>
    </row>
    <row r="38" spans="1:2" x14ac:dyDescent="0.2">
      <c r="A38" s="3">
        <v>40659</v>
      </c>
      <c r="B38" s="2" t="s">
        <v>3299</v>
      </c>
    </row>
    <row r="39" spans="1:2" x14ac:dyDescent="0.2">
      <c r="A39" s="3">
        <v>40660</v>
      </c>
      <c r="B39" s="2" t="s">
        <v>3300</v>
      </c>
    </row>
    <row r="40" spans="1:2" x14ac:dyDescent="0.2">
      <c r="A40" s="3">
        <v>40661</v>
      </c>
      <c r="B40" s="2" t="s">
        <v>3301</v>
      </c>
    </row>
    <row r="41" spans="1:2" x14ac:dyDescent="0.2">
      <c r="A41" s="3">
        <v>40662</v>
      </c>
      <c r="B41" s="2" t="s">
        <v>3302</v>
      </c>
    </row>
    <row r="42" spans="1:2" x14ac:dyDescent="0.2">
      <c r="A42" s="3">
        <v>40663</v>
      </c>
      <c r="B42" s="2" t="s">
        <v>3303</v>
      </c>
    </row>
    <row r="43" spans="1:2" x14ac:dyDescent="0.2">
      <c r="A43" s="3">
        <v>40664</v>
      </c>
      <c r="B43" s="2" t="s">
        <v>3304</v>
      </c>
    </row>
    <row r="44" spans="1:2" x14ac:dyDescent="0.2">
      <c r="A44" s="3">
        <v>40665</v>
      </c>
      <c r="B44" s="2" t="s">
        <v>3305</v>
      </c>
    </row>
    <row r="45" spans="1:2" x14ac:dyDescent="0.2">
      <c r="A45" s="3">
        <v>40666</v>
      </c>
      <c r="B45" s="2" t="s">
        <v>3306</v>
      </c>
    </row>
    <row r="46" spans="1:2" x14ac:dyDescent="0.2">
      <c r="A46" s="3">
        <v>40667</v>
      </c>
      <c r="B46" s="2" t="s">
        <v>3307</v>
      </c>
    </row>
    <row r="47" spans="1:2" x14ac:dyDescent="0.2">
      <c r="A47" s="3">
        <v>40668</v>
      </c>
      <c r="B47" s="2" t="s">
        <v>3308</v>
      </c>
    </row>
    <row r="48" spans="1:2" x14ac:dyDescent="0.2">
      <c r="A48" s="3">
        <v>40669</v>
      </c>
      <c r="B48" s="2" t="s">
        <v>3309</v>
      </c>
    </row>
    <row r="49" spans="1:2" x14ac:dyDescent="0.2">
      <c r="A49" s="3">
        <v>40670</v>
      </c>
      <c r="B49" s="2" t="s">
        <v>3310</v>
      </c>
    </row>
    <row r="50" spans="1:2" x14ac:dyDescent="0.2">
      <c r="A50" s="3">
        <v>40671</v>
      </c>
      <c r="B50" s="2" t="s">
        <v>3311</v>
      </c>
    </row>
    <row r="51" spans="1:2" x14ac:dyDescent="0.2">
      <c r="A51" s="3">
        <v>40672</v>
      </c>
      <c r="B51" s="2" t="s">
        <v>3312</v>
      </c>
    </row>
    <row r="52" spans="1:2" x14ac:dyDescent="0.2">
      <c r="A52" s="3">
        <v>40673</v>
      </c>
      <c r="B52" s="2" t="s">
        <v>3313</v>
      </c>
    </row>
    <row r="53" spans="1:2" x14ac:dyDescent="0.2">
      <c r="A53" s="3">
        <v>40674</v>
      </c>
      <c r="B53" s="2" t="s">
        <v>3314</v>
      </c>
    </row>
    <row r="54" spans="1:2" x14ac:dyDescent="0.2">
      <c r="A54" s="3">
        <v>40675</v>
      </c>
      <c r="B54" s="2" t="s">
        <v>3315</v>
      </c>
    </row>
    <row r="55" spans="1:2" x14ac:dyDescent="0.2">
      <c r="A55" s="3">
        <v>40676</v>
      </c>
      <c r="B55" s="2" t="s">
        <v>3316</v>
      </c>
    </row>
    <row r="56" spans="1:2" x14ac:dyDescent="0.2">
      <c r="A56" s="3">
        <v>40677</v>
      </c>
      <c r="B56" s="2" t="s">
        <v>3317</v>
      </c>
    </row>
    <row r="57" spans="1:2" x14ac:dyDescent="0.2">
      <c r="A57" s="3">
        <v>40678</v>
      </c>
      <c r="B57" s="2" t="s">
        <v>3318</v>
      </c>
    </row>
    <row r="58" spans="1:2" x14ac:dyDescent="0.2">
      <c r="A58" s="3">
        <v>40679</v>
      </c>
      <c r="B58" s="2" t="s">
        <v>3319</v>
      </c>
    </row>
    <row r="59" spans="1:2" x14ac:dyDescent="0.2">
      <c r="A59" s="3">
        <v>40680</v>
      </c>
      <c r="B59" s="2" t="s">
        <v>3320</v>
      </c>
    </row>
    <row r="60" spans="1:2" x14ac:dyDescent="0.2">
      <c r="A60" s="3">
        <v>40681</v>
      </c>
      <c r="B60" s="2" t="s">
        <v>3321</v>
      </c>
    </row>
    <row r="61" spans="1:2" x14ac:dyDescent="0.2">
      <c r="A61" s="3">
        <v>40682</v>
      </c>
      <c r="B61" s="2" t="s">
        <v>3322</v>
      </c>
    </row>
    <row r="62" spans="1:2" x14ac:dyDescent="0.2">
      <c r="A62" s="3">
        <v>40683</v>
      </c>
      <c r="B62" s="2" t="s">
        <v>3323</v>
      </c>
    </row>
    <row r="63" spans="1:2" x14ac:dyDescent="0.2">
      <c r="A63" s="3">
        <v>40684</v>
      </c>
      <c r="B63" s="2" t="s">
        <v>3324</v>
      </c>
    </row>
    <row r="64" spans="1:2" x14ac:dyDescent="0.2">
      <c r="A64" s="3">
        <v>40685</v>
      </c>
      <c r="B64" s="2" t="s">
        <v>3325</v>
      </c>
    </row>
    <row r="65" spans="1:2" x14ac:dyDescent="0.2">
      <c r="A65" s="3">
        <v>40686</v>
      </c>
      <c r="B65" s="2" t="s">
        <v>3326</v>
      </c>
    </row>
    <row r="66" spans="1:2" x14ac:dyDescent="0.2">
      <c r="A66" s="3">
        <v>40687</v>
      </c>
      <c r="B66" s="2" t="s">
        <v>3327</v>
      </c>
    </row>
    <row r="67" spans="1:2" x14ac:dyDescent="0.2">
      <c r="A67" s="3">
        <v>40688</v>
      </c>
      <c r="B67" s="2" t="s">
        <v>3328</v>
      </c>
    </row>
    <row r="68" spans="1:2" x14ac:dyDescent="0.2">
      <c r="A68" s="3">
        <v>40689</v>
      </c>
      <c r="B68" s="2" t="s">
        <v>3329</v>
      </c>
    </row>
    <row r="69" spans="1:2" x14ac:dyDescent="0.2">
      <c r="A69" s="3">
        <v>40690</v>
      </c>
      <c r="B69" s="2" t="s">
        <v>3330</v>
      </c>
    </row>
    <row r="70" spans="1:2" x14ac:dyDescent="0.2">
      <c r="A70" s="3">
        <v>40691</v>
      </c>
      <c r="B70" s="2" t="s">
        <v>3331</v>
      </c>
    </row>
    <row r="71" spans="1:2" x14ac:dyDescent="0.2">
      <c r="A71" s="3">
        <v>40692</v>
      </c>
      <c r="B71" s="2" t="s">
        <v>3332</v>
      </c>
    </row>
    <row r="72" spans="1:2" x14ac:dyDescent="0.2">
      <c r="A72" s="3">
        <v>40693</v>
      </c>
      <c r="B72" s="2" t="s">
        <v>3333</v>
      </c>
    </row>
    <row r="73" spans="1:2" x14ac:dyDescent="0.2">
      <c r="A73" s="3">
        <v>40694</v>
      </c>
      <c r="B73" s="2" t="s">
        <v>3334</v>
      </c>
    </row>
    <row r="74" spans="1:2" x14ac:dyDescent="0.2">
      <c r="A74" s="3">
        <v>40695</v>
      </c>
      <c r="B74" s="2" t="s">
        <v>3335</v>
      </c>
    </row>
    <row r="75" spans="1:2" x14ac:dyDescent="0.2">
      <c r="A75" s="3">
        <v>40696</v>
      </c>
      <c r="B75" s="2" t="s">
        <v>3336</v>
      </c>
    </row>
    <row r="76" spans="1:2" x14ac:dyDescent="0.2">
      <c r="A76" s="3">
        <v>40697</v>
      </c>
      <c r="B76" s="2" t="s">
        <v>3337</v>
      </c>
    </row>
    <row r="77" spans="1:2" x14ac:dyDescent="0.2">
      <c r="A77" s="3">
        <v>40698</v>
      </c>
      <c r="B77" s="2" t="s">
        <v>3338</v>
      </c>
    </row>
    <row r="78" spans="1:2" x14ac:dyDescent="0.2">
      <c r="A78" s="3">
        <v>40699</v>
      </c>
      <c r="B78" s="2" t="s">
        <v>3339</v>
      </c>
    </row>
    <row r="79" spans="1:2" x14ac:dyDescent="0.2">
      <c r="A79" s="3">
        <v>40700</v>
      </c>
      <c r="B79" s="2" t="s">
        <v>3340</v>
      </c>
    </row>
    <row r="80" spans="1:2" x14ac:dyDescent="0.2">
      <c r="A80" s="3">
        <v>40701</v>
      </c>
      <c r="B80" s="2" t="s">
        <v>3341</v>
      </c>
    </row>
    <row r="81" spans="1:2" x14ac:dyDescent="0.2">
      <c r="A81" s="3">
        <v>40702</v>
      </c>
      <c r="B81" s="2" t="s">
        <v>3342</v>
      </c>
    </row>
    <row r="82" spans="1:2" x14ac:dyDescent="0.2">
      <c r="A82" s="3">
        <v>40703</v>
      </c>
      <c r="B82" s="2" t="s">
        <v>3343</v>
      </c>
    </row>
    <row r="83" spans="1:2" x14ac:dyDescent="0.2">
      <c r="A83" s="3">
        <v>40704</v>
      </c>
      <c r="B83" s="2" t="s">
        <v>3344</v>
      </c>
    </row>
    <row r="84" spans="1:2" x14ac:dyDescent="0.2">
      <c r="A84" s="3">
        <v>40705</v>
      </c>
      <c r="B84" s="2" t="s">
        <v>3345</v>
      </c>
    </row>
    <row r="85" spans="1:2" x14ac:dyDescent="0.2">
      <c r="A85" s="3">
        <v>40706</v>
      </c>
      <c r="B85" s="2" t="s">
        <v>3346</v>
      </c>
    </row>
    <row r="86" spans="1:2" x14ac:dyDescent="0.2">
      <c r="A86" s="3">
        <v>40707</v>
      </c>
      <c r="B86" s="2" t="s">
        <v>3347</v>
      </c>
    </row>
    <row r="87" spans="1:2" x14ac:dyDescent="0.2">
      <c r="A87" s="3">
        <v>40708</v>
      </c>
      <c r="B87" s="2" t="s">
        <v>3348</v>
      </c>
    </row>
    <row r="88" spans="1:2" x14ac:dyDescent="0.2">
      <c r="A88" s="3">
        <v>40709</v>
      </c>
      <c r="B88" s="2" t="s">
        <v>3349</v>
      </c>
    </row>
    <row r="89" spans="1:2" x14ac:dyDescent="0.2">
      <c r="A89" s="3">
        <v>40710</v>
      </c>
      <c r="B89" s="2" t="s">
        <v>3350</v>
      </c>
    </row>
    <row r="90" spans="1:2" x14ac:dyDescent="0.2">
      <c r="A90" s="3">
        <v>40711</v>
      </c>
      <c r="B90" s="2" t="s">
        <v>3351</v>
      </c>
    </row>
    <row r="91" spans="1:2" x14ac:dyDescent="0.2">
      <c r="A91" s="3">
        <v>40712</v>
      </c>
      <c r="B91" s="2" t="s">
        <v>3352</v>
      </c>
    </row>
    <row r="92" spans="1:2" x14ac:dyDescent="0.2">
      <c r="A92" s="3">
        <v>40713</v>
      </c>
      <c r="B92" s="2" t="s">
        <v>3353</v>
      </c>
    </row>
    <row r="93" spans="1:2" x14ac:dyDescent="0.2">
      <c r="A93" s="3">
        <v>40714</v>
      </c>
      <c r="B93" s="2" t="s">
        <v>3354</v>
      </c>
    </row>
    <row r="94" spans="1:2" x14ac:dyDescent="0.2">
      <c r="A94" s="3">
        <v>40715</v>
      </c>
      <c r="B94" s="2" t="s">
        <v>3355</v>
      </c>
    </row>
    <row r="95" spans="1:2" x14ac:dyDescent="0.2">
      <c r="A95" s="3">
        <v>40716</v>
      </c>
      <c r="B95" s="2" t="s">
        <v>3356</v>
      </c>
    </row>
    <row r="96" spans="1:2" x14ac:dyDescent="0.2">
      <c r="A96" s="3">
        <v>40717</v>
      </c>
      <c r="B96" s="2" t="s">
        <v>3357</v>
      </c>
    </row>
    <row r="97" spans="1:2" x14ac:dyDescent="0.2">
      <c r="A97" s="3">
        <v>40718</v>
      </c>
      <c r="B97" s="2" t="s">
        <v>3358</v>
      </c>
    </row>
    <row r="98" spans="1:2" x14ac:dyDescent="0.2">
      <c r="A98" s="3">
        <v>40719</v>
      </c>
      <c r="B98" s="2" t="s">
        <v>3359</v>
      </c>
    </row>
    <row r="99" spans="1:2" x14ac:dyDescent="0.2">
      <c r="A99" s="3">
        <v>40720</v>
      </c>
      <c r="B99" s="2" t="s">
        <v>3360</v>
      </c>
    </row>
    <row r="100" spans="1:2" x14ac:dyDescent="0.2">
      <c r="A100" s="3">
        <v>40721</v>
      </c>
      <c r="B100" s="2" t="s">
        <v>3361</v>
      </c>
    </row>
    <row r="101" spans="1:2" x14ac:dyDescent="0.2">
      <c r="A101" s="3">
        <v>40722</v>
      </c>
      <c r="B101" s="2" t="s">
        <v>3362</v>
      </c>
    </row>
    <row r="102" spans="1:2" x14ac:dyDescent="0.2">
      <c r="A102" s="3">
        <v>40723</v>
      </c>
      <c r="B102" s="2" t="s">
        <v>3363</v>
      </c>
    </row>
    <row r="103" spans="1:2" x14ac:dyDescent="0.2">
      <c r="A103" s="3">
        <v>40724</v>
      </c>
      <c r="B103" s="2" t="s">
        <v>3364</v>
      </c>
    </row>
    <row r="104" spans="1:2" x14ac:dyDescent="0.2">
      <c r="A104" s="3">
        <v>40725</v>
      </c>
      <c r="B104" s="2" t="s">
        <v>3365</v>
      </c>
    </row>
    <row r="105" spans="1:2" x14ac:dyDescent="0.2">
      <c r="A105" s="3">
        <v>40726</v>
      </c>
      <c r="B105" s="2" t="s">
        <v>3366</v>
      </c>
    </row>
    <row r="106" spans="1:2" x14ac:dyDescent="0.2">
      <c r="A106" s="3">
        <v>40727</v>
      </c>
      <c r="B106" s="2" t="s">
        <v>3367</v>
      </c>
    </row>
    <row r="107" spans="1:2" x14ac:dyDescent="0.2">
      <c r="A107" s="3">
        <v>40728</v>
      </c>
      <c r="B107" s="2" t="s">
        <v>3368</v>
      </c>
    </row>
    <row r="108" spans="1:2" x14ac:dyDescent="0.2">
      <c r="A108" s="3">
        <v>40729</v>
      </c>
      <c r="B108" s="2" t="s">
        <v>3369</v>
      </c>
    </row>
    <row r="109" spans="1:2" x14ac:dyDescent="0.2">
      <c r="A109" s="3">
        <v>40730</v>
      </c>
      <c r="B109" s="2" t="s">
        <v>3370</v>
      </c>
    </row>
    <row r="110" spans="1:2" x14ac:dyDescent="0.2">
      <c r="A110" s="3">
        <v>40731</v>
      </c>
      <c r="B110" s="2" t="s">
        <v>3371</v>
      </c>
    </row>
    <row r="111" spans="1:2" x14ac:dyDescent="0.2">
      <c r="A111" s="3">
        <v>40732</v>
      </c>
      <c r="B111" s="2" t="s">
        <v>3372</v>
      </c>
    </row>
    <row r="112" spans="1:2" x14ac:dyDescent="0.2">
      <c r="A112" s="3">
        <v>40733</v>
      </c>
      <c r="B112" s="2" t="s">
        <v>3373</v>
      </c>
    </row>
    <row r="113" spans="1:2" x14ac:dyDescent="0.2">
      <c r="A113" s="3">
        <v>40734</v>
      </c>
      <c r="B113" s="2" t="s">
        <v>3374</v>
      </c>
    </row>
    <row r="114" spans="1:2" x14ac:dyDescent="0.2">
      <c r="A114" s="3">
        <v>40735</v>
      </c>
      <c r="B114" s="2" t="s">
        <v>3375</v>
      </c>
    </row>
    <row r="115" spans="1:2" x14ac:dyDescent="0.2">
      <c r="A115" s="3">
        <v>40736</v>
      </c>
      <c r="B115" s="2" t="s">
        <v>3376</v>
      </c>
    </row>
    <row r="116" spans="1:2" x14ac:dyDescent="0.2">
      <c r="A116" s="3">
        <v>40737</v>
      </c>
      <c r="B116" s="2" t="s">
        <v>3377</v>
      </c>
    </row>
    <row r="117" spans="1:2" x14ac:dyDescent="0.2">
      <c r="A117" s="3">
        <v>40738</v>
      </c>
      <c r="B117" s="2" t="s">
        <v>3378</v>
      </c>
    </row>
    <row r="118" spans="1:2" x14ac:dyDescent="0.2">
      <c r="A118" s="3">
        <v>40739</v>
      </c>
      <c r="B118" s="2" t="s">
        <v>3379</v>
      </c>
    </row>
    <row r="119" spans="1:2" x14ac:dyDescent="0.2">
      <c r="A119" s="3">
        <v>40740</v>
      </c>
      <c r="B119" s="2" t="s">
        <v>3380</v>
      </c>
    </row>
    <row r="120" spans="1:2" x14ac:dyDescent="0.2">
      <c r="A120" s="3">
        <v>40741</v>
      </c>
      <c r="B120" s="2" t="s">
        <v>3381</v>
      </c>
    </row>
    <row r="121" spans="1:2" x14ac:dyDescent="0.2">
      <c r="A121" s="3">
        <v>40742</v>
      </c>
      <c r="B121" s="2" t="s">
        <v>3382</v>
      </c>
    </row>
    <row r="122" spans="1:2" x14ac:dyDescent="0.2">
      <c r="A122" s="3">
        <v>40743</v>
      </c>
      <c r="B122" s="2" t="s">
        <v>3383</v>
      </c>
    </row>
    <row r="123" spans="1:2" x14ac:dyDescent="0.2">
      <c r="A123" s="3">
        <v>40744</v>
      </c>
      <c r="B123" s="2" t="s">
        <v>3384</v>
      </c>
    </row>
    <row r="124" spans="1:2" x14ac:dyDescent="0.2">
      <c r="A124" s="3">
        <v>40745</v>
      </c>
      <c r="B124" s="2" t="s">
        <v>3385</v>
      </c>
    </row>
    <row r="125" spans="1:2" x14ac:dyDescent="0.2">
      <c r="A125" s="3">
        <v>40746</v>
      </c>
      <c r="B125" s="2" t="s">
        <v>3386</v>
      </c>
    </row>
    <row r="126" spans="1:2" x14ac:dyDescent="0.2">
      <c r="A126" s="3">
        <v>40747</v>
      </c>
      <c r="B126" s="2" t="s">
        <v>3387</v>
      </c>
    </row>
    <row r="127" spans="1:2" x14ac:dyDescent="0.2">
      <c r="A127" s="3">
        <v>40748</v>
      </c>
      <c r="B127" s="2" t="s">
        <v>3388</v>
      </c>
    </row>
    <row r="128" spans="1:2" x14ac:dyDescent="0.2">
      <c r="A128" s="3">
        <v>40749</v>
      </c>
      <c r="B128" s="2" t="s">
        <v>3389</v>
      </c>
    </row>
    <row r="129" spans="1:2" x14ac:dyDescent="0.2">
      <c r="A129" s="3">
        <v>40750</v>
      </c>
      <c r="B129" s="2" t="s">
        <v>3390</v>
      </c>
    </row>
    <row r="130" spans="1:2" x14ac:dyDescent="0.2">
      <c r="A130" s="3">
        <v>40751</v>
      </c>
      <c r="B130" s="2" t="s">
        <v>3391</v>
      </c>
    </row>
    <row r="131" spans="1:2" x14ac:dyDescent="0.2">
      <c r="A131" s="3">
        <v>40752</v>
      </c>
      <c r="B131" s="2" t="s">
        <v>3392</v>
      </c>
    </row>
    <row r="132" spans="1:2" x14ac:dyDescent="0.2">
      <c r="A132" s="3">
        <v>40753</v>
      </c>
      <c r="B132" s="2" t="s">
        <v>3393</v>
      </c>
    </row>
    <row r="133" spans="1:2" x14ac:dyDescent="0.2">
      <c r="A133" s="3">
        <v>40754</v>
      </c>
      <c r="B133" s="2" t="s">
        <v>3394</v>
      </c>
    </row>
    <row r="134" spans="1:2" x14ac:dyDescent="0.2">
      <c r="A134" s="3">
        <v>40755</v>
      </c>
      <c r="B134" s="2" t="s">
        <v>3395</v>
      </c>
    </row>
    <row r="135" spans="1:2" x14ac:dyDescent="0.2">
      <c r="A135" s="3">
        <v>40756</v>
      </c>
      <c r="B135" s="2" t="s">
        <v>3396</v>
      </c>
    </row>
    <row r="136" spans="1:2" x14ac:dyDescent="0.2">
      <c r="A136" s="3">
        <v>40757</v>
      </c>
      <c r="B136" s="2" t="s">
        <v>3397</v>
      </c>
    </row>
    <row r="137" spans="1:2" x14ac:dyDescent="0.2">
      <c r="A137" s="3">
        <v>40758</v>
      </c>
      <c r="B137" s="2" t="s">
        <v>3398</v>
      </c>
    </row>
    <row r="138" spans="1:2" x14ac:dyDescent="0.2">
      <c r="A138" s="3">
        <v>40759</v>
      </c>
      <c r="B138" s="2" t="s">
        <v>3399</v>
      </c>
    </row>
    <row r="139" spans="1:2" x14ac:dyDescent="0.2">
      <c r="A139" s="3">
        <v>40760</v>
      </c>
      <c r="B139" s="2" t="s">
        <v>3400</v>
      </c>
    </row>
    <row r="140" spans="1:2" x14ac:dyDescent="0.2">
      <c r="A140" s="3">
        <v>40761</v>
      </c>
      <c r="B140" s="2" t="s">
        <v>3401</v>
      </c>
    </row>
    <row r="141" spans="1:2" x14ac:dyDescent="0.2">
      <c r="A141" s="3">
        <v>40762</v>
      </c>
      <c r="B141" s="2" t="s">
        <v>3402</v>
      </c>
    </row>
    <row r="142" spans="1:2" x14ac:dyDescent="0.2">
      <c r="A142" s="3">
        <v>40763</v>
      </c>
      <c r="B142" s="2" t="s">
        <v>3403</v>
      </c>
    </row>
    <row r="143" spans="1:2" x14ac:dyDescent="0.2">
      <c r="A143" s="3">
        <v>40764</v>
      </c>
      <c r="B143" s="2" t="s">
        <v>3404</v>
      </c>
    </row>
    <row r="144" spans="1:2" x14ac:dyDescent="0.2">
      <c r="A144" s="3">
        <v>40765</v>
      </c>
      <c r="B144" s="2" t="s">
        <v>3405</v>
      </c>
    </row>
    <row r="145" spans="1:2" x14ac:dyDescent="0.2">
      <c r="A145" s="3">
        <v>40766</v>
      </c>
      <c r="B145" s="2" t="s">
        <v>3406</v>
      </c>
    </row>
    <row r="146" spans="1:2" x14ac:dyDescent="0.2">
      <c r="A146" s="3">
        <v>40767</v>
      </c>
      <c r="B146" s="2" t="s">
        <v>3407</v>
      </c>
    </row>
    <row r="147" spans="1:2" x14ac:dyDescent="0.2">
      <c r="A147" s="3">
        <v>40768</v>
      </c>
      <c r="B147" s="2" t="s">
        <v>3408</v>
      </c>
    </row>
    <row r="148" spans="1:2" x14ac:dyDescent="0.2">
      <c r="A148" s="3">
        <v>40769</v>
      </c>
      <c r="B148" s="2" t="s">
        <v>3409</v>
      </c>
    </row>
    <row r="149" spans="1:2" x14ac:dyDescent="0.2">
      <c r="A149" s="3">
        <v>40770</v>
      </c>
      <c r="B149" s="2" t="s">
        <v>3410</v>
      </c>
    </row>
    <row r="150" spans="1:2" x14ac:dyDescent="0.2">
      <c r="A150" s="3">
        <v>40771</v>
      </c>
      <c r="B150" s="2" t="s">
        <v>3411</v>
      </c>
    </row>
    <row r="151" spans="1:2" x14ac:dyDescent="0.2">
      <c r="A151" s="3">
        <v>40772</v>
      </c>
      <c r="B151" s="2" t="s">
        <v>3412</v>
      </c>
    </row>
    <row r="152" spans="1:2" x14ac:dyDescent="0.2">
      <c r="A152" s="3">
        <v>40773</v>
      </c>
      <c r="B152" s="2" t="s">
        <v>3413</v>
      </c>
    </row>
    <row r="153" spans="1:2" x14ac:dyDescent="0.2">
      <c r="A153" s="3">
        <v>40774</v>
      </c>
      <c r="B153" s="2" t="s">
        <v>3414</v>
      </c>
    </row>
    <row r="154" spans="1:2" x14ac:dyDescent="0.2">
      <c r="A154" s="3">
        <v>40775</v>
      </c>
      <c r="B154" s="2" t="s">
        <v>3415</v>
      </c>
    </row>
    <row r="155" spans="1:2" x14ac:dyDescent="0.2">
      <c r="A155" s="3">
        <v>40776</v>
      </c>
      <c r="B155" s="2" t="s">
        <v>3416</v>
      </c>
    </row>
    <row r="156" spans="1:2" x14ac:dyDescent="0.2">
      <c r="A156" s="3">
        <v>40777</v>
      </c>
      <c r="B156" s="2" t="s">
        <v>3417</v>
      </c>
    </row>
    <row r="157" spans="1:2" x14ac:dyDescent="0.2">
      <c r="A157" s="3">
        <v>40778</v>
      </c>
      <c r="B157" s="2" t="s">
        <v>3418</v>
      </c>
    </row>
    <row r="158" spans="1:2" x14ac:dyDescent="0.2">
      <c r="A158" s="3">
        <v>40779</v>
      </c>
      <c r="B158" s="2" t="s">
        <v>3419</v>
      </c>
    </row>
    <row r="159" spans="1:2" x14ac:dyDescent="0.2">
      <c r="A159" s="3">
        <v>40780</v>
      </c>
      <c r="B159" s="2" t="s">
        <v>3420</v>
      </c>
    </row>
    <row r="160" spans="1:2" x14ac:dyDescent="0.2">
      <c r="A160" s="3">
        <v>40781</v>
      </c>
      <c r="B160" s="2" t="s">
        <v>3421</v>
      </c>
    </row>
    <row r="161" spans="1:2" x14ac:dyDescent="0.2">
      <c r="A161" s="3">
        <v>40782</v>
      </c>
      <c r="B161" s="2" t="s">
        <v>3422</v>
      </c>
    </row>
    <row r="162" spans="1:2" x14ac:dyDescent="0.2">
      <c r="A162" s="3">
        <v>40783</v>
      </c>
      <c r="B162" s="2" t="s">
        <v>3423</v>
      </c>
    </row>
    <row r="163" spans="1:2" x14ac:dyDescent="0.2">
      <c r="A163" s="3">
        <v>40784</v>
      </c>
      <c r="B163" s="2" t="s">
        <v>3424</v>
      </c>
    </row>
    <row r="164" spans="1:2" x14ac:dyDescent="0.2">
      <c r="A164" s="3">
        <v>40785</v>
      </c>
      <c r="B164" s="2" t="s">
        <v>3425</v>
      </c>
    </row>
    <row r="165" spans="1:2" x14ac:dyDescent="0.2">
      <c r="A165" s="3">
        <v>40786</v>
      </c>
      <c r="B165" s="2" t="s">
        <v>3426</v>
      </c>
    </row>
    <row r="166" spans="1:2" x14ac:dyDescent="0.2">
      <c r="A166" s="3">
        <v>40787</v>
      </c>
      <c r="B166" s="2" t="s">
        <v>3427</v>
      </c>
    </row>
    <row r="167" spans="1:2" x14ac:dyDescent="0.2">
      <c r="A167" s="3">
        <v>40788</v>
      </c>
      <c r="B167" s="2" t="s">
        <v>3428</v>
      </c>
    </row>
    <row r="168" spans="1:2" x14ac:dyDescent="0.2">
      <c r="A168" s="3">
        <v>40789</v>
      </c>
      <c r="B168" s="2" t="s">
        <v>3429</v>
      </c>
    </row>
    <row r="169" spans="1:2" x14ac:dyDescent="0.2">
      <c r="A169" s="3">
        <v>40790</v>
      </c>
      <c r="B169" s="2" t="s">
        <v>3430</v>
      </c>
    </row>
    <row r="170" spans="1:2" x14ac:dyDescent="0.2">
      <c r="A170" s="3">
        <v>40791</v>
      </c>
      <c r="B170" s="2" t="s">
        <v>3431</v>
      </c>
    </row>
    <row r="171" spans="1:2" x14ac:dyDescent="0.2">
      <c r="A171" s="3">
        <v>40792</v>
      </c>
      <c r="B171" s="2" t="s">
        <v>3432</v>
      </c>
    </row>
    <row r="172" spans="1:2" x14ac:dyDescent="0.2">
      <c r="A172" s="3">
        <v>40793</v>
      </c>
      <c r="B172" s="2" t="s">
        <v>3433</v>
      </c>
    </row>
    <row r="173" spans="1:2" x14ac:dyDescent="0.2">
      <c r="A173" s="3">
        <v>40794</v>
      </c>
      <c r="B173" s="2" t="s">
        <v>3434</v>
      </c>
    </row>
    <row r="174" spans="1:2" x14ac:dyDescent="0.2">
      <c r="A174" s="3">
        <v>40795</v>
      </c>
      <c r="B174" s="2" t="s">
        <v>3435</v>
      </c>
    </row>
    <row r="175" spans="1:2" x14ac:dyDescent="0.2">
      <c r="A175" s="3">
        <v>40796</v>
      </c>
      <c r="B175" s="2" t="s">
        <v>3436</v>
      </c>
    </row>
    <row r="176" spans="1:2" x14ac:dyDescent="0.2">
      <c r="A176" s="3">
        <v>40797</v>
      </c>
      <c r="B176" s="2" t="s">
        <v>3437</v>
      </c>
    </row>
    <row r="177" spans="1:2" x14ac:dyDescent="0.2">
      <c r="A177" s="3">
        <v>40798</v>
      </c>
      <c r="B177" s="2" t="s">
        <v>3438</v>
      </c>
    </row>
    <row r="178" spans="1:2" x14ac:dyDescent="0.2">
      <c r="A178" s="3">
        <v>40799</v>
      </c>
      <c r="B178" s="2" t="s">
        <v>3439</v>
      </c>
    </row>
    <row r="179" spans="1:2" x14ac:dyDescent="0.2">
      <c r="A179" s="3">
        <v>40800</v>
      </c>
      <c r="B179" s="2" t="s">
        <v>3440</v>
      </c>
    </row>
    <row r="180" spans="1:2" x14ac:dyDescent="0.2">
      <c r="A180" s="3">
        <v>40801</v>
      </c>
      <c r="B180" s="2" t="s">
        <v>3441</v>
      </c>
    </row>
    <row r="181" spans="1:2" x14ac:dyDescent="0.2">
      <c r="A181" s="3">
        <v>40802</v>
      </c>
      <c r="B181" s="2" t="s">
        <v>3442</v>
      </c>
    </row>
    <row r="182" spans="1:2" x14ac:dyDescent="0.2">
      <c r="A182" s="3">
        <v>40803</v>
      </c>
      <c r="B182" s="2" t="s">
        <v>3443</v>
      </c>
    </row>
    <row r="183" spans="1:2" x14ac:dyDescent="0.2">
      <c r="A183" s="3">
        <v>40804</v>
      </c>
      <c r="B183" s="2" t="s">
        <v>3444</v>
      </c>
    </row>
    <row r="184" spans="1:2" x14ac:dyDescent="0.2">
      <c r="A184" s="3">
        <v>40805</v>
      </c>
      <c r="B184" s="2" t="s">
        <v>3445</v>
      </c>
    </row>
    <row r="185" spans="1:2" x14ac:dyDescent="0.2">
      <c r="A185" s="3">
        <v>40806</v>
      </c>
      <c r="B185" s="2" t="s">
        <v>3446</v>
      </c>
    </row>
    <row r="186" spans="1:2" x14ac:dyDescent="0.2">
      <c r="A186" s="3">
        <v>40807</v>
      </c>
      <c r="B186" s="2" t="s">
        <v>3447</v>
      </c>
    </row>
    <row r="187" spans="1:2" x14ac:dyDescent="0.2">
      <c r="A187" s="3">
        <v>40808</v>
      </c>
      <c r="B187" s="2" t="s">
        <v>3448</v>
      </c>
    </row>
    <row r="188" spans="1:2" x14ac:dyDescent="0.2">
      <c r="A188" s="3">
        <v>40809</v>
      </c>
      <c r="B188" s="2" t="s">
        <v>3449</v>
      </c>
    </row>
    <row r="189" spans="1:2" x14ac:dyDescent="0.2">
      <c r="A189" s="3">
        <v>40810</v>
      </c>
      <c r="B189" s="2" t="s">
        <v>3450</v>
      </c>
    </row>
    <row r="190" spans="1:2" x14ac:dyDescent="0.2">
      <c r="A190" s="3">
        <v>40811</v>
      </c>
      <c r="B190" s="2" t="s">
        <v>3451</v>
      </c>
    </row>
    <row r="191" spans="1:2" x14ac:dyDescent="0.2">
      <c r="A191" s="3">
        <v>40812</v>
      </c>
      <c r="B191" s="2" t="s">
        <v>3452</v>
      </c>
    </row>
    <row r="192" spans="1:2" x14ac:dyDescent="0.2">
      <c r="A192" s="3">
        <v>40813</v>
      </c>
      <c r="B192" s="2" t="s">
        <v>3453</v>
      </c>
    </row>
    <row r="193" spans="1:2" x14ac:dyDescent="0.2">
      <c r="A193" s="3">
        <v>40814</v>
      </c>
      <c r="B193" s="2" t="s">
        <v>3454</v>
      </c>
    </row>
    <row r="194" spans="1:2" x14ac:dyDescent="0.2">
      <c r="A194" s="3">
        <v>40815</v>
      </c>
      <c r="B194" s="2" t="s">
        <v>3455</v>
      </c>
    </row>
    <row r="195" spans="1:2" x14ac:dyDescent="0.2">
      <c r="A195" s="3">
        <v>40816</v>
      </c>
      <c r="B195" s="2" t="s">
        <v>3456</v>
      </c>
    </row>
    <row r="196" spans="1:2" x14ac:dyDescent="0.2">
      <c r="A196" s="3">
        <v>40817</v>
      </c>
      <c r="B196" s="2" t="s">
        <v>3457</v>
      </c>
    </row>
    <row r="197" spans="1:2" x14ac:dyDescent="0.2">
      <c r="A197" s="3">
        <v>40818</v>
      </c>
      <c r="B197" s="2" t="s">
        <v>3458</v>
      </c>
    </row>
    <row r="198" spans="1:2" x14ac:dyDescent="0.2">
      <c r="A198" s="3">
        <v>40819</v>
      </c>
      <c r="B198" s="2" t="s">
        <v>3459</v>
      </c>
    </row>
    <row r="199" spans="1:2" x14ac:dyDescent="0.2">
      <c r="A199" s="3">
        <v>40820</v>
      </c>
      <c r="B199" s="2" t="s">
        <v>3460</v>
      </c>
    </row>
    <row r="200" spans="1:2" x14ac:dyDescent="0.2">
      <c r="A200" s="3">
        <v>40821</v>
      </c>
      <c r="B200" s="2" t="s">
        <v>3461</v>
      </c>
    </row>
    <row r="201" spans="1:2" x14ac:dyDescent="0.2">
      <c r="A201" s="3">
        <v>40822</v>
      </c>
      <c r="B201" s="2" t="s">
        <v>3462</v>
      </c>
    </row>
    <row r="202" spans="1:2" x14ac:dyDescent="0.2">
      <c r="A202" s="3">
        <v>40823</v>
      </c>
      <c r="B202" s="2" t="s">
        <v>3463</v>
      </c>
    </row>
    <row r="203" spans="1:2" x14ac:dyDescent="0.2">
      <c r="A203" s="3">
        <v>40824</v>
      </c>
      <c r="B203" s="2" t="s">
        <v>3464</v>
      </c>
    </row>
    <row r="204" spans="1:2" x14ac:dyDescent="0.2">
      <c r="A204" s="3">
        <v>40825</v>
      </c>
      <c r="B204" s="2" t="s">
        <v>3465</v>
      </c>
    </row>
    <row r="205" spans="1:2" x14ac:dyDescent="0.2">
      <c r="A205" s="3">
        <v>40826</v>
      </c>
      <c r="B205" s="2" t="s">
        <v>3466</v>
      </c>
    </row>
    <row r="206" spans="1:2" x14ac:dyDescent="0.2">
      <c r="A206" s="3">
        <v>40827</v>
      </c>
      <c r="B206" s="2" t="s">
        <v>3467</v>
      </c>
    </row>
    <row r="207" spans="1:2" x14ac:dyDescent="0.2">
      <c r="A207" s="3">
        <v>40828</v>
      </c>
      <c r="B207" s="2" t="s">
        <v>3468</v>
      </c>
    </row>
    <row r="208" spans="1:2" x14ac:dyDescent="0.2">
      <c r="A208" s="3">
        <v>40829</v>
      </c>
      <c r="B208" s="2" t="s">
        <v>3469</v>
      </c>
    </row>
    <row r="209" spans="1:2" x14ac:dyDescent="0.2">
      <c r="A209" s="3">
        <v>40830</v>
      </c>
      <c r="B209" s="2" t="s">
        <v>3470</v>
      </c>
    </row>
    <row r="210" spans="1:2" x14ac:dyDescent="0.2">
      <c r="A210" s="3">
        <v>40831</v>
      </c>
      <c r="B210" s="2" t="s">
        <v>3471</v>
      </c>
    </row>
    <row r="211" spans="1:2" x14ac:dyDescent="0.2">
      <c r="A211" s="3">
        <v>40832</v>
      </c>
      <c r="B211" s="2" t="s">
        <v>3472</v>
      </c>
    </row>
    <row r="212" spans="1:2" x14ac:dyDescent="0.2">
      <c r="A212" s="3">
        <v>40833</v>
      </c>
      <c r="B212" s="2" t="s">
        <v>3473</v>
      </c>
    </row>
    <row r="213" spans="1:2" x14ac:dyDescent="0.2">
      <c r="A213" s="3">
        <v>40834</v>
      </c>
      <c r="B213" s="2" t="s">
        <v>3474</v>
      </c>
    </row>
    <row r="214" spans="1:2" x14ac:dyDescent="0.2">
      <c r="A214" s="3">
        <v>40835</v>
      </c>
      <c r="B214" s="2" t="s">
        <v>3475</v>
      </c>
    </row>
    <row r="215" spans="1:2" x14ac:dyDescent="0.2">
      <c r="A215" s="3">
        <v>40836</v>
      </c>
      <c r="B215" s="2" t="s">
        <v>3476</v>
      </c>
    </row>
    <row r="216" spans="1:2" x14ac:dyDescent="0.2">
      <c r="A216" s="3">
        <v>40837</v>
      </c>
      <c r="B216" s="2" t="s">
        <v>3477</v>
      </c>
    </row>
    <row r="217" spans="1:2" x14ac:dyDescent="0.2">
      <c r="A217" s="3">
        <v>40838</v>
      </c>
      <c r="B217" s="2" t="s">
        <v>3478</v>
      </c>
    </row>
    <row r="218" spans="1:2" x14ac:dyDescent="0.2">
      <c r="A218" s="3">
        <v>40839</v>
      </c>
      <c r="B218" s="2" t="s">
        <v>3479</v>
      </c>
    </row>
    <row r="219" spans="1:2" x14ac:dyDescent="0.2">
      <c r="A219" s="3">
        <v>40840</v>
      </c>
      <c r="B219" s="2" t="s">
        <v>3480</v>
      </c>
    </row>
    <row r="220" spans="1:2" x14ac:dyDescent="0.2">
      <c r="A220" s="3">
        <v>40841</v>
      </c>
      <c r="B220" s="2" t="s">
        <v>3481</v>
      </c>
    </row>
    <row r="221" spans="1:2" x14ac:dyDescent="0.2">
      <c r="A221" s="3">
        <v>40842</v>
      </c>
      <c r="B221" s="2" t="s">
        <v>3482</v>
      </c>
    </row>
    <row r="222" spans="1:2" x14ac:dyDescent="0.2">
      <c r="A222" s="3">
        <v>40843</v>
      </c>
      <c r="B222" s="2" t="s">
        <v>3483</v>
      </c>
    </row>
    <row r="223" spans="1:2" x14ac:dyDescent="0.2">
      <c r="A223" s="3">
        <v>40844</v>
      </c>
      <c r="B223" s="2" t="s">
        <v>3484</v>
      </c>
    </row>
    <row r="224" spans="1:2" x14ac:dyDescent="0.2">
      <c r="A224" s="3">
        <v>40845</v>
      </c>
      <c r="B224" s="2" t="s">
        <v>3485</v>
      </c>
    </row>
    <row r="225" spans="1:2" x14ac:dyDescent="0.2">
      <c r="A225" s="3">
        <v>40846</v>
      </c>
      <c r="B225" s="2" t="s">
        <v>3486</v>
      </c>
    </row>
    <row r="226" spans="1:2" x14ac:dyDescent="0.2">
      <c r="A226" s="3">
        <v>40847</v>
      </c>
      <c r="B226" s="2" t="s">
        <v>3487</v>
      </c>
    </row>
    <row r="227" spans="1:2" x14ac:dyDescent="0.2">
      <c r="A227" s="3">
        <v>40848</v>
      </c>
      <c r="B227" s="2" t="s">
        <v>3488</v>
      </c>
    </row>
    <row r="228" spans="1:2" x14ac:dyDescent="0.2">
      <c r="A228" s="3">
        <v>40849</v>
      </c>
      <c r="B228" s="2" t="s">
        <v>3489</v>
      </c>
    </row>
    <row r="229" spans="1:2" x14ac:dyDescent="0.2">
      <c r="A229" s="3">
        <v>40850</v>
      </c>
      <c r="B229" s="2" t="s">
        <v>3490</v>
      </c>
    </row>
    <row r="230" spans="1:2" x14ac:dyDescent="0.2">
      <c r="A230" s="3">
        <v>40851</v>
      </c>
      <c r="B230" s="2" t="s">
        <v>3491</v>
      </c>
    </row>
    <row r="231" spans="1:2" x14ac:dyDescent="0.2">
      <c r="A231" s="3">
        <v>40852</v>
      </c>
      <c r="B231" s="2" t="s">
        <v>3492</v>
      </c>
    </row>
    <row r="232" spans="1:2" x14ac:dyDescent="0.2">
      <c r="A232" s="3">
        <v>40853</v>
      </c>
      <c r="B232" s="2" t="s">
        <v>3493</v>
      </c>
    </row>
    <row r="233" spans="1:2" x14ac:dyDescent="0.2">
      <c r="A233" s="3">
        <v>40854</v>
      </c>
      <c r="B233" s="2" t="s">
        <v>3494</v>
      </c>
    </row>
    <row r="234" spans="1:2" x14ac:dyDescent="0.2">
      <c r="A234" s="3">
        <v>40855</v>
      </c>
      <c r="B234" s="2" t="s">
        <v>3495</v>
      </c>
    </row>
    <row r="235" spans="1:2" x14ac:dyDescent="0.2">
      <c r="A235" s="3">
        <v>40856</v>
      </c>
      <c r="B235" s="2" t="s">
        <v>3496</v>
      </c>
    </row>
    <row r="236" spans="1:2" x14ac:dyDescent="0.2">
      <c r="A236" s="3">
        <v>40857</v>
      </c>
      <c r="B236" s="2" t="s">
        <v>3497</v>
      </c>
    </row>
    <row r="237" spans="1:2" x14ac:dyDescent="0.2">
      <c r="A237" s="3">
        <v>40858</v>
      </c>
      <c r="B237" s="2" t="s">
        <v>3498</v>
      </c>
    </row>
    <row r="238" spans="1:2" x14ac:dyDescent="0.2">
      <c r="A238" s="3">
        <v>40859</v>
      </c>
      <c r="B238" s="2" t="s">
        <v>3499</v>
      </c>
    </row>
    <row r="239" spans="1:2" x14ac:dyDescent="0.2">
      <c r="A239" s="3">
        <v>40860</v>
      </c>
      <c r="B239" s="2" t="s">
        <v>3500</v>
      </c>
    </row>
    <row r="240" spans="1:2" x14ac:dyDescent="0.2">
      <c r="A240" s="3">
        <v>40861</v>
      </c>
      <c r="B240" s="2" t="s">
        <v>3501</v>
      </c>
    </row>
    <row r="241" spans="1:2" x14ac:dyDescent="0.2">
      <c r="A241" s="3">
        <v>40862</v>
      </c>
      <c r="B241" s="2" t="s">
        <v>3502</v>
      </c>
    </row>
    <row r="242" spans="1:2" x14ac:dyDescent="0.2">
      <c r="A242" s="3">
        <v>40863</v>
      </c>
      <c r="B242" s="2" t="s">
        <v>3503</v>
      </c>
    </row>
    <row r="243" spans="1:2" x14ac:dyDescent="0.2">
      <c r="A243" s="3">
        <v>40864</v>
      </c>
      <c r="B243" s="2" t="s">
        <v>3504</v>
      </c>
    </row>
    <row r="244" spans="1:2" x14ac:dyDescent="0.2">
      <c r="A244" s="3">
        <v>40865</v>
      </c>
      <c r="B244" s="2" t="s">
        <v>3505</v>
      </c>
    </row>
    <row r="245" spans="1:2" x14ac:dyDescent="0.2">
      <c r="A245" s="3">
        <v>40866</v>
      </c>
      <c r="B245" s="2" t="s">
        <v>3506</v>
      </c>
    </row>
    <row r="246" spans="1:2" x14ac:dyDescent="0.2">
      <c r="A246" s="3">
        <v>40867</v>
      </c>
      <c r="B246" s="2" t="s">
        <v>3507</v>
      </c>
    </row>
    <row r="247" spans="1:2" x14ac:dyDescent="0.2">
      <c r="A247" s="3">
        <v>40868</v>
      </c>
      <c r="B247" s="2" t="s">
        <v>3508</v>
      </c>
    </row>
    <row r="248" spans="1:2" x14ac:dyDescent="0.2">
      <c r="A248" s="3">
        <v>40869</v>
      </c>
      <c r="B248" s="2" t="s">
        <v>3509</v>
      </c>
    </row>
    <row r="249" spans="1:2" x14ac:dyDescent="0.2">
      <c r="A249" s="3">
        <v>40870</v>
      </c>
      <c r="B249" s="2" t="s">
        <v>3510</v>
      </c>
    </row>
    <row r="250" spans="1:2" x14ac:dyDescent="0.2">
      <c r="A250" s="3">
        <v>40871</v>
      </c>
      <c r="B250" s="2" t="s">
        <v>3511</v>
      </c>
    </row>
    <row r="251" spans="1:2" x14ac:dyDescent="0.2">
      <c r="A251" s="3">
        <v>40872</v>
      </c>
      <c r="B251" s="2" t="s">
        <v>3512</v>
      </c>
    </row>
    <row r="252" spans="1:2" x14ac:dyDescent="0.2">
      <c r="A252" s="3">
        <v>40873</v>
      </c>
      <c r="B252" s="2" t="s">
        <v>3513</v>
      </c>
    </row>
    <row r="253" spans="1:2" x14ac:dyDescent="0.2">
      <c r="A253" s="3">
        <v>40874</v>
      </c>
      <c r="B253" s="2" t="s">
        <v>3514</v>
      </c>
    </row>
    <row r="254" spans="1:2" x14ac:dyDescent="0.2">
      <c r="A254" s="3">
        <v>40875</v>
      </c>
      <c r="B254" s="2" t="s">
        <v>3515</v>
      </c>
    </row>
    <row r="255" spans="1:2" x14ac:dyDescent="0.2">
      <c r="A255" s="3">
        <v>40876</v>
      </c>
      <c r="B255" s="2" t="s">
        <v>3516</v>
      </c>
    </row>
    <row r="256" spans="1:2" x14ac:dyDescent="0.2">
      <c r="A256" s="3">
        <v>40877</v>
      </c>
      <c r="B256" s="2" t="s">
        <v>3517</v>
      </c>
    </row>
    <row r="257" spans="1:2" x14ac:dyDescent="0.2">
      <c r="A257" s="3">
        <v>40878</v>
      </c>
      <c r="B257" s="2" t="s">
        <v>3518</v>
      </c>
    </row>
    <row r="258" spans="1:2" x14ac:dyDescent="0.2">
      <c r="A258" s="3">
        <v>40879</v>
      </c>
      <c r="B258" s="2" t="s">
        <v>3519</v>
      </c>
    </row>
    <row r="259" spans="1:2" x14ac:dyDescent="0.2">
      <c r="A259" s="3">
        <v>40880</v>
      </c>
      <c r="B259" s="2" t="s">
        <v>3520</v>
      </c>
    </row>
    <row r="260" spans="1:2" x14ac:dyDescent="0.2">
      <c r="A260" s="3">
        <v>40881</v>
      </c>
      <c r="B260" s="2" t="s">
        <v>3521</v>
      </c>
    </row>
    <row r="261" spans="1:2" x14ac:dyDescent="0.2">
      <c r="A261" s="3">
        <v>40882</v>
      </c>
      <c r="B261" s="2" t="s">
        <v>3522</v>
      </c>
    </row>
    <row r="262" spans="1:2" x14ac:dyDescent="0.2">
      <c r="A262" s="3">
        <v>40883</v>
      </c>
      <c r="B262" s="2" t="s">
        <v>3523</v>
      </c>
    </row>
    <row r="263" spans="1:2" x14ac:dyDescent="0.2">
      <c r="A263" s="3">
        <v>40884</v>
      </c>
      <c r="B263" s="2" t="s">
        <v>3524</v>
      </c>
    </row>
    <row r="264" spans="1:2" x14ac:dyDescent="0.2">
      <c r="A264" s="3">
        <v>40885</v>
      </c>
      <c r="B264" s="2" t="s">
        <v>3525</v>
      </c>
    </row>
    <row r="265" spans="1:2" x14ac:dyDescent="0.2">
      <c r="A265" s="3">
        <v>40886</v>
      </c>
      <c r="B265" s="2" t="s">
        <v>3526</v>
      </c>
    </row>
    <row r="266" spans="1:2" x14ac:dyDescent="0.2">
      <c r="A266" s="3">
        <v>40887</v>
      </c>
      <c r="B266" s="2" t="s">
        <v>3527</v>
      </c>
    </row>
    <row r="267" spans="1:2" x14ac:dyDescent="0.2">
      <c r="A267" s="3">
        <v>40888</v>
      </c>
      <c r="B267" s="2" t="s">
        <v>3528</v>
      </c>
    </row>
    <row r="268" spans="1:2" x14ac:dyDescent="0.2">
      <c r="A268" s="3">
        <v>40889</v>
      </c>
      <c r="B268" s="2" t="s">
        <v>3529</v>
      </c>
    </row>
    <row r="269" spans="1:2" x14ac:dyDescent="0.2">
      <c r="A269" s="3">
        <v>40890</v>
      </c>
      <c r="B269" s="2" t="s">
        <v>3530</v>
      </c>
    </row>
    <row r="270" spans="1:2" x14ac:dyDescent="0.2">
      <c r="A270" s="3">
        <v>40891</v>
      </c>
      <c r="B270" s="2" t="s">
        <v>3531</v>
      </c>
    </row>
    <row r="271" spans="1:2" x14ac:dyDescent="0.2">
      <c r="A271" s="3">
        <v>40892</v>
      </c>
      <c r="B271" s="2" t="s">
        <v>3532</v>
      </c>
    </row>
    <row r="272" spans="1:2" x14ac:dyDescent="0.2">
      <c r="A272" s="3">
        <v>40893</v>
      </c>
      <c r="B272" s="2" t="s">
        <v>3533</v>
      </c>
    </row>
    <row r="273" spans="1:2" x14ac:dyDescent="0.2">
      <c r="A273" s="3">
        <v>40894</v>
      </c>
      <c r="B273" s="2" t="s">
        <v>3534</v>
      </c>
    </row>
    <row r="274" spans="1:2" x14ac:dyDescent="0.2">
      <c r="A274" s="3">
        <v>40895</v>
      </c>
      <c r="B274" s="2" t="s">
        <v>3535</v>
      </c>
    </row>
    <row r="275" spans="1:2" x14ac:dyDescent="0.2">
      <c r="A275" s="3">
        <v>40896</v>
      </c>
      <c r="B275" s="2" t="s">
        <v>3536</v>
      </c>
    </row>
    <row r="276" spans="1:2" x14ac:dyDescent="0.2">
      <c r="A276" s="3">
        <v>40897</v>
      </c>
      <c r="B276" s="2" t="s">
        <v>3537</v>
      </c>
    </row>
    <row r="277" spans="1:2" x14ac:dyDescent="0.2">
      <c r="A277" s="3">
        <v>40898</v>
      </c>
      <c r="B277" s="2" t="s">
        <v>3538</v>
      </c>
    </row>
    <row r="278" spans="1:2" x14ac:dyDescent="0.2">
      <c r="A278" s="3">
        <v>40899</v>
      </c>
      <c r="B278" s="2" t="s">
        <v>3539</v>
      </c>
    </row>
    <row r="279" spans="1:2" x14ac:dyDescent="0.2">
      <c r="A279" s="3">
        <v>40900</v>
      </c>
      <c r="B279" s="2" t="s">
        <v>3540</v>
      </c>
    </row>
    <row r="280" spans="1:2" x14ac:dyDescent="0.2">
      <c r="A280" s="3">
        <v>40901</v>
      </c>
      <c r="B280" s="2" t="s">
        <v>3541</v>
      </c>
    </row>
    <row r="281" spans="1:2" x14ac:dyDescent="0.2">
      <c r="A281" s="3">
        <v>40902</v>
      </c>
      <c r="B281" s="2" t="s">
        <v>3542</v>
      </c>
    </row>
    <row r="282" spans="1:2" x14ac:dyDescent="0.2">
      <c r="A282" s="3">
        <v>40903</v>
      </c>
      <c r="B282" s="2" t="s">
        <v>3543</v>
      </c>
    </row>
    <row r="283" spans="1:2" x14ac:dyDescent="0.2">
      <c r="A283" s="3">
        <v>40904</v>
      </c>
      <c r="B283" s="2" t="s">
        <v>3544</v>
      </c>
    </row>
    <row r="284" spans="1:2" x14ac:dyDescent="0.2">
      <c r="A284" s="3">
        <v>40905</v>
      </c>
      <c r="B284" s="2" t="s">
        <v>3545</v>
      </c>
    </row>
    <row r="285" spans="1:2" x14ac:dyDescent="0.2">
      <c r="A285" s="3">
        <v>40906</v>
      </c>
      <c r="B285" s="2" t="s">
        <v>3546</v>
      </c>
    </row>
    <row r="286" spans="1:2" x14ac:dyDescent="0.2">
      <c r="A286" s="3">
        <v>40907</v>
      </c>
      <c r="B286" s="2" t="s">
        <v>3547</v>
      </c>
    </row>
    <row r="287" spans="1:2" x14ac:dyDescent="0.2">
      <c r="A287" s="3">
        <v>40908</v>
      </c>
      <c r="B287" s="2" t="s">
        <v>3260</v>
      </c>
    </row>
    <row r="288" spans="1:2" x14ac:dyDescent="0.2">
      <c r="A288" s="3">
        <v>40909</v>
      </c>
      <c r="B288" s="2" t="s">
        <v>3259</v>
      </c>
    </row>
    <row r="289" spans="1:2" x14ac:dyDescent="0.2">
      <c r="A289" s="3">
        <v>40910</v>
      </c>
      <c r="B289" s="2" t="s">
        <v>3258</v>
      </c>
    </row>
    <row r="290" spans="1:2" x14ac:dyDescent="0.2">
      <c r="A290" s="3">
        <v>40911</v>
      </c>
      <c r="B290" s="2" t="s">
        <v>3257</v>
      </c>
    </row>
    <row r="291" spans="1:2" x14ac:dyDescent="0.2">
      <c r="A291" s="3">
        <v>40912</v>
      </c>
      <c r="B291" s="2" t="s">
        <v>3256</v>
      </c>
    </row>
    <row r="292" spans="1:2" x14ac:dyDescent="0.2">
      <c r="A292" s="3">
        <v>40913</v>
      </c>
      <c r="B292" s="2" t="s">
        <v>3255</v>
      </c>
    </row>
    <row r="293" spans="1:2" x14ac:dyDescent="0.2">
      <c r="A293" s="3">
        <v>40914</v>
      </c>
      <c r="B293" s="2" t="s">
        <v>3254</v>
      </c>
    </row>
    <row r="294" spans="1:2" x14ac:dyDescent="0.2">
      <c r="A294" s="3">
        <v>40915</v>
      </c>
      <c r="B294" s="2" t="s">
        <v>3253</v>
      </c>
    </row>
    <row r="295" spans="1:2" x14ac:dyDescent="0.2">
      <c r="A295" s="3">
        <v>40916</v>
      </c>
      <c r="B295" s="2" t="s">
        <v>3252</v>
      </c>
    </row>
    <row r="296" spans="1:2" x14ac:dyDescent="0.2">
      <c r="A296" s="3">
        <v>40917</v>
      </c>
      <c r="B296" s="2" t="s">
        <v>3251</v>
      </c>
    </row>
    <row r="297" spans="1:2" x14ac:dyDescent="0.2">
      <c r="A297" s="3">
        <v>40918</v>
      </c>
      <c r="B297" s="2" t="s">
        <v>3250</v>
      </c>
    </row>
    <row r="298" spans="1:2" x14ac:dyDescent="0.2">
      <c r="A298" s="3">
        <v>40919</v>
      </c>
      <c r="B298" s="2" t="s">
        <v>3249</v>
      </c>
    </row>
    <row r="299" spans="1:2" x14ac:dyDescent="0.2">
      <c r="A299" s="3">
        <v>40920</v>
      </c>
      <c r="B299" s="2" t="s">
        <v>3248</v>
      </c>
    </row>
    <row r="300" spans="1:2" x14ac:dyDescent="0.2">
      <c r="A300" s="3">
        <v>40921</v>
      </c>
      <c r="B300" s="2" t="s">
        <v>3247</v>
      </c>
    </row>
    <row r="301" spans="1:2" x14ac:dyDescent="0.2">
      <c r="A301" s="3">
        <v>40922</v>
      </c>
      <c r="B301" s="2" t="s">
        <v>3246</v>
      </c>
    </row>
    <row r="302" spans="1:2" x14ac:dyDescent="0.2">
      <c r="A302" s="3">
        <v>40923</v>
      </c>
      <c r="B302" s="2" t="s">
        <v>3245</v>
      </c>
    </row>
    <row r="303" spans="1:2" x14ac:dyDescent="0.2">
      <c r="A303" s="3">
        <v>40924</v>
      </c>
      <c r="B303" s="2" t="s">
        <v>3244</v>
      </c>
    </row>
    <row r="304" spans="1:2" x14ac:dyDescent="0.2">
      <c r="A304" s="3">
        <v>40925</v>
      </c>
      <c r="B304" s="2" t="s">
        <v>3243</v>
      </c>
    </row>
    <row r="305" spans="1:2" x14ac:dyDescent="0.2">
      <c r="A305" s="3">
        <v>40926</v>
      </c>
      <c r="B305" s="2" t="s">
        <v>3242</v>
      </c>
    </row>
    <row r="306" spans="1:2" x14ac:dyDescent="0.2">
      <c r="A306" s="3">
        <v>40927</v>
      </c>
      <c r="B306" s="2" t="s">
        <v>3241</v>
      </c>
    </row>
    <row r="307" spans="1:2" x14ac:dyDescent="0.2">
      <c r="A307" s="3">
        <v>40928</v>
      </c>
      <c r="B307" s="2" t="s">
        <v>3240</v>
      </c>
    </row>
    <row r="308" spans="1:2" x14ac:dyDescent="0.2">
      <c r="A308" s="3">
        <v>40929</v>
      </c>
      <c r="B308" s="2" t="s">
        <v>3548</v>
      </c>
    </row>
    <row r="309" spans="1:2" x14ac:dyDescent="0.2">
      <c r="A309" s="3">
        <v>40930</v>
      </c>
      <c r="B309" s="2" t="s">
        <v>3549</v>
      </c>
    </row>
    <row r="310" spans="1:2" x14ac:dyDescent="0.2">
      <c r="A310" s="3">
        <v>40931</v>
      </c>
      <c r="B310" s="2" t="s">
        <v>3550</v>
      </c>
    </row>
    <row r="311" spans="1:2" x14ac:dyDescent="0.2">
      <c r="A311" s="3">
        <v>40932</v>
      </c>
      <c r="B311" s="2" t="s">
        <v>3551</v>
      </c>
    </row>
    <row r="312" spans="1:2" x14ac:dyDescent="0.2">
      <c r="A312" s="3">
        <v>40933</v>
      </c>
      <c r="B312" s="2" t="s">
        <v>3552</v>
      </c>
    </row>
    <row r="313" spans="1:2" x14ac:dyDescent="0.2">
      <c r="A313" s="3">
        <v>40934</v>
      </c>
      <c r="B313" s="2" t="s">
        <v>3553</v>
      </c>
    </row>
    <row r="314" spans="1:2" x14ac:dyDescent="0.2">
      <c r="A314" s="3">
        <v>40935</v>
      </c>
      <c r="B314" s="2" t="s">
        <v>3554</v>
      </c>
    </row>
    <row r="315" spans="1:2" x14ac:dyDescent="0.2">
      <c r="A315" s="3">
        <v>40936</v>
      </c>
      <c r="B315" s="2" t="s">
        <v>3555</v>
      </c>
    </row>
    <row r="316" spans="1:2" x14ac:dyDescent="0.2">
      <c r="A316" s="3">
        <v>40937</v>
      </c>
      <c r="B316" s="2" t="s">
        <v>3556</v>
      </c>
    </row>
    <row r="317" spans="1:2" x14ac:dyDescent="0.2">
      <c r="A317" s="3">
        <v>40938</v>
      </c>
      <c r="B317" s="2" t="s">
        <v>3239</v>
      </c>
    </row>
    <row r="318" spans="1:2" x14ac:dyDescent="0.2">
      <c r="A318" s="3">
        <v>40939</v>
      </c>
      <c r="B318" s="2" t="s">
        <v>3238</v>
      </c>
    </row>
    <row r="319" spans="1:2" x14ac:dyDescent="0.2">
      <c r="A319" s="3">
        <v>40940</v>
      </c>
      <c r="B319" s="2" t="s">
        <v>3237</v>
      </c>
    </row>
    <row r="320" spans="1:2" x14ac:dyDescent="0.2">
      <c r="A320" s="3">
        <v>40941</v>
      </c>
      <c r="B320" s="2" t="s">
        <v>3236</v>
      </c>
    </row>
    <row r="321" spans="1:2" x14ac:dyDescent="0.2">
      <c r="A321" s="3">
        <v>40942</v>
      </c>
      <c r="B321" s="2" t="s">
        <v>3235</v>
      </c>
    </row>
    <row r="322" spans="1:2" x14ac:dyDescent="0.2">
      <c r="A322" s="3">
        <v>40943</v>
      </c>
      <c r="B322" s="2" t="s">
        <v>3234</v>
      </c>
    </row>
    <row r="323" spans="1:2" x14ac:dyDescent="0.2">
      <c r="A323" s="3">
        <v>40944</v>
      </c>
      <c r="B323" s="2" t="s">
        <v>3233</v>
      </c>
    </row>
    <row r="324" spans="1:2" x14ac:dyDescent="0.2">
      <c r="A324" s="3">
        <v>40945</v>
      </c>
      <c r="B324" s="2" t="s">
        <v>3232</v>
      </c>
    </row>
    <row r="325" spans="1:2" x14ac:dyDescent="0.2">
      <c r="A325" s="3">
        <v>40946</v>
      </c>
      <c r="B325" s="2" t="s">
        <v>3231</v>
      </c>
    </row>
    <row r="326" spans="1:2" x14ac:dyDescent="0.2">
      <c r="A326" s="3">
        <v>40947</v>
      </c>
      <c r="B326" s="2" t="s">
        <v>3230</v>
      </c>
    </row>
    <row r="327" spans="1:2" x14ac:dyDescent="0.2">
      <c r="A327" s="3">
        <v>40948</v>
      </c>
      <c r="B327" s="2" t="s">
        <v>3229</v>
      </c>
    </row>
    <row r="328" spans="1:2" x14ac:dyDescent="0.2">
      <c r="A328" s="3">
        <v>40949</v>
      </c>
      <c r="B328" s="2" t="s">
        <v>3228</v>
      </c>
    </row>
    <row r="329" spans="1:2" x14ac:dyDescent="0.2">
      <c r="A329" s="3">
        <v>40950</v>
      </c>
      <c r="B329" s="2" t="s">
        <v>3227</v>
      </c>
    </row>
    <row r="330" spans="1:2" x14ac:dyDescent="0.2">
      <c r="A330" s="3">
        <v>40951</v>
      </c>
      <c r="B330" s="2" t="s">
        <v>3226</v>
      </c>
    </row>
    <row r="331" spans="1:2" x14ac:dyDescent="0.2">
      <c r="A331" s="3">
        <v>40952</v>
      </c>
      <c r="B331" s="2" t="s">
        <v>3225</v>
      </c>
    </row>
    <row r="332" spans="1:2" x14ac:dyDescent="0.2">
      <c r="A332" s="3">
        <v>40953</v>
      </c>
      <c r="B332" s="2" t="s">
        <v>3224</v>
      </c>
    </row>
    <row r="333" spans="1:2" x14ac:dyDescent="0.2">
      <c r="A333" s="3">
        <v>40954</v>
      </c>
      <c r="B333" s="2" t="s">
        <v>3223</v>
      </c>
    </row>
    <row r="334" spans="1:2" x14ac:dyDescent="0.2">
      <c r="A334" s="3">
        <v>40955</v>
      </c>
      <c r="B334" s="2" t="s">
        <v>3222</v>
      </c>
    </row>
    <row r="335" spans="1:2" x14ac:dyDescent="0.2">
      <c r="A335" s="3">
        <v>40956</v>
      </c>
      <c r="B335" s="2" t="s">
        <v>3221</v>
      </c>
    </row>
    <row r="336" spans="1:2" x14ac:dyDescent="0.2">
      <c r="A336" s="3">
        <v>40957</v>
      </c>
      <c r="B336" s="2" t="s">
        <v>3220</v>
      </c>
    </row>
    <row r="337" spans="1:2" x14ac:dyDescent="0.2">
      <c r="A337" s="3">
        <v>40958</v>
      </c>
      <c r="B337" s="2" t="s">
        <v>3219</v>
      </c>
    </row>
    <row r="338" spans="1:2" x14ac:dyDescent="0.2">
      <c r="A338" s="3">
        <v>40959</v>
      </c>
      <c r="B338" s="2" t="s">
        <v>3557</v>
      </c>
    </row>
    <row r="339" spans="1:2" x14ac:dyDescent="0.2">
      <c r="A339" s="3">
        <v>40960</v>
      </c>
      <c r="B339" s="2" t="s">
        <v>3558</v>
      </c>
    </row>
    <row r="340" spans="1:2" x14ac:dyDescent="0.2">
      <c r="A340" s="3">
        <v>40961</v>
      </c>
      <c r="B340" s="2" t="s">
        <v>3559</v>
      </c>
    </row>
    <row r="341" spans="1:2" x14ac:dyDescent="0.2">
      <c r="A341" s="3">
        <v>40962</v>
      </c>
      <c r="B341" s="2" t="s">
        <v>3560</v>
      </c>
    </row>
    <row r="342" spans="1:2" x14ac:dyDescent="0.2">
      <c r="A342" s="3">
        <v>40963</v>
      </c>
      <c r="B342" s="2" t="s">
        <v>3561</v>
      </c>
    </row>
    <row r="343" spans="1:2" x14ac:dyDescent="0.2">
      <c r="A343" s="3">
        <v>40964</v>
      </c>
      <c r="B343" s="2" t="s">
        <v>3562</v>
      </c>
    </row>
    <row r="344" spans="1:2" x14ac:dyDescent="0.2">
      <c r="A344" s="3">
        <v>40965</v>
      </c>
      <c r="B344" s="2" t="s">
        <v>3563</v>
      </c>
    </row>
    <row r="345" spans="1:2" x14ac:dyDescent="0.2">
      <c r="A345" s="3">
        <v>40966</v>
      </c>
      <c r="B345" s="2" t="s">
        <v>3564</v>
      </c>
    </row>
    <row r="346" spans="1:2" x14ac:dyDescent="0.2">
      <c r="A346" s="3">
        <v>40967</v>
      </c>
      <c r="B346" s="2" t="s">
        <v>3565</v>
      </c>
    </row>
    <row r="347" spans="1:2" x14ac:dyDescent="0.2">
      <c r="A347" s="3">
        <v>40968</v>
      </c>
      <c r="B347" s="2" t="s">
        <v>3218</v>
      </c>
    </row>
    <row r="348" spans="1:2" x14ac:dyDescent="0.2">
      <c r="A348" s="3">
        <v>40969</v>
      </c>
      <c r="B348" s="2" t="s">
        <v>3217</v>
      </c>
    </row>
    <row r="349" spans="1:2" x14ac:dyDescent="0.2">
      <c r="A349" s="3">
        <v>40970</v>
      </c>
      <c r="B349" s="2" t="s">
        <v>3216</v>
      </c>
    </row>
    <row r="350" spans="1:2" x14ac:dyDescent="0.2">
      <c r="A350" s="3">
        <v>40971</v>
      </c>
      <c r="B350" s="2" t="s">
        <v>3215</v>
      </c>
    </row>
    <row r="351" spans="1:2" x14ac:dyDescent="0.2">
      <c r="A351" s="3">
        <v>40972</v>
      </c>
      <c r="B351" s="2" t="s">
        <v>3214</v>
      </c>
    </row>
    <row r="352" spans="1:2" x14ac:dyDescent="0.2">
      <c r="A352" s="3">
        <v>40973</v>
      </c>
      <c r="B352" s="2" t="s">
        <v>3213</v>
      </c>
    </row>
    <row r="353" spans="1:2" x14ac:dyDescent="0.2">
      <c r="A353" s="3">
        <v>40974</v>
      </c>
      <c r="B353" s="2" t="s">
        <v>3212</v>
      </c>
    </row>
    <row r="354" spans="1:2" x14ac:dyDescent="0.2">
      <c r="A354" s="3">
        <v>40975</v>
      </c>
      <c r="B354" s="2" t="s">
        <v>3211</v>
      </c>
    </row>
    <row r="355" spans="1:2" x14ac:dyDescent="0.2">
      <c r="A355" s="3">
        <v>40976</v>
      </c>
      <c r="B355" s="2" t="s">
        <v>3210</v>
      </c>
    </row>
    <row r="356" spans="1:2" x14ac:dyDescent="0.2">
      <c r="A356" s="3">
        <v>40977</v>
      </c>
      <c r="B356" s="2" t="s">
        <v>3209</v>
      </c>
    </row>
    <row r="357" spans="1:2" x14ac:dyDescent="0.2">
      <c r="A357" s="3">
        <v>40978</v>
      </c>
      <c r="B357" s="2" t="s">
        <v>3208</v>
      </c>
    </row>
    <row r="358" spans="1:2" x14ac:dyDescent="0.2">
      <c r="A358" s="3">
        <v>40979</v>
      </c>
      <c r="B358" s="2" t="s">
        <v>3207</v>
      </c>
    </row>
    <row r="359" spans="1:2" x14ac:dyDescent="0.2">
      <c r="A359" s="3">
        <v>40980</v>
      </c>
      <c r="B359" s="2" t="s">
        <v>3206</v>
      </c>
    </row>
    <row r="360" spans="1:2" x14ac:dyDescent="0.2">
      <c r="A360" s="3">
        <v>40981</v>
      </c>
      <c r="B360" s="2" t="s">
        <v>3205</v>
      </c>
    </row>
    <row r="361" spans="1:2" x14ac:dyDescent="0.2">
      <c r="A361" s="3">
        <v>40982</v>
      </c>
      <c r="B361" s="2" t="s">
        <v>3204</v>
      </c>
    </row>
    <row r="362" spans="1:2" x14ac:dyDescent="0.2">
      <c r="A362" s="3">
        <v>40983</v>
      </c>
      <c r="B362" s="2" t="s">
        <v>3203</v>
      </c>
    </row>
    <row r="363" spans="1:2" x14ac:dyDescent="0.2">
      <c r="A363" s="3">
        <v>40984</v>
      </c>
      <c r="B363" s="2" t="s">
        <v>3202</v>
      </c>
    </row>
    <row r="364" spans="1:2" x14ac:dyDescent="0.2">
      <c r="A364" s="3">
        <v>40985</v>
      </c>
      <c r="B364" s="2" t="s">
        <v>3201</v>
      </c>
    </row>
    <row r="365" spans="1:2" x14ac:dyDescent="0.2">
      <c r="A365" s="3">
        <v>40986</v>
      </c>
      <c r="B365" s="2" t="s">
        <v>3200</v>
      </c>
    </row>
    <row r="366" spans="1:2" x14ac:dyDescent="0.2">
      <c r="A366" s="3">
        <v>40987</v>
      </c>
      <c r="B366" s="2" t="s">
        <v>3199</v>
      </c>
    </row>
    <row r="367" spans="1:2" x14ac:dyDescent="0.2">
      <c r="A367" s="3">
        <v>40988</v>
      </c>
      <c r="B367" s="2" t="s">
        <v>3566</v>
      </c>
    </row>
    <row r="368" spans="1:2" x14ac:dyDescent="0.2">
      <c r="A368" s="3">
        <v>40989</v>
      </c>
      <c r="B368" s="2" t="s">
        <v>3567</v>
      </c>
    </row>
    <row r="369" spans="1:2" x14ac:dyDescent="0.2">
      <c r="A369" s="3">
        <v>40990</v>
      </c>
      <c r="B369" s="2" t="s">
        <v>3568</v>
      </c>
    </row>
    <row r="370" spans="1:2" x14ac:dyDescent="0.2">
      <c r="A370" s="3">
        <v>40991</v>
      </c>
      <c r="B370" s="2" t="s">
        <v>3569</v>
      </c>
    </row>
    <row r="371" spans="1:2" x14ac:dyDescent="0.2">
      <c r="A371" s="3">
        <v>40992</v>
      </c>
      <c r="B371" s="2" t="s">
        <v>3570</v>
      </c>
    </row>
    <row r="372" spans="1:2" x14ac:dyDescent="0.2">
      <c r="A372" s="3">
        <v>40993</v>
      </c>
      <c r="B372" s="2" t="s">
        <v>3571</v>
      </c>
    </row>
    <row r="373" spans="1:2" x14ac:dyDescent="0.2">
      <c r="A373" s="3">
        <v>40994</v>
      </c>
      <c r="B373" s="2" t="s">
        <v>3572</v>
      </c>
    </row>
    <row r="374" spans="1:2" x14ac:dyDescent="0.2">
      <c r="A374" s="3">
        <v>40995</v>
      </c>
      <c r="B374" s="2" t="s">
        <v>3573</v>
      </c>
    </row>
    <row r="375" spans="1:2" x14ac:dyDescent="0.2">
      <c r="A375" s="3">
        <v>40996</v>
      </c>
      <c r="B375" s="2" t="s">
        <v>3574</v>
      </c>
    </row>
    <row r="376" spans="1:2" x14ac:dyDescent="0.2">
      <c r="A376" s="3">
        <v>40997</v>
      </c>
      <c r="B376" s="2" t="s">
        <v>3575</v>
      </c>
    </row>
    <row r="377" spans="1:2" x14ac:dyDescent="0.2">
      <c r="A377" s="3">
        <v>40998</v>
      </c>
      <c r="B377" s="2" t="s">
        <v>3576</v>
      </c>
    </row>
    <row r="378" spans="1:2" x14ac:dyDescent="0.2">
      <c r="A378" s="3">
        <v>40999</v>
      </c>
      <c r="B378" s="2" t="s">
        <v>3577</v>
      </c>
    </row>
    <row r="379" spans="1:2" x14ac:dyDescent="0.2">
      <c r="A379" s="3">
        <v>41000</v>
      </c>
      <c r="B379" s="2" t="s">
        <v>3578</v>
      </c>
    </row>
    <row r="380" spans="1:2" x14ac:dyDescent="0.2">
      <c r="A380" s="3">
        <v>41001</v>
      </c>
      <c r="B380" s="2" t="s">
        <v>3579</v>
      </c>
    </row>
    <row r="381" spans="1:2" x14ac:dyDescent="0.2">
      <c r="A381" s="3">
        <v>41002</v>
      </c>
      <c r="B381" s="2" t="s">
        <v>3580</v>
      </c>
    </row>
    <row r="382" spans="1:2" x14ac:dyDescent="0.2">
      <c r="A382" s="3">
        <v>41003</v>
      </c>
      <c r="B382" s="2" t="s">
        <v>3581</v>
      </c>
    </row>
    <row r="383" spans="1:2" x14ac:dyDescent="0.2">
      <c r="A383" s="3">
        <v>41004</v>
      </c>
      <c r="B383" s="2" t="s">
        <v>3582</v>
      </c>
    </row>
    <row r="384" spans="1:2" x14ac:dyDescent="0.2">
      <c r="A384" s="3">
        <v>41005</v>
      </c>
      <c r="B384" s="2" t="s">
        <v>3583</v>
      </c>
    </row>
    <row r="385" spans="1:2" x14ac:dyDescent="0.2">
      <c r="A385" s="3">
        <v>41006</v>
      </c>
      <c r="B385" s="2" t="s">
        <v>3584</v>
      </c>
    </row>
    <row r="386" spans="1:2" x14ac:dyDescent="0.2">
      <c r="A386" s="3">
        <v>41007</v>
      </c>
      <c r="B386" s="2" t="s">
        <v>3585</v>
      </c>
    </row>
    <row r="387" spans="1:2" x14ac:dyDescent="0.2">
      <c r="A387" s="3">
        <v>41008</v>
      </c>
      <c r="B387" s="2" t="s">
        <v>3586</v>
      </c>
    </row>
    <row r="388" spans="1:2" x14ac:dyDescent="0.2">
      <c r="A388" s="3">
        <v>41009</v>
      </c>
      <c r="B388" s="2" t="s">
        <v>3587</v>
      </c>
    </row>
    <row r="389" spans="1:2" x14ac:dyDescent="0.2">
      <c r="A389" s="3">
        <v>41010</v>
      </c>
      <c r="B389" s="2" t="s">
        <v>3588</v>
      </c>
    </row>
    <row r="390" spans="1:2" x14ac:dyDescent="0.2">
      <c r="A390" s="3">
        <v>41011</v>
      </c>
      <c r="B390" s="2" t="s">
        <v>3589</v>
      </c>
    </row>
    <row r="391" spans="1:2" x14ac:dyDescent="0.2">
      <c r="A391" s="3">
        <v>41012</v>
      </c>
      <c r="B391" s="2" t="s">
        <v>3590</v>
      </c>
    </row>
    <row r="392" spans="1:2" x14ac:dyDescent="0.2">
      <c r="A392" s="3">
        <v>41013</v>
      </c>
      <c r="B392" s="2" t="s">
        <v>3591</v>
      </c>
    </row>
    <row r="393" spans="1:2" x14ac:dyDescent="0.2">
      <c r="A393" s="3">
        <v>41014</v>
      </c>
      <c r="B393" s="2" t="s">
        <v>3592</v>
      </c>
    </row>
    <row r="394" spans="1:2" x14ac:dyDescent="0.2">
      <c r="A394" s="3">
        <v>41015</v>
      </c>
      <c r="B394" s="2" t="s">
        <v>3593</v>
      </c>
    </row>
    <row r="395" spans="1:2" x14ac:dyDescent="0.2">
      <c r="A395" s="3">
        <v>41016</v>
      </c>
      <c r="B395" s="2" t="s">
        <v>3594</v>
      </c>
    </row>
    <row r="396" spans="1:2" x14ac:dyDescent="0.2">
      <c r="A396" s="3">
        <v>41017</v>
      </c>
      <c r="B396" s="2" t="s">
        <v>3595</v>
      </c>
    </row>
    <row r="397" spans="1:2" x14ac:dyDescent="0.2">
      <c r="A397" s="3">
        <v>41018</v>
      </c>
      <c r="B397" s="2" t="s">
        <v>3596</v>
      </c>
    </row>
    <row r="398" spans="1:2" x14ac:dyDescent="0.2">
      <c r="A398" s="3">
        <v>41019</v>
      </c>
      <c r="B398" s="2" t="s">
        <v>3597</v>
      </c>
    </row>
    <row r="399" spans="1:2" x14ac:dyDescent="0.2">
      <c r="A399" s="3">
        <v>41020</v>
      </c>
      <c r="B399" s="2" t="s">
        <v>3598</v>
      </c>
    </row>
    <row r="400" spans="1:2" x14ac:dyDescent="0.2">
      <c r="A400" s="3">
        <v>41021</v>
      </c>
      <c r="B400" s="2" t="s">
        <v>3599</v>
      </c>
    </row>
    <row r="401" spans="1:2" x14ac:dyDescent="0.2">
      <c r="A401" s="3">
        <v>41022</v>
      </c>
      <c r="B401" s="2" t="s">
        <v>3600</v>
      </c>
    </row>
    <row r="402" spans="1:2" x14ac:dyDescent="0.2">
      <c r="A402" s="3">
        <v>41023</v>
      </c>
      <c r="B402" s="2" t="s">
        <v>3601</v>
      </c>
    </row>
    <row r="403" spans="1:2" x14ac:dyDescent="0.2">
      <c r="A403" s="3">
        <v>41024</v>
      </c>
      <c r="B403" s="2" t="s">
        <v>3602</v>
      </c>
    </row>
    <row r="404" spans="1:2" x14ac:dyDescent="0.2">
      <c r="A404" s="3">
        <v>41025</v>
      </c>
      <c r="B404" s="2" t="s">
        <v>3603</v>
      </c>
    </row>
    <row r="405" spans="1:2" x14ac:dyDescent="0.2">
      <c r="A405" s="3">
        <v>41026</v>
      </c>
      <c r="B405" s="2" t="s">
        <v>3604</v>
      </c>
    </row>
    <row r="406" spans="1:2" x14ac:dyDescent="0.2">
      <c r="A406" s="3">
        <v>41027</v>
      </c>
      <c r="B406" s="2" t="s">
        <v>3605</v>
      </c>
    </row>
    <row r="407" spans="1:2" x14ac:dyDescent="0.2">
      <c r="A407" s="3">
        <v>41028</v>
      </c>
      <c r="B407" s="2" t="s">
        <v>3606</v>
      </c>
    </row>
    <row r="408" spans="1:2" x14ac:dyDescent="0.2">
      <c r="A408" s="3">
        <v>41029</v>
      </c>
      <c r="B408" s="2" t="s">
        <v>3607</v>
      </c>
    </row>
    <row r="409" spans="1:2" x14ac:dyDescent="0.2">
      <c r="A409" s="3">
        <v>41030</v>
      </c>
      <c r="B409" s="2" t="s">
        <v>3608</v>
      </c>
    </row>
    <row r="410" spans="1:2" x14ac:dyDescent="0.2">
      <c r="A410" s="3">
        <v>41031</v>
      </c>
      <c r="B410" s="2" t="s">
        <v>3609</v>
      </c>
    </row>
    <row r="411" spans="1:2" x14ac:dyDescent="0.2">
      <c r="A411" s="3">
        <v>41032</v>
      </c>
      <c r="B411" s="2" t="s">
        <v>3610</v>
      </c>
    </row>
    <row r="412" spans="1:2" x14ac:dyDescent="0.2">
      <c r="A412" s="3">
        <v>41033</v>
      </c>
      <c r="B412" s="2" t="s">
        <v>3611</v>
      </c>
    </row>
    <row r="413" spans="1:2" x14ac:dyDescent="0.2">
      <c r="A413" s="3">
        <v>41034</v>
      </c>
      <c r="B413" s="2" t="s">
        <v>3612</v>
      </c>
    </row>
    <row r="414" spans="1:2" x14ac:dyDescent="0.2">
      <c r="A414" s="3">
        <v>41035</v>
      </c>
      <c r="B414" s="2" t="s">
        <v>3613</v>
      </c>
    </row>
    <row r="415" spans="1:2" x14ac:dyDescent="0.2">
      <c r="A415" s="3">
        <v>41036</v>
      </c>
      <c r="B415" s="2" t="s">
        <v>3614</v>
      </c>
    </row>
    <row r="416" spans="1:2" x14ac:dyDescent="0.2">
      <c r="A416" s="3">
        <v>41037</v>
      </c>
      <c r="B416" s="2" t="s">
        <v>3615</v>
      </c>
    </row>
    <row r="417" spans="1:2" x14ac:dyDescent="0.2">
      <c r="A417" s="3">
        <v>41038</v>
      </c>
      <c r="B417" s="2" t="s">
        <v>3616</v>
      </c>
    </row>
    <row r="418" spans="1:2" x14ac:dyDescent="0.2">
      <c r="A418" s="3">
        <v>41039</v>
      </c>
      <c r="B418" s="2" t="s">
        <v>3617</v>
      </c>
    </row>
    <row r="419" spans="1:2" x14ac:dyDescent="0.2">
      <c r="A419" s="3">
        <v>41040</v>
      </c>
      <c r="B419" s="2" t="s">
        <v>3618</v>
      </c>
    </row>
    <row r="420" spans="1:2" x14ac:dyDescent="0.2">
      <c r="A420" s="3">
        <v>41041</v>
      </c>
      <c r="B420" s="2" t="s">
        <v>3619</v>
      </c>
    </row>
    <row r="421" spans="1:2" x14ac:dyDescent="0.2">
      <c r="A421" s="3">
        <v>41042</v>
      </c>
      <c r="B421" s="2" t="s">
        <v>3620</v>
      </c>
    </row>
    <row r="422" spans="1:2" x14ac:dyDescent="0.2">
      <c r="A422" s="3">
        <v>41043</v>
      </c>
      <c r="B422" s="2" t="s">
        <v>3621</v>
      </c>
    </row>
    <row r="423" spans="1:2" x14ac:dyDescent="0.2">
      <c r="A423" s="3">
        <v>41044</v>
      </c>
      <c r="B423" s="2" t="s">
        <v>3622</v>
      </c>
    </row>
    <row r="424" spans="1:2" x14ac:dyDescent="0.2">
      <c r="A424" s="3">
        <v>41045</v>
      </c>
      <c r="B424" s="2" t="s">
        <v>3623</v>
      </c>
    </row>
    <row r="425" spans="1:2" x14ac:dyDescent="0.2">
      <c r="A425" s="3">
        <v>41046</v>
      </c>
      <c r="B425" s="2" t="s">
        <v>3624</v>
      </c>
    </row>
    <row r="426" spans="1:2" x14ac:dyDescent="0.2">
      <c r="A426" s="3">
        <v>41047</v>
      </c>
      <c r="B426" s="2" t="s">
        <v>3625</v>
      </c>
    </row>
    <row r="427" spans="1:2" x14ac:dyDescent="0.2">
      <c r="A427" s="3">
        <v>41048</v>
      </c>
      <c r="B427" s="2" t="s">
        <v>3626</v>
      </c>
    </row>
    <row r="428" spans="1:2" x14ac:dyDescent="0.2">
      <c r="A428" s="3">
        <v>41049</v>
      </c>
      <c r="B428" s="2" t="s">
        <v>3627</v>
      </c>
    </row>
    <row r="429" spans="1:2" x14ac:dyDescent="0.2">
      <c r="A429" s="3">
        <v>41050</v>
      </c>
      <c r="B429" s="2" t="s">
        <v>3628</v>
      </c>
    </row>
    <row r="430" spans="1:2" x14ac:dyDescent="0.2">
      <c r="A430" s="3">
        <v>41051</v>
      </c>
      <c r="B430" s="2" t="s">
        <v>3629</v>
      </c>
    </row>
    <row r="431" spans="1:2" x14ac:dyDescent="0.2">
      <c r="A431" s="3">
        <v>41052</v>
      </c>
      <c r="B431" s="2" t="s">
        <v>3630</v>
      </c>
    </row>
    <row r="432" spans="1:2" x14ac:dyDescent="0.2">
      <c r="A432" s="3">
        <v>41053</v>
      </c>
      <c r="B432" s="2" t="s">
        <v>3631</v>
      </c>
    </row>
    <row r="433" spans="1:2" x14ac:dyDescent="0.2">
      <c r="A433" s="3">
        <v>41054</v>
      </c>
      <c r="B433" s="2" t="s">
        <v>3632</v>
      </c>
    </row>
    <row r="434" spans="1:2" x14ac:dyDescent="0.2">
      <c r="A434" s="3">
        <v>41055</v>
      </c>
      <c r="B434" s="2" t="s">
        <v>3633</v>
      </c>
    </row>
    <row r="435" spans="1:2" x14ac:dyDescent="0.2">
      <c r="A435" s="3">
        <v>41056</v>
      </c>
      <c r="B435" s="2" t="s">
        <v>3634</v>
      </c>
    </row>
    <row r="436" spans="1:2" x14ac:dyDescent="0.2">
      <c r="A436" s="3">
        <v>41057</v>
      </c>
      <c r="B436" s="2" t="s">
        <v>3635</v>
      </c>
    </row>
    <row r="437" spans="1:2" x14ac:dyDescent="0.2">
      <c r="A437" s="3">
        <v>41058</v>
      </c>
      <c r="B437" s="2" t="s">
        <v>3636</v>
      </c>
    </row>
    <row r="438" spans="1:2" x14ac:dyDescent="0.2">
      <c r="A438" s="3">
        <v>41059</v>
      </c>
      <c r="B438" s="2" t="s">
        <v>3637</v>
      </c>
    </row>
    <row r="439" spans="1:2" x14ac:dyDescent="0.2">
      <c r="A439" s="3">
        <v>41060</v>
      </c>
      <c r="B439" s="2" t="s">
        <v>3638</v>
      </c>
    </row>
    <row r="440" spans="1:2" x14ac:dyDescent="0.2">
      <c r="A440" s="3">
        <v>41061</v>
      </c>
      <c r="B440" s="2" t="s">
        <v>3639</v>
      </c>
    </row>
    <row r="441" spans="1:2" x14ac:dyDescent="0.2">
      <c r="A441" s="3">
        <v>41062</v>
      </c>
      <c r="B441" s="2" t="s">
        <v>3640</v>
      </c>
    </row>
    <row r="442" spans="1:2" x14ac:dyDescent="0.2">
      <c r="A442" s="3">
        <v>41063</v>
      </c>
      <c r="B442" s="2" t="s">
        <v>3641</v>
      </c>
    </row>
    <row r="443" spans="1:2" x14ac:dyDescent="0.2">
      <c r="A443" s="3">
        <v>41064</v>
      </c>
      <c r="B443" s="2" t="s">
        <v>3642</v>
      </c>
    </row>
    <row r="444" spans="1:2" x14ac:dyDescent="0.2">
      <c r="A444" s="3">
        <v>41065</v>
      </c>
      <c r="B444" s="2" t="s">
        <v>3643</v>
      </c>
    </row>
    <row r="445" spans="1:2" x14ac:dyDescent="0.2">
      <c r="A445" s="3">
        <v>41066</v>
      </c>
      <c r="B445" s="2" t="s">
        <v>3644</v>
      </c>
    </row>
    <row r="446" spans="1:2" x14ac:dyDescent="0.2">
      <c r="A446" s="3">
        <v>41067</v>
      </c>
      <c r="B446" s="2" t="s">
        <v>3645</v>
      </c>
    </row>
    <row r="447" spans="1:2" x14ac:dyDescent="0.2">
      <c r="A447" s="3">
        <v>41068</v>
      </c>
      <c r="B447" s="2" t="s">
        <v>3646</v>
      </c>
    </row>
    <row r="448" spans="1:2" x14ac:dyDescent="0.2">
      <c r="A448" s="3">
        <v>41069</v>
      </c>
      <c r="B448" s="2" t="s">
        <v>3647</v>
      </c>
    </row>
    <row r="449" spans="1:2" x14ac:dyDescent="0.2">
      <c r="A449" s="3">
        <v>41070</v>
      </c>
      <c r="B449" s="2" t="s">
        <v>3648</v>
      </c>
    </row>
    <row r="450" spans="1:2" x14ac:dyDescent="0.2">
      <c r="A450" s="3">
        <v>41071</v>
      </c>
      <c r="B450" s="2" t="s">
        <v>3649</v>
      </c>
    </row>
    <row r="451" spans="1:2" x14ac:dyDescent="0.2">
      <c r="A451" s="3">
        <v>41072</v>
      </c>
      <c r="B451" s="2" t="s">
        <v>3650</v>
      </c>
    </row>
    <row r="452" spans="1:2" x14ac:dyDescent="0.2">
      <c r="A452" s="3">
        <v>41073</v>
      </c>
      <c r="B452" s="2" t="s">
        <v>3651</v>
      </c>
    </row>
    <row r="453" spans="1:2" x14ac:dyDescent="0.2">
      <c r="A453" s="3">
        <v>41074</v>
      </c>
      <c r="B453" s="2" t="s">
        <v>3652</v>
      </c>
    </row>
    <row r="454" spans="1:2" x14ac:dyDescent="0.2">
      <c r="A454" s="3">
        <v>41075</v>
      </c>
      <c r="B454" s="2" t="s">
        <v>3653</v>
      </c>
    </row>
    <row r="455" spans="1:2" x14ac:dyDescent="0.2">
      <c r="A455" s="3">
        <v>41076</v>
      </c>
      <c r="B455" s="2" t="s">
        <v>3654</v>
      </c>
    </row>
    <row r="456" spans="1:2" x14ac:dyDescent="0.2">
      <c r="A456" s="3">
        <v>41077</v>
      </c>
      <c r="B456" s="2" t="s">
        <v>3655</v>
      </c>
    </row>
    <row r="457" spans="1:2" x14ac:dyDescent="0.2">
      <c r="A457" s="3">
        <v>41078</v>
      </c>
      <c r="B457" s="2" t="s">
        <v>3656</v>
      </c>
    </row>
    <row r="458" spans="1:2" x14ac:dyDescent="0.2">
      <c r="A458" s="3">
        <v>41079</v>
      </c>
      <c r="B458" s="2" t="s">
        <v>3657</v>
      </c>
    </row>
    <row r="459" spans="1:2" x14ac:dyDescent="0.2">
      <c r="A459" s="3">
        <v>41080</v>
      </c>
      <c r="B459" s="2" t="s">
        <v>3658</v>
      </c>
    </row>
    <row r="460" spans="1:2" x14ac:dyDescent="0.2">
      <c r="A460" s="3">
        <v>41081</v>
      </c>
      <c r="B460" s="2" t="s">
        <v>3659</v>
      </c>
    </row>
    <row r="461" spans="1:2" x14ac:dyDescent="0.2">
      <c r="A461" s="3">
        <v>41082</v>
      </c>
      <c r="B461" s="2" t="s">
        <v>3660</v>
      </c>
    </row>
    <row r="462" spans="1:2" x14ac:dyDescent="0.2">
      <c r="A462" s="3">
        <v>41083</v>
      </c>
      <c r="B462" s="2" t="s">
        <v>3661</v>
      </c>
    </row>
    <row r="463" spans="1:2" x14ac:dyDescent="0.2">
      <c r="A463" s="3">
        <v>41084</v>
      </c>
      <c r="B463" s="2" t="s">
        <v>3662</v>
      </c>
    </row>
    <row r="464" spans="1:2" x14ac:dyDescent="0.2">
      <c r="A464" s="3">
        <v>41085</v>
      </c>
      <c r="B464" s="2" t="s">
        <v>3663</v>
      </c>
    </row>
    <row r="465" spans="1:2" x14ac:dyDescent="0.2">
      <c r="A465" s="3">
        <v>41086</v>
      </c>
      <c r="B465" s="2" t="s">
        <v>3664</v>
      </c>
    </row>
    <row r="466" spans="1:2" x14ac:dyDescent="0.2">
      <c r="A466" s="3">
        <v>41087</v>
      </c>
      <c r="B466" s="2" t="s">
        <v>3665</v>
      </c>
    </row>
    <row r="467" spans="1:2" x14ac:dyDescent="0.2">
      <c r="A467" s="3">
        <v>41088</v>
      </c>
      <c r="B467" s="2" t="s">
        <v>3666</v>
      </c>
    </row>
    <row r="468" spans="1:2" x14ac:dyDescent="0.2">
      <c r="A468" s="3">
        <v>41089</v>
      </c>
      <c r="B468" s="2" t="s">
        <v>3667</v>
      </c>
    </row>
    <row r="469" spans="1:2" x14ac:dyDescent="0.2">
      <c r="A469" s="3">
        <v>41090</v>
      </c>
      <c r="B469" s="2" t="s">
        <v>3668</v>
      </c>
    </row>
    <row r="470" spans="1:2" x14ac:dyDescent="0.2">
      <c r="A470" s="3">
        <v>41091</v>
      </c>
      <c r="B470" s="2" t="s">
        <v>3669</v>
      </c>
    </row>
    <row r="471" spans="1:2" x14ac:dyDescent="0.2">
      <c r="A471" s="3">
        <v>41092</v>
      </c>
      <c r="B471" s="2" t="s">
        <v>3670</v>
      </c>
    </row>
    <row r="472" spans="1:2" x14ac:dyDescent="0.2">
      <c r="A472" s="3">
        <v>41093</v>
      </c>
      <c r="B472" s="2" t="s">
        <v>3671</v>
      </c>
    </row>
    <row r="473" spans="1:2" x14ac:dyDescent="0.2">
      <c r="A473" s="3">
        <v>41094</v>
      </c>
      <c r="B473" s="2" t="s">
        <v>3672</v>
      </c>
    </row>
    <row r="474" spans="1:2" x14ac:dyDescent="0.2">
      <c r="A474" s="3">
        <v>41095</v>
      </c>
      <c r="B474" s="2" t="s">
        <v>3673</v>
      </c>
    </row>
    <row r="475" spans="1:2" x14ac:dyDescent="0.2">
      <c r="A475" s="3">
        <v>41096</v>
      </c>
      <c r="B475" s="2" t="s">
        <v>3674</v>
      </c>
    </row>
    <row r="476" spans="1:2" x14ac:dyDescent="0.2">
      <c r="A476" s="3">
        <v>41097</v>
      </c>
      <c r="B476" s="2" t="s">
        <v>3675</v>
      </c>
    </row>
    <row r="477" spans="1:2" x14ac:dyDescent="0.2">
      <c r="A477" s="3">
        <v>41098</v>
      </c>
      <c r="B477" s="2" t="s">
        <v>3676</v>
      </c>
    </row>
    <row r="478" spans="1:2" x14ac:dyDescent="0.2">
      <c r="A478" s="3">
        <v>41099</v>
      </c>
      <c r="B478" s="2" t="s">
        <v>3677</v>
      </c>
    </row>
    <row r="479" spans="1:2" x14ac:dyDescent="0.2">
      <c r="A479" s="3">
        <v>41100</v>
      </c>
      <c r="B479" s="2" t="s">
        <v>3678</v>
      </c>
    </row>
    <row r="480" spans="1:2" x14ac:dyDescent="0.2">
      <c r="A480" s="3">
        <v>41101</v>
      </c>
      <c r="B480" s="2" t="s">
        <v>3679</v>
      </c>
    </row>
    <row r="481" spans="1:2" x14ac:dyDescent="0.2">
      <c r="A481" s="3">
        <v>41102</v>
      </c>
      <c r="B481" s="2" t="s">
        <v>3680</v>
      </c>
    </row>
    <row r="482" spans="1:2" x14ac:dyDescent="0.2">
      <c r="A482" s="3">
        <v>41103</v>
      </c>
      <c r="B482" s="2" t="s">
        <v>3681</v>
      </c>
    </row>
    <row r="483" spans="1:2" x14ac:dyDescent="0.2">
      <c r="A483" s="3">
        <v>41104</v>
      </c>
      <c r="B483" s="2" t="s">
        <v>3682</v>
      </c>
    </row>
    <row r="484" spans="1:2" x14ac:dyDescent="0.2">
      <c r="A484" s="3">
        <v>41105</v>
      </c>
      <c r="B484" s="2" t="s">
        <v>3683</v>
      </c>
    </row>
    <row r="485" spans="1:2" x14ac:dyDescent="0.2">
      <c r="A485" s="3">
        <v>41106</v>
      </c>
      <c r="B485" s="2" t="s">
        <v>3684</v>
      </c>
    </row>
    <row r="486" spans="1:2" x14ac:dyDescent="0.2">
      <c r="A486" s="3">
        <v>41107</v>
      </c>
      <c r="B486" s="2" t="s">
        <v>3685</v>
      </c>
    </row>
    <row r="487" spans="1:2" x14ac:dyDescent="0.2">
      <c r="A487" s="3">
        <v>41108</v>
      </c>
      <c r="B487" s="2" t="s">
        <v>3686</v>
      </c>
    </row>
    <row r="488" spans="1:2" x14ac:dyDescent="0.2">
      <c r="A488" s="3">
        <v>41109</v>
      </c>
      <c r="B488" s="2" t="s">
        <v>3687</v>
      </c>
    </row>
    <row r="489" spans="1:2" x14ac:dyDescent="0.2">
      <c r="A489" s="3">
        <v>41110</v>
      </c>
      <c r="B489" s="2" t="s">
        <v>3688</v>
      </c>
    </row>
    <row r="490" spans="1:2" x14ac:dyDescent="0.2">
      <c r="A490" s="3">
        <v>41111</v>
      </c>
      <c r="B490" s="2" t="s">
        <v>3689</v>
      </c>
    </row>
    <row r="491" spans="1:2" x14ac:dyDescent="0.2">
      <c r="A491" s="3">
        <v>41112</v>
      </c>
      <c r="B491" s="2" t="s">
        <v>3690</v>
      </c>
    </row>
    <row r="492" spans="1:2" x14ac:dyDescent="0.2">
      <c r="A492" s="3">
        <v>41113</v>
      </c>
      <c r="B492" s="2" t="s">
        <v>3691</v>
      </c>
    </row>
    <row r="493" spans="1:2" x14ac:dyDescent="0.2">
      <c r="A493" s="3">
        <v>41114</v>
      </c>
      <c r="B493" s="2" t="s">
        <v>3692</v>
      </c>
    </row>
    <row r="494" spans="1:2" x14ac:dyDescent="0.2">
      <c r="A494" s="3">
        <v>41115</v>
      </c>
      <c r="B494" s="2" t="s">
        <v>3693</v>
      </c>
    </row>
    <row r="495" spans="1:2" x14ac:dyDescent="0.2">
      <c r="A495" s="3">
        <v>41116</v>
      </c>
      <c r="B495" s="2" t="s">
        <v>3694</v>
      </c>
    </row>
    <row r="496" spans="1:2" x14ac:dyDescent="0.2">
      <c r="A496" s="3">
        <v>41117</v>
      </c>
      <c r="B496" s="2" t="s">
        <v>3695</v>
      </c>
    </row>
    <row r="497" spans="1:2" x14ac:dyDescent="0.2">
      <c r="A497" s="3">
        <v>41118</v>
      </c>
      <c r="B497" s="2" t="s">
        <v>3696</v>
      </c>
    </row>
    <row r="498" spans="1:2" x14ac:dyDescent="0.2">
      <c r="A498" s="3">
        <v>41119</v>
      </c>
      <c r="B498" s="2" t="s">
        <v>3697</v>
      </c>
    </row>
    <row r="499" spans="1:2" x14ac:dyDescent="0.2">
      <c r="A499" s="3">
        <v>41120</v>
      </c>
      <c r="B499" s="2" t="s">
        <v>3698</v>
      </c>
    </row>
    <row r="500" spans="1:2" x14ac:dyDescent="0.2">
      <c r="A500" s="3">
        <v>41121</v>
      </c>
      <c r="B500" s="2" t="s">
        <v>3699</v>
      </c>
    </row>
    <row r="501" spans="1:2" x14ac:dyDescent="0.2">
      <c r="A501" s="3">
        <v>41122</v>
      </c>
      <c r="B501" s="2" t="s">
        <v>3700</v>
      </c>
    </row>
    <row r="502" spans="1:2" x14ac:dyDescent="0.2">
      <c r="A502" s="3">
        <v>41123</v>
      </c>
      <c r="B502" s="2" t="s">
        <v>3701</v>
      </c>
    </row>
    <row r="503" spans="1:2" x14ac:dyDescent="0.2">
      <c r="A503" s="3">
        <v>41124</v>
      </c>
      <c r="B503" s="2" t="s">
        <v>3702</v>
      </c>
    </row>
    <row r="504" spans="1:2" x14ac:dyDescent="0.2">
      <c r="A504" s="3">
        <v>41125</v>
      </c>
      <c r="B504" s="2" t="s">
        <v>3703</v>
      </c>
    </row>
    <row r="505" spans="1:2" x14ac:dyDescent="0.2">
      <c r="A505" s="3">
        <v>41126</v>
      </c>
      <c r="B505" s="2" t="s">
        <v>3704</v>
      </c>
    </row>
    <row r="506" spans="1:2" x14ac:dyDescent="0.2">
      <c r="A506" s="3">
        <v>41127</v>
      </c>
      <c r="B506" s="2" t="s">
        <v>3705</v>
      </c>
    </row>
    <row r="507" spans="1:2" x14ac:dyDescent="0.2">
      <c r="A507" s="3">
        <v>41128</v>
      </c>
      <c r="B507" s="2" t="s">
        <v>3706</v>
      </c>
    </row>
    <row r="508" spans="1:2" x14ac:dyDescent="0.2">
      <c r="A508" s="3">
        <v>41129</v>
      </c>
      <c r="B508" s="2" t="s">
        <v>3707</v>
      </c>
    </row>
    <row r="509" spans="1:2" x14ac:dyDescent="0.2">
      <c r="A509" s="3">
        <v>41130</v>
      </c>
      <c r="B509" s="2" t="s">
        <v>3708</v>
      </c>
    </row>
    <row r="510" spans="1:2" x14ac:dyDescent="0.2">
      <c r="A510" s="3">
        <v>41131</v>
      </c>
      <c r="B510" s="2" t="s">
        <v>3709</v>
      </c>
    </row>
    <row r="511" spans="1:2" x14ac:dyDescent="0.2">
      <c r="A511" s="3">
        <v>41132</v>
      </c>
      <c r="B511" s="2" t="s">
        <v>3710</v>
      </c>
    </row>
    <row r="512" spans="1:2" x14ac:dyDescent="0.2">
      <c r="A512" s="3">
        <v>41133</v>
      </c>
      <c r="B512" s="2" t="s">
        <v>3711</v>
      </c>
    </row>
    <row r="513" spans="1:2" x14ac:dyDescent="0.2">
      <c r="A513" s="3">
        <v>41134</v>
      </c>
      <c r="B513" s="2" t="s">
        <v>3712</v>
      </c>
    </row>
    <row r="514" spans="1:2" x14ac:dyDescent="0.2">
      <c r="A514" s="3">
        <v>41135</v>
      </c>
      <c r="B514" s="2" t="s">
        <v>3713</v>
      </c>
    </row>
    <row r="515" spans="1:2" x14ac:dyDescent="0.2">
      <c r="A515" s="3">
        <v>41136</v>
      </c>
      <c r="B515" s="2" t="s">
        <v>3714</v>
      </c>
    </row>
    <row r="516" spans="1:2" x14ac:dyDescent="0.2">
      <c r="A516" s="3">
        <v>41137</v>
      </c>
      <c r="B516" s="2" t="s">
        <v>3715</v>
      </c>
    </row>
    <row r="517" spans="1:2" x14ac:dyDescent="0.2">
      <c r="A517" s="3">
        <v>41138</v>
      </c>
      <c r="B517" s="2" t="s">
        <v>3716</v>
      </c>
    </row>
    <row r="518" spans="1:2" x14ac:dyDescent="0.2">
      <c r="A518" s="3">
        <v>41139</v>
      </c>
      <c r="B518" s="2" t="s">
        <v>3717</v>
      </c>
    </row>
    <row r="519" spans="1:2" x14ac:dyDescent="0.2">
      <c r="A519" s="3">
        <v>41140</v>
      </c>
      <c r="B519" s="2" t="s">
        <v>3718</v>
      </c>
    </row>
    <row r="520" spans="1:2" x14ac:dyDescent="0.2">
      <c r="A520" s="3">
        <v>41141</v>
      </c>
      <c r="B520" s="2" t="s">
        <v>3719</v>
      </c>
    </row>
    <row r="521" spans="1:2" x14ac:dyDescent="0.2">
      <c r="A521" s="3">
        <v>41142</v>
      </c>
      <c r="B521" s="2" t="s">
        <v>3720</v>
      </c>
    </row>
    <row r="522" spans="1:2" x14ac:dyDescent="0.2">
      <c r="A522" s="3">
        <v>41143</v>
      </c>
      <c r="B522" s="2" t="s">
        <v>3721</v>
      </c>
    </row>
    <row r="523" spans="1:2" x14ac:dyDescent="0.2">
      <c r="A523" s="3">
        <v>41144</v>
      </c>
      <c r="B523" s="2" t="s">
        <v>3722</v>
      </c>
    </row>
    <row r="524" spans="1:2" x14ac:dyDescent="0.2">
      <c r="A524" s="3">
        <v>41145</v>
      </c>
      <c r="B524" s="2" t="s">
        <v>3723</v>
      </c>
    </row>
    <row r="525" spans="1:2" x14ac:dyDescent="0.2">
      <c r="A525" s="3">
        <v>41146</v>
      </c>
      <c r="B525" s="2" t="s">
        <v>3724</v>
      </c>
    </row>
    <row r="526" spans="1:2" x14ac:dyDescent="0.2">
      <c r="A526" s="3">
        <v>41147</v>
      </c>
      <c r="B526" s="2" t="s">
        <v>3725</v>
      </c>
    </row>
    <row r="527" spans="1:2" x14ac:dyDescent="0.2">
      <c r="A527" s="3">
        <v>41148</v>
      </c>
      <c r="B527" s="2" t="s">
        <v>3726</v>
      </c>
    </row>
    <row r="528" spans="1:2" x14ac:dyDescent="0.2">
      <c r="A528" s="3">
        <v>41149</v>
      </c>
      <c r="B528" s="2" t="s">
        <v>3727</v>
      </c>
    </row>
    <row r="529" spans="1:2" x14ac:dyDescent="0.2">
      <c r="A529" s="3">
        <v>41150</v>
      </c>
      <c r="B529" s="2" t="s">
        <v>3728</v>
      </c>
    </row>
    <row r="530" spans="1:2" x14ac:dyDescent="0.2">
      <c r="A530" s="3">
        <v>41151</v>
      </c>
      <c r="B530" s="2" t="s">
        <v>3729</v>
      </c>
    </row>
    <row r="531" spans="1:2" x14ac:dyDescent="0.2">
      <c r="A531" s="3">
        <v>41152</v>
      </c>
      <c r="B531" s="2" t="s">
        <v>3730</v>
      </c>
    </row>
    <row r="532" spans="1:2" x14ac:dyDescent="0.2">
      <c r="A532" s="3">
        <v>41153</v>
      </c>
      <c r="B532" s="2" t="s">
        <v>3731</v>
      </c>
    </row>
    <row r="533" spans="1:2" x14ac:dyDescent="0.2">
      <c r="A533" s="3">
        <v>41154</v>
      </c>
      <c r="B533" s="2" t="s">
        <v>3732</v>
      </c>
    </row>
    <row r="534" spans="1:2" x14ac:dyDescent="0.2">
      <c r="A534" s="3">
        <v>41155</v>
      </c>
      <c r="B534" s="2" t="s">
        <v>3733</v>
      </c>
    </row>
    <row r="535" spans="1:2" x14ac:dyDescent="0.2">
      <c r="A535" s="3">
        <v>41156</v>
      </c>
      <c r="B535" s="2" t="s">
        <v>3734</v>
      </c>
    </row>
    <row r="536" spans="1:2" x14ac:dyDescent="0.2">
      <c r="A536" s="3">
        <v>41157</v>
      </c>
      <c r="B536" s="2" t="s">
        <v>3735</v>
      </c>
    </row>
    <row r="537" spans="1:2" x14ac:dyDescent="0.2">
      <c r="A537" s="3">
        <v>41158</v>
      </c>
      <c r="B537" s="2" t="s">
        <v>3736</v>
      </c>
    </row>
    <row r="538" spans="1:2" x14ac:dyDescent="0.2">
      <c r="A538" s="3">
        <v>41159</v>
      </c>
      <c r="B538" s="2" t="s">
        <v>3737</v>
      </c>
    </row>
    <row r="539" spans="1:2" x14ac:dyDescent="0.2">
      <c r="A539" s="3">
        <v>41160</v>
      </c>
      <c r="B539" s="2" t="s">
        <v>3738</v>
      </c>
    </row>
    <row r="540" spans="1:2" x14ac:dyDescent="0.2">
      <c r="A540" s="3">
        <v>41161</v>
      </c>
      <c r="B540" s="2" t="s">
        <v>3739</v>
      </c>
    </row>
    <row r="541" spans="1:2" x14ac:dyDescent="0.2">
      <c r="A541" s="3">
        <v>41162</v>
      </c>
      <c r="B541" s="2" t="s">
        <v>3740</v>
      </c>
    </row>
    <row r="542" spans="1:2" x14ac:dyDescent="0.2">
      <c r="A542" s="3">
        <v>41163</v>
      </c>
      <c r="B542" s="2" t="s">
        <v>3741</v>
      </c>
    </row>
    <row r="543" spans="1:2" x14ac:dyDescent="0.2">
      <c r="A543" s="3">
        <v>41164</v>
      </c>
      <c r="B543" s="2" t="s">
        <v>3742</v>
      </c>
    </row>
    <row r="544" spans="1:2" x14ac:dyDescent="0.2">
      <c r="A544" s="3">
        <v>41165</v>
      </c>
      <c r="B544" s="2" t="s">
        <v>3743</v>
      </c>
    </row>
    <row r="545" spans="1:2" x14ac:dyDescent="0.2">
      <c r="A545" s="3">
        <v>41166</v>
      </c>
      <c r="B545" s="2" t="s">
        <v>3744</v>
      </c>
    </row>
    <row r="546" spans="1:2" x14ac:dyDescent="0.2">
      <c r="A546" s="3">
        <v>41167</v>
      </c>
      <c r="B546" s="2" t="s">
        <v>3745</v>
      </c>
    </row>
    <row r="547" spans="1:2" x14ac:dyDescent="0.2">
      <c r="A547" s="3">
        <v>41168</v>
      </c>
      <c r="B547" s="2" t="s">
        <v>3746</v>
      </c>
    </row>
    <row r="548" spans="1:2" x14ac:dyDescent="0.2">
      <c r="A548" s="3">
        <v>41169</v>
      </c>
      <c r="B548" s="2" t="s">
        <v>3747</v>
      </c>
    </row>
    <row r="549" spans="1:2" x14ac:dyDescent="0.2">
      <c r="A549" s="3">
        <v>41170</v>
      </c>
      <c r="B549" s="2" t="s">
        <v>3748</v>
      </c>
    </row>
    <row r="550" spans="1:2" x14ac:dyDescent="0.2">
      <c r="A550" s="3">
        <v>41171</v>
      </c>
      <c r="B550" s="2" t="s">
        <v>3749</v>
      </c>
    </row>
    <row r="551" spans="1:2" x14ac:dyDescent="0.2">
      <c r="A551" s="3">
        <v>41172</v>
      </c>
      <c r="B551" s="2" t="s">
        <v>3750</v>
      </c>
    </row>
    <row r="552" spans="1:2" x14ac:dyDescent="0.2">
      <c r="A552" s="3">
        <v>41173</v>
      </c>
      <c r="B552" s="2" t="s">
        <v>3751</v>
      </c>
    </row>
    <row r="553" spans="1:2" x14ac:dyDescent="0.2">
      <c r="A553" s="3">
        <v>41174</v>
      </c>
      <c r="B553" s="2" t="s">
        <v>3752</v>
      </c>
    </row>
    <row r="554" spans="1:2" x14ac:dyDescent="0.2">
      <c r="A554" s="3">
        <v>41175</v>
      </c>
      <c r="B554" s="2" t="s">
        <v>3753</v>
      </c>
    </row>
    <row r="555" spans="1:2" x14ac:dyDescent="0.2">
      <c r="A555" s="3">
        <v>41176</v>
      </c>
      <c r="B555" s="2" t="s">
        <v>3754</v>
      </c>
    </row>
    <row r="556" spans="1:2" x14ac:dyDescent="0.2">
      <c r="A556" s="3">
        <v>41177</v>
      </c>
      <c r="B556" s="2" t="s">
        <v>3755</v>
      </c>
    </row>
    <row r="557" spans="1:2" x14ac:dyDescent="0.2">
      <c r="A557" s="3">
        <v>41178</v>
      </c>
      <c r="B557" s="2" t="s">
        <v>3756</v>
      </c>
    </row>
    <row r="558" spans="1:2" x14ac:dyDescent="0.2">
      <c r="A558" s="3">
        <v>41179</v>
      </c>
      <c r="B558" s="2" t="s">
        <v>3757</v>
      </c>
    </row>
    <row r="559" spans="1:2" x14ac:dyDescent="0.2">
      <c r="A559" s="3">
        <v>41180</v>
      </c>
      <c r="B559" s="2" t="s">
        <v>3758</v>
      </c>
    </row>
    <row r="560" spans="1:2" x14ac:dyDescent="0.2">
      <c r="A560" s="3">
        <v>41181</v>
      </c>
      <c r="B560" s="2" t="s">
        <v>3759</v>
      </c>
    </row>
    <row r="561" spans="1:2" x14ac:dyDescent="0.2">
      <c r="A561" s="3">
        <v>41182</v>
      </c>
      <c r="B561" s="2" t="s">
        <v>3760</v>
      </c>
    </row>
    <row r="562" spans="1:2" x14ac:dyDescent="0.2">
      <c r="A562" s="3">
        <v>41183</v>
      </c>
      <c r="B562" s="2" t="s">
        <v>3761</v>
      </c>
    </row>
    <row r="563" spans="1:2" x14ac:dyDescent="0.2">
      <c r="A563" s="3">
        <v>41184</v>
      </c>
      <c r="B563" s="2" t="s">
        <v>3762</v>
      </c>
    </row>
    <row r="564" spans="1:2" x14ac:dyDescent="0.2">
      <c r="A564" s="3">
        <v>41185</v>
      </c>
      <c r="B564" s="2" t="s">
        <v>3763</v>
      </c>
    </row>
    <row r="565" spans="1:2" x14ac:dyDescent="0.2">
      <c r="A565" s="3">
        <v>41186</v>
      </c>
      <c r="B565" s="2" t="s">
        <v>3764</v>
      </c>
    </row>
    <row r="566" spans="1:2" x14ac:dyDescent="0.2">
      <c r="A566" s="3">
        <v>41187</v>
      </c>
      <c r="B566" s="2" t="s">
        <v>3765</v>
      </c>
    </row>
    <row r="567" spans="1:2" x14ac:dyDescent="0.2">
      <c r="A567" s="3">
        <v>41188</v>
      </c>
      <c r="B567" s="2" t="s">
        <v>3766</v>
      </c>
    </row>
    <row r="568" spans="1:2" x14ac:dyDescent="0.2">
      <c r="A568" s="3">
        <v>41189</v>
      </c>
      <c r="B568" s="2" t="s">
        <v>3767</v>
      </c>
    </row>
    <row r="569" spans="1:2" x14ac:dyDescent="0.2">
      <c r="A569" s="3">
        <v>41190</v>
      </c>
      <c r="B569" s="2" t="s">
        <v>3768</v>
      </c>
    </row>
    <row r="570" spans="1:2" x14ac:dyDescent="0.2">
      <c r="A570" s="3">
        <v>41191</v>
      </c>
      <c r="B570" s="2" t="s">
        <v>3769</v>
      </c>
    </row>
    <row r="571" spans="1:2" x14ac:dyDescent="0.2">
      <c r="A571" s="3">
        <v>41192</v>
      </c>
      <c r="B571" s="2" t="s">
        <v>3770</v>
      </c>
    </row>
    <row r="572" spans="1:2" x14ac:dyDescent="0.2">
      <c r="A572" s="3">
        <v>41193</v>
      </c>
      <c r="B572" s="2" t="s">
        <v>3771</v>
      </c>
    </row>
    <row r="573" spans="1:2" x14ac:dyDescent="0.2">
      <c r="A573" s="3">
        <v>41194</v>
      </c>
      <c r="B573" s="2" t="s">
        <v>3772</v>
      </c>
    </row>
    <row r="574" spans="1:2" x14ac:dyDescent="0.2">
      <c r="A574" s="3">
        <v>41195</v>
      </c>
      <c r="B574" s="2" t="s">
        <v>3773</v>
      </c>
    </row>
    <row r="575" spans="1:2" x14ac:dyDescent="0.2">
      <c r="A575" s="3">
        <v>41196</v>
      </c>
      <c r="B575" s="2" t="s">
        <v>3774</v>
      </c>
    </row>
    <row r="576" spans="1:2" x14ac:dyDescent="0.2">
      <c r="A576" s="3">
        <v>41197</v>
      </c>
      <c r="B576" s="2" t="s">
        <v>3775</v>
      </c>
    </row>
    <row r="577" spans="1:2" x14ac:dyDescent="0.2">
      <c r="A577" s="3">
        <v>41198</v>
      </c>
      <c r="B577" s="2" t="s">
        <v>3776</v>
      </c>
    </row>
    <row r="578" spans="1:2" x14ac:dyDescent="0.2">
      <c r="A578" s="3">
        <v>41199</v>
      </c>
      <c r="B578" s="2" t="s">
        <v>3777</v>
      </c>
    </row>
    <row r="579" spans="1:2" x14ac:dyDescent="0.2">
      <c r="A579" s="3">
        <v>41200</v>
      </c>
      <c r="B579" s="2" t="s">
        <v>3778</v>
      </c>
    </row>
    <row r="580" spans="1:2" x14ac:dyDescent="0.2">
      <c r="A580" s="3">
        <v>41201</v>
      </c>
      <c r="B580" s="2" t="s">
        <v>3779</v>
      </c>
    </row>
    <row r="581" spans="1:2" x14ac:dyDescent="0.2">
      <c r="A581" s="3">
        <v>41202</v>
      </c>
      <c r="B581" s="2" t="s">
        <v>3780</v>
      </c>
    </row>
    <row r="582" spans="1:2" x14ac:dyDescent="0.2">
      <c r="A582" s="3">
        <v>41203</v>
      </c>
      <c r="B582" s="2" t="s">
        <v>3781</v>
      </c>
    </row>
    <row r="583" spans="1:2" x14ac:dyDescent="0.2">
      <c r="A583" s="3">
        <v>41204</v>
      </c>
      <c r="B583" s="2" t="s">
        <v>3782</v>
      </c>
    </row>
    <row r="584" spans="1:2" x14ac:dyDescent="0.2">
      <c r="A584" s="3">
        <v>41205</v>
      </c>
      <c r="B584" s="2" t="s">
        <v>3783</v>
      </c>
    </row>
    <row r="585" spans="1:2" x14ac:dyDescent="0.2">
      <c r="A585" s="3">
        <v>41206</v>
      </c>
      <c r="B585" s="2" t="s">
        <v>3784</v>
      </c>
    </row>
    <row r="586" spans="1:2" x14ac:dyDescent="0.2">
      <c r="A586" s="3">
        <v>41207</v>
      </c>
      <c r="B586" s="2" t="s">
        <v>3785</v>
      </c>
    </row>
    <row r="587" spans="1:2" x14ac:dyDescent="0.2">
      <c r="A587" s="3">
        <v>41208</v>
      </c>
      <c r="B587" s="2" t="s">
        <v>3786</v>
      </c>
    </row>
    <row r="588" spans="1:2" x14ac:dyDescent="0.2">
      <c r="A588" s="3">
        <v>41209</v>
      </c>
      <c r="B588" s="2" t="s">
        <v>3787</v>
      </c>
    </row>
    <row r="589" spans="1:2" x14ac:dyDescent="0.2">
      <c r="A589" s="3">
        <v>41210</v>
      </c>
      <c r="B589" s="2" t="s">
        <v>3788</v>
      </c>
    </row>
    <row r="590" spans="1:2" x14ac:dyDescent="0.2">
      <c r="A590" s="3">
        <v>41211</v>
      </c>
      <c r="B590" s="2" t="s">
        <v>3789</v>
      </c>
    </row>
    <row r="591" spans="1:2" x14ac:dyDescent="0.2">
      <c r="A591" s="3">
        <v>41212</v>
      </c>
      <c r="B591" s="2" t="s">
        <v>3790</v>
      </c>
    </row>
    <row r="592" spans="1:2" x14ac:dyDescent="0.2">
      <c r="A592" s="3">
        <v>41213</v>
      </c>
      <c r="B592" s="2" t="s">
        <v>3791</v>
      </c>
    </row>
    <row r="593" spans="1:2" x14ac:dyDescent="0.2">
      <c r="A593" s="3">
        <v>41214</v>
      </c>
      <c r="B593" s="2" t="s">
        <v>3792</v>
      </c>
    </row>
    <row r="594" spans="1:2" x14ac:dyDescent="0.2">
      <c r="A594" s="3">
        <v>41215</v>
      </c>
      <c r="B594" s="2" t="s">
        <v>3793</v>
      </c>
    </row>
    <row r="595" spans="1:2" x14ac:dyDescent="0.2">
      <c r="A595" s="3">
        <v>41216</v>
      </c>
      <c r="B595" s="2" t="s">
        <v>3794</v>
      </c>
    </row>
    <row r="596" spans="1:2" x14ac:dyDescent="0.2">
      <c r="A596" s="3">
        <v>41217</v>
      </c>
      <c r="B596" s="2" t="s">
        <v>3795</v>
      </c>
    </row>
    <row r="597" spans="1:2" x14ac:dyDescent="0.2">
      <c r="A597" s="3">
        <v>41218</v>
      </c>
      <c r="B597" s="2" t="s">
        <v>3796</v>
      </c>
    </row>
    <row r="598" spans="1:2" x14ac:dyDescent="0.2">
      <c r="A598" s="3">
        <v>41219</v>
      </c>
      <c r="B598" s="2" t="s">
        <v>3797</v>
      </c>
    </row>
    <row r="599" spans="1:2" x14ac:dyDescent="0.2">
      <c r="A599" s="3">
        <v>41220</v>
      </c>
      <c r="B599" s="2" t="s">
        <v>3798</v>
      </c>
    </row>
    <row r="600" spans="1:2" x14ac:dyDescent="0.2">
      <c r="A600" s="3">
        <v>41221</v>
      </c>
      <c r="B600" s="2" t="s">
        <v>3799</v>
      </c>
    </row>
    <row r="601" spans="1:2" x14ac:dyDescent="0.2">
      <c r="A601" s="3">
        <v>41222</v>
      </c>
      <c r="B601" s="2" t="s">
        <v>3800</v>
      </c>
    </row>
    <row r="602" spans="1:2" x14ac:dyDescent="0.2">
      <c r="A602" s="3">
        <v>41223</v>
      </c>
      <c r="B602" s="2" t="s">
        <v>3801</v>
      </c>
    </row>
    <row r="603" spans="1:2" x14ac:dyDescent="0.2">
      <c r="A603" s="3">
        <v>41224</v>
      </c>
      <c r="B603" s="2" t="s">
        <v>3802</v>
      </c>
    </row>
    <row r="604" spans="1:2" x14ac:dyDescent="0.2">
      <c r="A604" s="3">
        <v>41225</v>
      </c>
      <c r="B604" s="2" t="s">
        <v>3803</v>
      </c>
    </row>
    <row r="605" spans="1:2" x14ac:dyDescent="0.2">
      <c r="A605" s="3">
        <v>41226</v>
      </c>
      <c r="B605" s="2" t="s">
        <v>3804</v>
      </c>
    </row>
    <row r="606" spans="1:2" x14ac:dyDescent="0.2">
      <c r="A606" s="3">
        <v>41227</v>
      </c>
      <c r="B606" s="2" t="s">
        <v>3805</v>
      </c>
    </row>
    <row r="607" spans="1:2" x14ac:dyDescent="0.2">
      <c r="A607" s="3">
        <v>41228</v>
      </c>
      <c r="B607" s="2" t="s">
        <v>3806</v>
      </c>
    </row>
    <row r="608" spans="1:2" x14ac:dyDescent="0.2">
      <c r="A608" s="3">
        <v>41229</v>
      </c>
      <c r="B608" s="2" t="s">
        <v>3807</v>
      </c>
    </row>
    <row r="609" spans="1:2" x14ac:dyDescent="0.2">
      <c r="A609" s="3">
        <v>41230</v>
      </c>
      <c r="B609" s="2" t="s">
        <v>3808</v>
      </c>
    </row>
    <row r="610" spans="1:2" x14ac:dyDescent="0.2">
      <c r="A610" s="3">
        <v>41231</v>
      </c>
      <c r="B610" s="2" t="s">
        <v>3809</v>
      </c>
    </row>
    <row r="611" spans="1:2" x14ac:dyDescent="0.2">
      <c r="A611" s="3">
        <v>41232</v>
      </c>
      <c r="B611" s="2" t="s">
        <v>3810</v>
      </c>
    </row>
    <row r="612" spans="1:2" x14ac:dyDescent="0.2">
      <c r="A612" s="3">
        <v>41233</v>
      </c>
      <c r="B612" s="2" t="s">
        <v>3811</v>
      </c>
    </row>
    <row r="613" spans="1:2" x14ac:dyDescent="0.2">
      <c r="A613" s="3">
        <v>41234</v>
      </c>
      <c r="B613" s="2" t="s">
        <v>3812</v>
      </c>
    </row>
    <row r="614" spans="1:2" x14ac:dyDescent="0.2">
      <c r="A614" s="3">
        <v>41235</v>
      </c>
      <c r="B614" s="2" t="s">
        <v>3813</v>
      </c>
    </row>
    <row r="615" spans="1:2" x14ac:dyDescent="0.2">
      <c r="A615" s="3">
        <v>41236</v>
      </c>
      <c r="B615" s="2" t="s">
        <v>3814</v>
      </c>
    </row>
    <row r="616" spans="1:2" x14ac:dyDescent="0.2">
      <c r="A616" s="3">
        <v>41237</v>
      </c>
      <c r="B616" s="2" t="s">
        <v>3815</v>
      </c>
    </row>
    <row r="617" spans="1:2" x14ac:dyDescent="0.2">
      <c r="A617" s="3">
        <v>41238</v>
      </c>
      <c r="B617" s="2" t="s">
        <v>3816</v>
      </c>
    </row>
    <row r="618" spans="1:2" x14ac:dyDescent="0.2">
      <c r="A618" s="3">
        <v>41239</v>
      </c>
      <c r="B618" s="2" t="s">
        <v>3817</v>
      </c>
    </row>
    <row r="619" spans="1:2" x14ac:dyDescent="0.2">
      <c r="A619" s="3">
        <v>41240</v>
      </c>
      <c r="B619" s="2" t="s">
        <v>3818</v>
      </c>
    </row>
    <row r="620" spans="1:2" x14ac:dyDescent="0.2">
      <c r="A620" s="3">
        <v>41241</v>
      </c>
      <c r="B620" s="2" t="s">
        <v>3819</v>
      </c>
    </row>
    <row r="621" spans="1:2" x14ac:dyDescent="0.2">
      <c r="A621" s="3">
        <v>41242</v>
      </c>
      <c r="B621" s="2" t="s">
        <v>3820</v>
      </c>
    </row>
    <row r="622" spans="1:2" x14ac:dyDescent="0.2">
      <c r="A622" s="3">
        <v>41243</v>
      </c>
      <c r="B622" s="2" t="s">
        <v>3821</v>
      </c>
    </row>
    <row r="623" spans="1:2" x14ac:dyDescent="0.2">
      <c r="A623" s="3">
        <v>41244</v>
      </c>
      <c r="B623" s="2" t="s">
        <v>3822</v>
      </c>
    </row>
    <row r="624" spans="1:2" x14ac:dyDescent="0.2">
      <c r="A624" s="3">
        <v>41245</v>
      </c>
      <c r="B624" s="2" t="s">
        <v>3823</v>
      </c>
    </row>
    <row r="625" spans="1:2" x14ac:dyDescent="0.2">
      <c r="A625" s="3">
        <v>41246</v>
      </c>
      <c r="B625" s="2" t="s">
        <v>3824</v>
      </c>
    </row>
    <row r="626" spans="1:2" x14ac:dyDescent="0.2">
      <c r="A626" s="3">
        <v>41247</v>
      </c>
      <c r="B626" s="2" t="s">
        <v>3825</v>
      </c>
    </row>
    <row r="627" spans="1:2" x14ac:dyDescent="0.2">
      <c r="A627" s="3">
        <v>41248</v>
      </c>
      <c r="B627" s="2" t="s">
        <v>3826</v>
      </c>
    </row>
    <row r="628" spans="1:2" x14ac:dyDescent="0.2">
      <c r="A628" s="3">
        <v>41249</v>
      </c>
      <c r="B628" s="2" t="s">
        <v>3827</v>
      </c>
    </row>
    <row r="629" spans="1:2" x14ac:dyDescent="0.2">
      <c r="A629" s="3">
        <v>41250</v>
      </c>
      <c r="B629" s="2" t="s">
        <v>3828</v>
      </c>
    </row>
    <row r="630" spans="1:2" x14ac:dyDescent="0.2">
      <c r="A630" s="3">
        <v>41251</v>
      </c>
      <c r="B630" s="2" t="s">
        <v>3829</v>
      </c>
    </row>
    <row r="631" spans="1:2" x14ac:dyDescent="0.2">
      <c r="A631" s="3">
        <v>41252</v>
      </c>
      <c r="B631" s="2" t="s">
        <v>3830</v>
      </c>
    </row>
    <row r="632" spans="1:2" x14ac:dyDescent="0.2">
      <c r="A632" s="3">
        <v>41253</v>
      </c>
      <c r="B632" s="2" t="s">
        <v>3831</v>
      </c>
    </row>
    <row r="633" spans="1:2" x14ac:dyDescent="0.2">
      <c r="A633" s="3">
        <v>41254</v>
      </c>
      <c r="B633" s="2" t="s">
        <v>3832</v>
      </c>
    </row>
    <row r="634" spans="1:2" x14ac:dyDescent="0.2">
      <c r="A634" s="3">
        <v>41255</v>
      </c>
      <c r="B634" s="2" t="s">
        <v>3833</v>
      </c>
    </row>
    <row r="635" spans="1:2" x14ac:dyDescent="0.2">
      <c r="A635" s="3">
        <v>41256</v>
      </c>
      <c r="B635" s="2" t="s">
        <v>3834</v>
      </c>
    </row>
    <row r="636" spans="1:2" x14ac:dyDescent="0.2">
      <c r="A636" s="3">
        <v>41257</v>
      </c>
      <c r="B636" s="2" t="s">
        <v>3835</v>
      </c>
    </row>
    <row r="637" spans="1:2" x14ac:dyDescent="0.2">
      <c r="A637" s="3">
        <v>41258</v>
      </c>
      <c r="B637" s="2" t="s">
        <v>3836</v>
      </c>
    </row>
    <row r="638" spans="1:2" x14ac:dyDescent="0.2">
      <c r="A638" s="3">
        <v>41259</v>
      </c>
      <c r="B638" s="2" t="s">
        <v>3837</v>
      </c>
    </row>
    <row r="639" spans="1:2" x14ac:dyDescent="0.2">
      <c r="A639" s="3">
        <v>41260</v>
      </c>
      <c r="B639" s="2" t="s">
        <v>3838</v>
      </c>
    </row>
    <row r="640" spans="1:2" x14ac:dyDescent="0.2">
      <c r="A640" s="3">
        <v>41261</v>
      </c>
      <c r="B640" s="2" t="s">
        <v>3839</v>
      </c>
    </row>
    <row r="641" spans="1:2" x14ac:dyDescent="0.2">
      <c r="A641" s="3">
        <v>41262</v>
      </c>
      <c r="B641" s="2" t="s">
        <v>3840</v>
      </c>
    </row>
    <row r="642" spans="1:2" x14ac:dyDescent="0.2">
      <c r="A642" s="3">
        <v>41263</v>
      </c>
      <c r="B642" s="2" t="s">
        <v>3841</v>
      </c>
    </row>
    <row r="643" spans="1:2" x14ac:dyDescent="0.2">
      <c r="A643" s="3">
        <v>41264</v>
      </c>
      <c r="B643" s="2" t="s">
        <v>3842</v>
      </c>
    </row>
    <row r="644" spans="1:2" x14ac:dyDescent="0.2">
      <c r="A644" s="3">
        <v>41265</v>
      </c>
      <c r="B644" s="2" t="s">
        <v>3843</v>
      </c>
    </row>
    <row r="645" spans="1:2" x14ac:dyDescent="0.2">
      <c r="A645" s="3">
        <v>41266</v>
      </c>
      <c r="B645" s="2" t="s">
        <v>3844</v>
      </c>
    </row>
    <row r="646" spans="1:2" x14ac:dyDescent="0.2">
      <c r="A646" s="3">
        <v>41267</v>
      </c>
      <c r="B646" s="2" t="s">
        <v>3845</v>
      </c>
    </row>
    <row r="647" spans="1:2" x14ac:dyDescent="0.2">
      <c r="A647" s="3">
        <v>41268</v>
      </c>
      <c r="B647" s="2" t="s">
        <v>3846</v>
      </c>
    </row>
    <row r="648" spans="1:2" x14ac:dyDescent="0.2">
      <c r="A648" s="3">
        <v>41269</v>
      </c>
      <c r="B648" s="2" t="s">
        <v>3847</v>
      </c>
    </row>
    <row r="649" spans="1:2" x14ac:dyDescent="0.2">
      <c r="A649" s="3">
        <v>41270</v>
      </c>
      <c r="B649" s="2" t="s">
        <v>3848</v>
      </c>
    </row>
    <row r="650" spans="1:2" x14ac:dyDescent="0.2">
      <c r="A650" s="3">
        <v>41271</v>
      </c>
      <c r="B650" s="2" t="s">
        <v>3849</v>
      </c>
    </row>
    <row r="651" spans="1:2" x14ac:dyDescent="0.2">
      <c r="A651" s="3">
        <v>41272</v>
      </c>
      <c r="B651" s="2" t="s">
        <v>3850</v>
      </c>
    </row>
    <row r="652" spans="1:2" x14ac:dyDescent="0.2">
      <c r="A652" s="3">
        <v>41273</v>
      </c>
      <c r="B652" s="2" t="s">
        <v>3198</v>
      </c>
    </row>
    <row r="653" spans="1:2" x14ac:dyDescent="0.2">
      <c r="A653" s="3">
        <v>41274</v>
      </c>
      <c r="B653" s="2" t="s">
        <v>3197</v>
      </c>
    </row>
    <row r="654" spans="1:2" x14ac:dyDescent="0.2">
      <c r="A654" s="3">
        <v>41275</v>
      </c>
      <c r="B654" s="2" t="s">
        <v>3196</v>
      </c>
    </row>
    <row r="655" spans="1:2" x14ac:dyDescent="0.2">
      <c r="A655" s="3">
        <v>41276</v>
      </c>
      <c r="B655" s="2" t="s">
        <v>3195</v>
      </c>
    </row>
    <row r="656" spans="1:2" x14ac:dyDescent="0.2">
      <c r="A656" s="3">
        <v>41277</v>
      </c>
      <c r="B656" s="2" t="s">
        <v>3194</v>
      </c>
    </row>
    <row r="657" spans="1:2" x14ac:dyDescent="0.2">
      <c r="A657" s="3">
        <v>41278</v>
      </c>
      <c r="B657" s="2" t="s">
        <v>3193</v>
      </c>
    </row>
    <row r="658" spans="1:2" x14ac:dyDescent="0.2">
      <c r="A658" s="3">
        <v>41279</v>
      </c>
      <c r="B658" s="2" t="s">
        <v>3192</v>
      </c>
    </row>
    <row r="659" spans="1:2" x14ac:dyDescent="0.2">
      <c r="A659" s="3">
        <v>41280</v>
      </c>
      <c r="B659" s="2" t="s">
        <v>3191</v>
      </c>
    </row>
    <row r="660" spans="1:2" x14ac:dyDescent="0.2">
      <c r="A660" s="3">
        <v>41281</v>
      </c>
      <c r="B660" s="2" t="s">
        <v>3190</v>
      </c>
    </row>
    <row r="661" spans="1:2" x14ac:dyDescent="0.2">
      <c r="A661" s="3">
        <v>41282</v>
      </c>
      <c r="B661" s="2" t="s">
        <v>3189</v>
      </c>
    </row>
    <row r="662" spans="1:2" x14ac:dyDescent="0.2">
      <c r="A662" s="3">
        <v>41283</v>
      </c>
      <c r="B662" s="2" t="s">
        <v>3188</v>
      </c>
    </row>
    <row r="663" spans="1:2" x14ac:dyDescent="0.2">
      <c r="A663" s="3">
        <v>41284</v>
      </c>
      <c r="B663" s="2" t="s">
        <v>3187</v>
      </c>
    </row>
    <row r="664" spans="1:2" x14ac:dyDescent="0.2">
      <c r="A664" s="3">
        <v>41285</v>
      </c>
      <c r="B664" s="2" t="s">
        <v>3186</v>
      </c>
    </row>
    <row r="665" spans="1:2" x14ac:dyDescent="0.2">
      <c r="A665" s="3">
        <v>41286</v>
      </c>
      <c r="B665" s="2" t="s">
        <v>3185</v>
      </c>
    </row>
    <row r="666" spans="1:2" x14ac:dyDescent="0.2">
      <c r="A666" s="3">
        <v>41287</v>
      </c>
      <c r="B666" s="2" t="s">
        <v>3184</v>
      </c>
    </row>
    <row r="667" spans="1:2" x14ac:dyDescent="0.2">
      <c r="A667" s="3">
        <v>41288</v>
      </c>
      <c r="B667" s="2" t="s">
        <v>3183</v>
      </c>
    </row>
    <row r="668" spans="1:2" x14ac:dyDescent="0.2">
      <c r="A668" s="3">
        <v>41289</v>
      </c>
      <c r="B668" s="2" t="s">
        <v>3182</v>
      </c>
    </row>
    <row r="669" spans="1:2" x14ac:dyDescent="0.2">
      <c r="A669" s="3">
        <v>41290</v>
      </c>
      <c r="B669" s="2" t="s">
        <v>3181</v>
      </c>
    </row>
    <row r="670" spans="1:2" x14ac:dyDescent="0.2">
      <c r="A670" s="3">
        <v>41291</v>
      </c>
      <c r="B670" s="2" t="s">
        <v>3180</v>
      </c>
    </row>
    <row r="671" spans="1:2" x14ac:dyDescent="0.2">
      <c r="A671" s="3">
        <v>41292</v>
      </c>
      <c r="B671" s="2" t="s">
        <v>3179</v>
      </c>
    </row>
    <row r="672" spans="1:2" x14ac:dyDescent="0.2">
      <c r="A672" s="3">
        <v>41293</v>
      </c>
      <c r="B672" s="2" t="s">
        <v>3178</v>
      </c>
    </row>
    <row r="673" spans="1:2" x14ac:dyDescent="0.2">
      <c r="A673" s="3">
        <v>41294</v>
      </c>
      <c r="B673" s="2" t="s">
        <v>3851</v>
      </c>
    </row>
    <row r="674" spans="1:2" x14ac:dyDescent="0.2">
      <c r="A674" s="3">
        <v>41295</v>
      </c>
      <c r="B674" s="2" t="s">
        <v>3852</v>
      </c>
    </row>
    <row r="675" spans="1:2" x14ac:dyDescent="0.2">
      <c r="A675" s="3">
        <v>41296</v>
      </c>
      <c r="B675" s="2" t="s">
        <v>3853</v>
      </c>
    </row>
    <row r="676" spans="1:2" x14ac:dyDescent="0.2">
      <c r="A676" s="3">
        <v>41297</v>
      </c>
      <c r="B676" s="2" t="s">
        <v>3854</v>
      </c>
    </row>
    <row r="677" spans="1:2" x14ac:dyDescent="0.2">
      <c r="A677" s="3">
        <v>41298</v>
      </c>
      <c r="B677" s="2" t="s">
        <v>3855</v>
      </c>
    </row>
    <row r="678" spans="1:2" x14ac:dyDescent="0.2">
      <c r="A678" s="3">
        <v>41299</v>
      </c>
      <c r="B678" s="2" t="s">
        <v>3856</v>
      </c>
    </row>
    <row r="679" spans="1:2" x14ac:dyDescent="0.2">
      <c r="A679" s="3">
        <v>41300</v>
      </c>
      <c r="B679" s="2" t="s">
        <v>3857</v>
      </c>
    </row>
    <row r="680" spans="1:2" x14ac:dyDescent="0.2">
      <c r="A680" s="3">
        <v>41301</v>
      </c>
      <c r="B680" s="2" t="s">
        <v>3858</v>
      </c>
    </row>
    <row r="681" spans="1:2" x14ac:dyDescent="0.2">
      <c r="A681" s="3">
        <v>41302</v>
      </c>
      <c r="B681" s="2" t="s">
        <v>3859</v>
      </c>
    </row>
    <row r="682" spans="1:2" x14ac:dyDescent="0.2">
      <c r="A682" s="3">
        <v>41303</v>
      </c>
      <c r="B682" s="2" t="s">
        <v>3177</v>
      </c>
    </row>
    <row r="683" spans="1:2" x14ac:dyDescent="0.2">
      <c r="A683" s="3">
        <v>41304</v>
      </c>
      <c r="B683" s="2" t="s">
        <v>3176</v>
      </c>
    </row>
    <row r="684" spans="1:2" x14ac:dyDescent="0.2">
      <c r="A684" s="3">
        <v>41305</v>
      </c>
      <c r="B684" s="2" t="s">
        <v>3175</v>
      </c>
    </row>
    <row r="685" spans="1:2" x14ac:dyDescent="0.2">
      <c r="A685" s="3">
        <v>41306</v>
      </c>
      <c r="B685" s="2" t="s">
        <v>3174</v>
      </c>
    </row>
    <row r="686" spans="1:2" x14ac:dyDescent="0.2">
      <c r="A686" s="3">
        <v>41307</v>
      </c>
      <c r="B686" s="2" t="s">
        <v>3173</v>
      </c>
    </row>
    <row r="687" spans="1:2" x14ac:dyDescent="0.2">
      <c r="A687" s="3">
        <v>41308</v>
      </c>
      <c r="B687" s="2" t="s">
        <v>3172</v>
      </c>
    </row>
    <row r="688" spans="1:2" x14ac:dyDescent="0.2">
      <c r="A688" s="3">
        <v>41309</v>
      </c>
      <c r="B688" s="2" t="s">
        <v>3171</v>
      </c>
    </row>
    <row r="689" spans="1:2" x14ac:dyDescent="0.2">
      <c r="A689" s="3">
        <v>41310</v>
      </c>
      <c r="B689" s="2" t="s">
        <v>3170</v>
      </c>
    </row>
    <row r="690" spans="1:2" x14ac:dyDescent="0.2">
      <c r="A690" s="3">
        <v>41311</v>
      </c>
      <c r="B690" s="2" t="s">
        <v>3169</v>
      </c>
    </row>
    <row r="691" spans="1:2" x14ac:dyDescent="0.2">
      <c r="A691" s="3">
        <v>41312</v>
      </c>
      <c r="B691" s="2" t="s">
        <v>3168</v>
      </c>
    </row>
    <row r="692" spans="1:2" x14ac:dyDescent="0.2">
      <c r="A692" s="3">
        <v>41313</v>
      </c>
      <c r="B692" s="2" t="s">
        <v>3167</v>
      </c>
    </row>
    <row r="693" spans="1:2" x14ac:dyDescent="0.2">
      <c r="A693" s="3">
        <v>41314</v>
      </c>
      <c r="B693" s="2" t="s">
        <v>3166</v>
      </c>
    </row>
    <row r="694" spans="1:2" x14ac:dyDescent="0.2">
      <c r="A694" s="3">
        <v>41315</v>
      </c>
      <c r="B694" s="2" t="s">
        <v>3165</v>
      </c>
    </row>
    <row r="695" spans="1:2" x14ac:dyDescent="0.2">
      <c r="A695" s="3">
        <v>41316</v>
      </c>
      <c r="B695" s="2" t="s">
        <v>3164</v>
      </c>
    </row>
    <row r="696" spans="1:2" x14ac:dyDescent="0.2">
      <c r="A696" s="3">
        <v>41317</v>
      </c>
      <c r="B696" s="2" t="s">
        <v>3163</v>
      </c>
    </row>
    <row r="697" spans="1:2" x14ac:dyDescent="0.2">
      <c r="A697" s="3">
        <v>41318</v>
      </c>
      <c r="B697" s="2" t="s">
        <v>3162</v>
      </c>
    </row>
    <row r="698" spans="1:2" x14ac:dyDescent="0.2">
      <c r="A698" s="3">
        <v>41319</v>
      </c>
      <c r="B698" s="2" t="s">
        <v>3161</v>
      </c>
    </row>
    <row r="699" spans="1:2" x14ac:dyDescent="0.2">
      <c r="A699" s="3">
        <v>41320</v>
      </c>
      <c r="B699" s="2" t="s">
        <v>3160</v>
      </c>
    </row>
    <row r="700" spans="1:2" x14ac:dyDescent="0.2">
      <c r="A700" s="3">
        <v>41321</v>
      </c>
      <c r="B700" s="2" t="s">
        <v>3159</v>
      </c>
    </row>
    <row r="701" spans="1:2" x14ac:dyDescent="0.2">
      <c r="A701" s="3">
        <v>41322</v>
      </c>
      <c r="B701" s="2" t="s">
        <v>3158</v>
      </c>
    </row>
    <row r="702" spans="1:2" x14ac:dyDescent="0.2">
      <c r="A702" s="3">
        <v>41323</v>
      </c>
      <c r="B702" s="2" t="s">
        <v>3157</v>
      </c>
    </row>
    <row r="703" spans="1:2" x14ac:dyDescent="0.2">
      <c r="A703" s="3">
        <v>41324</v>
      </c>
      <c r="B703" s="2" t="s">
        <v>3860</v>
      </c>
    </row>
    <row r="704" spans="1:2" x14ac:dyDescent="0.2">
      <c r="A704" s="3">
        <v>41325</v>
      </c>
      <c r="B704" s="2" t="s">
        <v>3861</v>
      </c>
    </row>
    <row r="705" spans="1:2" x14ac:dyDescent="0.2">
      <c r="A705" s="3">
        <v>41326</v>
      </c>
      <c r="B705" s="2" t="s">
        <v>3862</v>
      </c>
    </row>
    <row r="706" spans="1:2" x14ac:dyDescent="0.2">
      <c r="A706" s="3">
        <v>41327</v>
      </c>
      <c r="B706" s="2" t="s">
        <v>3863</v>
      </c>
    </row>
    <row r="707" spans="1:2" x14ac:dyDescent="0.2">
      <c r="A707" s="3">
        <v>41328</v>
      </c>
      <c r="B707" s="2" t="s">
        <v>3864</v>
      </c>
    </row>
    <row r="708" spans="1:2" x14ac:dyDescent="0.2">
      <c r="A708" s="3">
        <v>41329</v>
      </c>
      <c r="B708" s="2" t="s">
        <v>3865</v>
      </c>
    </row>
    <row r="709" spans="1:2" x14ac:dyDescent="0.2">
      <c r="A709" s="3">
        <v>41330</v>
      </c>
      <c r="B709" s="2" t="s">
        <v>3866</v>
      </c>
    </row>
    <row r="710" spans="1:2" x14ac:dyDescent="0.2">
      <c r="A710" s="3">
        <v>41331</v>
      </c>
      <c r="B710" s="2" t="s">
        <v>3867</v>
      </c>
    </row>
    <row r="711" spans="1:2" x14ac:dyDescent="0.2">
      <c r="A711" s="3">
        <v>41332</v>
      </c>
      <c r="B711" s="2" t="s">
        <v>3868</v>
      </c>
    </row>
    <row r="712" spans="1:2" x14ac:dyDescent="0.2">
      <c r="A712" s="3">
        <v>41333</v>
      </c>
      <c r="B712" s="2" t="s">
        <v>3156</v>
      </c>
    </row>
    <row r="713" spans="1:2" x14ac:dyDescent="0.2">
      <c r="A713" s="3">
        <v>41334</v>
      </c>
      <c r="B713" s="2" t="s">
        <v>3155</v>
      </c>
    </row>
    <row r="714" spans="1:2" x14ac:dyDescent="0.2">
      <c r="A714" s="3">
        <v>41335</v>
      </c>
      <c r="B714" s="2" t="s">
        <v>3154</v>
      </c>
    </row>
    <row r="715" spans="1:2" x14ac:dyDescent="0.2">
      <c r="A715" s="3">
        <v>41336</v>
      </c>
      <c r="B715" s="2" t="s">
        <v>3153</v>
      </c>
    </row>
    <row r="716" spans="1:2" x14ac:dyDescent="0.2">
      <c r="A716" s="3">
        <v>41337</v>
      </c>
      <c r="B716" s="2" t="s">
        <v>3152</v>
      </c>
    </row>
    <row r="717" spans="1:2" x14ac:dyDescent="0.2">
      <c r="A717" s="3">
        <v>41338</v>
      </c>
      <c r="B717" s="2" t="s">
        <v>3151</v>
      </c>
    </row>
    <row r="718" spans="1:2" x14ac:dyDescent="0.2">
      <c r="A718" s="3">
        <v>41339</v>
      </c>
      <c r="B718" s="2" t="s">
        <v>3150</v>
      </c>
    </row>
    <row r="719" spans="1:2" x14ac:dyDescent="0.2">
      <c r="A719" s="3">
        <v>41340</v>
      </c>
      <c r="B719" s="2" t="s">
        <v>3149</v>
      </c>
    </row>
    <row r="720" spans="1:2" x14ac:dyDescent="0.2">
      <c r="A720" s="3">
        <v>41341</v>
      </c>
      <c r="B720" s="2" t="s">
        <v>3148</v>
      </c>
    </row>
    <row r="721" spans="1:2" x14ac:dyDescent="0.2">
      <c r="A721" s="3">
        <v>41342</v>
      </c>
      <c r="B721" s="2" t="s">
        <v>3147</v>
      </c>
    </row>
    <row r="722" spans="1:2" x14ac:dyDescent="0.2">
      <c r="A722" s="3">
        <v>41343</v>
      </c>
      <c r="B722" s="2" t="s">
        <v>3146</v>
      </c>
    </row>
    <row r="723" spans="1:2" x14ac:dyDescent="0.2">
      <c r="A723" s="3">
        <v>41344</v>
      </c>
      <c r="B723" s="2" t="s">
        <v>3145</v>
      </c>
    </row>
    <row r="724" spans="1:2" x14ac:dyDescent="0.2">
      <c r="A724" s="3">
        <v>41345</v>
      </c>
      <c r="B724" s="2" t="s">
        <v>3144</v>
      </c>
    </row>
    <row r="725" spans="1:2" x14ac:dyDescent="0.2">
      <c r="A725" s="3">
        <v>41346</v>
      </c>
      <c r="B725" s="2" t="s">
        <v>3143</v>
      </c>
    </row>
    <row r="726" spans="1:2" x14ac:dyDescent="0.2">
      <c r="A726" s="3">
        <v>41347</v>
      </c>
      <c r="B726" s="2" t="s">
        <v>3142</v>
      </c>
    </row>
    <row r="727" spans="1:2" x14ac:dyDescent="0.2">
      <c r="A727" s="3">
        <v>41348</v>
      </c>
      <c r="B727" s="2" t="s">
        <v>3141</v>
      </c>
    </row>
    <row r="728" spans="1:2" x14ac:dyDescent="0.2">
      <c r="A728" s="3">
        <v>41349</v>
      </c>
      <c r="B728" s="2" t="s">
        <v>3140</v>
      </c>
    </row>
    <row r="729" spans="1:2" x14ac:dyDescent="0.2">
      <c r="A729" s="3">
        <v>41350</v>
      </c>
      <c r="B729" s="2" t="s">
        <v>3139</v>
      </c>
    </row>
    <row r="730" spans="1:2" x14ac:dyDescent="0.2">
      <c r="A730" s="3">
        <v>41351</v>
      </c>
      <c r="B730" s="2" t="s">
        <v>3138</v>
      </c>
    </row>
    <row r="731" spans="1:2" x14ac:dyDescent="0.2">
      <c r="A731" s="3">
        <v>41352</v>
      </c>
      <c r="B731" s="2" t="s">
        <v>3137</v>
      </c>
    </row>
    <row r="732" spans="1:2" x14ac:dyDescent="0.2">
      <c r="A732" s="3">
        <v>41353</v>
      </c>
      <c r="B732" s="2" t="s">
        <v>3136</v>
      </c>
    </row>
    <row r="733" spans="1:2" x14ac:dyDescent="0.2">
      <c r="A733" s="3">
        <v>41354</v>
      </c>
      <c r="B733" s="2" t="s">
        <v>3869</v>
      </c>
    </row>
    <row r="734" spans="1:2" x14ac:dyDescent="0.2">
      <c r="A734" s="3">
        <v>41355</v>
      </c>
      <c r="B734" s="2" t="s">
        <v>3870</v>
      </c>
    </row>
    <row r="735" spans="1:2" x14ac:dyDescent="0.2">
      <c r="A735" s="3">
        <v>41356</v>
      </c>
      <c r="B735" s="2" t="s">
        <v>3871</v>
      </c>
    </row>
    <row r="736" spans="1:2" x14ac:dyDescent="0.2">
      <c r="A736" s="3">
        <v>41357</v>
      </c>
      <c r="B736" s="2" t="s">
        <v>3872</v>
      </c>
    </row>
    <row r="737" spans="1:2" x14ac:dyDescent="0.2">
      <c r="A737" s="3">
        <v>41358</v>
      </c>
      <c r="B737" s="2" t="s">
        <v>3873</v>
      </c>
    </row>
    <row r="738" spans="1:2" x14ac:dyDescent="0.2">
      <c r="A738" s="3">
        <v>41359</v>
      </c>
      <c r="B738" s="2" t="s">
        <v>3874</v>
      </c>
    </row>
    <row r="739" spans="1:2" x14ac:dyDescent="0.2">
      <c r="A739" s="3">
        <v>41360</v>
      </c>
      <c r="B739" s="2" t="s">
        <v>3875</v>
      </c>
    </row>
    <row r="740" spans="1:2" x14ac:dyDescent="0.2">
      <c r="A740" s="3">
        <v>41361</v>
      </c>
      <c r="B740" s="2" t="s">
        <v>3876</v>
      </c>
    </row>
    <row r="741" spans="1:2" x14ac:dyDescent="0.2">
      <c r="A741" s="3">
        <v>41362</v>
      </c>
      <c r="B741" s="2" t="s">
        <v>3877</v>
      </c>
    </row>
    <row r="742" spans="1:2" x14ac:dyDescent="0.2">
      <c r="A742" s="3">
        <v>41363</v>
      </c>
      <c r="B742" s="2" t="s">
        <v>3878</v>
      </c>
    </row>
    <row r="743" spans="1:2" x14ac:dyDescent="0.2">
      <c r="A743" s="3">
        <v>41364</v>
      </c>
      <c r="B743" s="2" t="s">
        <v>3879</v>
      </c>
    </row>
    <row r="744" spans="1:2" x14ac:dyDescent="0.2">
      <c r="A744" s="3">
        <v>41365</v>
      </c>
      <c r="B744" s="2" t="s">
        <v>3880</v>
      </c>
    </row>
    <row r="745" spans="1:2" x14ac:dyDescent="0.2">
      <c r="A745" s="3">
        <v>41366</v>
      </c>
      <c r="B745" s="2" t="s">
        <v>3881</v>
      </c>
    </row>
    <row r="746" spans="1:2" x14ac:dyDescent="0.2">
      <c r="A746" s="3">
        <v>41367</v>
      </c>
      <c r="B746" s="2" t="s">
        <v>3882</v>
      </c>
    </row>
    <row r="747" spans="1:2" x14ac:dyDescent="0.2">
      <c r="A747" s="3">
        <v>41368</v>
      </c>
      <c r="B747" s="2" t="s">
        <v>3883</v>
      </c>
    </row>
    <row r="748" spans="1:2" x14ac:dyDescent="0.2">
      <c r="A748" s="3">
        <v>41369</v>
      </c>
      <c r="B748" s="2" t="s">
        <v>3884</v>
      </c>
    </row>
    <row r="749" spans="1:2" x14ac:dyDescent="0.2">
      <c r="A749" s="3">
        <v>41370</v>
      </c>
      <c r="B749" s="2" t="s">
        <v>3885</v>
      </c>
    </row>
    <row r="750" spans="1:2" x14ac:dyDescent="0.2">
      <c r="A750" s="3">
        <v>41371</v>
      </c>
      <c r="B750" s="2" t="s">
        <v>3886</v>
      </c>
    </row>
    <row r="751" spans="1:2" x14ac:dyDescent="0.2">
      <c r="A751" s="3">
        <v>41372</v>
      </c>
      <c r="B751" s="2" t="s">
        <v>3887</v>
      </c>
    </row>
    <row r="752" spans="1:2" x14ac:dyDescent="0.2">
      <c r="A752" s="3">
        <v>41373</v>
      </c>
      <c r="B752" s="2" t="s">
        <v>3888</v>
      </c>
    </row>
    <row r="753" spans="1:2" x14ac:dyDescent="0.2">
      <c r="A753" s="3">
        <v>41374</v>
      </c>
      <c r="B753" s="2" t="s">
        <v>3889</v>
      </c>
    </row>
    <row r="754" spans="1:2" x14ac:dyDescent="0.2">
      <c r="A754" s="3">
        <v>41375</v>
      </c>
      <c r="B754" s="2" t="s">
        <v>3890</v>
      </c>
    </row>
    <row r="755" spans="1:2" x14ac:dyDescent="0.2">
      <c r="A755" s="3">
        <v>41376</v>
      </c>
      <c r="B755" s="2" t="s">
        <v>3891</v>
      </c>
    </row>
    <row r="756" spans="1:2" x14ac:dyDescent="0.2">
      <c r="A756" s="3">
        <v>41377</v>
      </c>
      <c r="B756" s="2" t="s">
        <v>3892</v>
      </c>
    </row>
    <row r="757" spans="1:2" x14ac:dyDescent="0.2">
      <c r="A757" s="3">
        <v>41378</v>
      </c>
      <c r="B757" s="2" t="s">
        <v>3893</v>
      </c>
    </row>
    <row r="758" spans="1:2" x14ac:dyDescent="0.2">
      <c r="A758" s="3">
        <v>41379</v>
      </c>
      <c r="B758" s="2" t="s">
        <v>3894</v>
      </c>
    </row>
    <row r="759" spans="1:2" x14ac:dyDescent="0.2">
      <c r="A759" s="3">
        <v>41380</v>
      </c>
      <c r="B759" s="2" t="s">
        <v>3895</v>
      </c>
    </row>
    <row r="760" spans="1:2" x14ac:dyDescent="0.2">
      <c r="A760" s="3">
        <v>41381</v>
      </c>
      <c r="B760" s="2" t="s">
        <v>3896</v>
      </c>
    </row>
    <row r="761" spans="1:2" x14ac:dyDescent="0.2">
      <c r="A761" s="3">
        <v>41382</v>
      </c>
      <c r="B761" s="2" t="s">
        <v>3897</v>
      </c>
    </row>
    <row r="762" spans="1:2" x14ac:dyDescent="0.2">
      <c r="A762" s="3">
        <v>41383</v>
      </c>
      <c r="B762" s="2" t="s">
        <v>3898</v>
      </c>
    </row>
    <row r="763" spans="1:2" x14ac:dyDescent="0.2">
      <c r="A763" s="3">
        <v>41384</v>
      </c>
      <c r="B763" s="2" t="s">
        <v>3899</v>
      </c>
    </row>
    <row r="764" spans="1:2" x14ac:dyDescent="0.2">
      <c r="A764" s="3">
        <v>41385</v>
      </c>
      <c r="B764" s="2" t="s">
        <v>3900</v>
      </c>
    </row>
    <row r="765" spans="1:2" x14ac:dyDescent="0.2">
      <c r="A765" s="3">
        <v>41386</v>
      </c>
      <c r="B765" s="2" t="s">
        <v>3901</v>
      </c>
    </row>
    <row r="766" spans="1:2" x14ac:dyDescent="0.2">
      <c r="A766" s="3">
        <v>41387</v>
      </c>
      <c r="B766" s="2" t="s">
        <v>3902</v>
      </c>
    </row>
    <row r="767" spans="1:2" x14ac:dyDescent="0.2">
      <c r="A767" s="3">
        <v>41388</v>
      </c>
      <c r="B767" s="2" t="s">
        <v>3903</v>
      </c>
    </row>
    <row r="768" spans="1:2" x14ac:dyDescent="0.2">
      <c r="A768" s="3">
        <v>41389</v>
      </c>
      <c r="B768" s="2" t="s">
        <v>3904</v>
      </c>
    </row>
    <row r="769" spans="1:2" x14ac:dyDescent="0.2">
      <c r="A769" s="3">
        <v>41390</v>
      </c>
      <c r="B769" s="2" t="s">
        <v>3905</v>
      </c>
    </row>
    <row r="770" spans="1:2" x14ac:dyDescent="0.2">
      <c r="A770" s="3">
        <v>41391</v>
      </c>
      <c r="B770" s="2" t="s">
        <v>3906</v>
      </c>
    </row>
    <row r="771" spans="1:2" x14ac:dyDescent="0.2">
      <c r="A771" s="3">
        <v>41392</v>
      </c>
      <c r="B771" s="2" t="s">
        <v>3907</v>
      </c>
    </row>
    <row r="772" spans="1:2" x14ac:dyDescent="0.2">
      <c r="A772" s="3">
        <v>41393</v>
      </c>
      <c r="B772" s="2" t="s">
        <v>3908</v>
      </c>
    </row>
    <row r="773" spans="1:2" x14ac:dyDescent="0.2">
      <c r="A773" s="3">
        <v>41394</v>
      </c>
      <c r="B773" s="2" t="s">
        <v>3909</v>
      </c>
    </row>
    <row r="774" spans="1:2" x14ac:dyDescent="0.2">
      <c r="A774" s="3">
        <v>41395</v>
      </c>
      <c r="B774" s="2" t="s">
        <v>3910</v>
      </c>
    </row>
    <row r="775" spans="1:2" x14ac:dyDescent="0.2">
      <c r="A775" s="3">
        <v>41396</v>
      </c>
      <c r="B775" s="2" t="s">
        <v>3911</v>
      </c>
    </row>
    <row r="776" spans="1:2" x14ac:dyDescent="0.2">
      <c r="A776" s="3">
        <v>41397</v>
      </c>
      <c r="B776" s="2" t="s">
        <v>3912</v>
      </c>
    </row>
    <row r="777" spans="1:2" x14ac:dyDescent="0.2">
      <c r="A777" s="3">
        <v>41398</v>
      </c>
      <c r="B777" s="2" t="s">
        <v>3913</v>
      </c>
    </row>
    <row r="778" spans="1:2" x14ac:dyDescent="0.2">
      <c r="A778" s="3">
        <v>41399</v>
      </c>
      <c r="B778" s="2" t="s">
        <v>3914</v>
      </c>
    </row>
    <row r="779" spans="1:2" x14ac:dyDescent="0.2">
      <c r="A779" s="3">
        <v>41400</v>
      </c>
      <c r="B779" s="2" t="s">
        <v>3915</v>
      </c>
    </row>
    <row r="780" spans="1:2" x14ac:dyDescent="0.2">
      <c r="A780" s="3">
        <v>41401</v>
      </c>
      <c r="B780" s="2" t="s">
        <v>3916</v>
      </c>
    </row>
    <row r="781" spans="1:2" x14ac:dyDescent="0.2">
      <c r="A781" s="3">
        <v>41402</v>
      </c>
      <c r="B781" s="2" t="s">
        <v>3917</v>
      </c>
    </row>
    <row r="782" spans="1:2" x14ac:dyDescent="0.2">
      <c r="A782" s="3">
        <v>41403</v>
      </c>
      <c r="B782" s="2" t="s">
        <v>3918</v>
      </c>
    </row>
    <row r="783" spans="1:2" x14ac:dyDescent="0.2">
      <c r="A783" s="3">
        <v>41404</v>
      </c>
      <c r="B783" s="2" t="s">
        <v>3919</v>
      </c>
    </row>
    <row r="784" spans="1:2" x14ac:dyDescent="0.2">
      <c r="A784" s="3">
        <v>41405</v>
      </c>
      <c r="B784" s="2" t="s">
        <v>3920</v>
      </c>
    </row>
    <row r="785" spans="1:2" x14ac:dyDescent="0.2">
      <c r="A785" s="3">
        <v>41406</v>
      </c>
      <c r="B785" s="2" t="s">
        <v>3921</v>
      </c>
    </row>
    <row r="786" spans="1:2" x14ac:dyDescent="0.2">
      <c r="A786" s="3">
        <v>41407</v>
      </c>
      <c r="B786" s="2" t="s">
        <v>3922</v>
      </c>
    </row>
    <row r="787" spans="1:2" x14ac:dyDescent="0.2">
      <c r="A787" s="3">
        <v>41408</v>
      </c>
      <c r="B787" s="2" t="s">
        <v>3923</v>
      </c>
    </row>
    <row r="788" spans="1:2" x14ac:dyDescent="0.2">
      <c r="A788" s="3">
        <v>41409</v>
      </c>
      <c r="B788" s="2" t="s">
        <v>3924</v>
      </c>
    </row>
    <row r="789" spans="1:2" x14ac:dyDescent="0.2">
      <c r="A789" s="3">
        <v>41410</v>
      </c>
      <c r="B789" s="2" t="s">
        <v>3925</v>
      </c>
    </row>
    <row r="790" spans="1:2" x14ac:dyDescent="0.2">
      <c r="A790" s="3">
        <v>41411</v>
      </c>
      <c r="B790" s="2" t="s">
        <v>3926</v>
      </c>
    </row>
    <row r="791" spans="1:2" x14ac:dyDescent="0.2">
      <c r="A791" s="3">
        <v>41412</v>
      </c>
      <c r="B791" s="2" t="s">
        <v>3927</v>
      </c>
    </row>
    <row r="792" spans="1:2" x14ac:dyDescent="0.2">
      <c r="A792" s="3">
        <v>41413</v>
      </c>
      <c r="B792" s="2" t="s">
        <v>3928</v>
      </c>
    </row>
    <row r="793" spans="1:2" x14ac:dyDescent="0.2">
      <c r="A793" s="3">
        <v>41414</v>
      </c>
      <c r="B793" s="2" t="s">
        <v>3929</v>
      </c>
    </row>
    <row r="794" spans="1:2" x14ac:dyDescent="0.2">
      <c r="A794" s="3">
        <v>41415</v>
      </c>
      <c r="B794" s="2" t="s">
        <v>3930</v>
      </c>
    </row>
    <row r="795" spans="1:2" x14ac:dyDescent="0.2">
      <c r="A795" s="3">
        <v>41416</v>
      </c>
      <c r="B795" s="2" t="s">
        <v>3931</v>
      </c>
    </row>
    <row r="796" spans="1:2" x14ac:dyDescent="0.2">
      <c r="A796" s="3">
        <v>41417</v>
      </c>
      <c r="B796" s="2" t="s">
        <v>3932</v>
      </c>
    </row>
    <row r="797" spans="1:2" x14ac:dyDescent="0.2">
      <c r="A797" s="3">
        <v>41418</v>
      </c>
      <c r="B797" s="2" t="s">
        <v>3933</v>
      </c>
    </row>
    <row r="798" spans="1:2" x14ac:dyDescent="0.2">
      <c r="A798" s="3">
        <v>41419</v>
      </c>
      <c r="B798" s="2" t="s">
        <v>3934</v>
      </c>
    </row>
    <row r="799" spans="1:2" x14ac:dyDescent="0.2">
      <c r="A799" s="3">
        <v>41420</v>
      </c>
      <c r="B799" s="2" t="s">
        <v>3935</v>
      </c>
    </row>
    <row r="800" spans="1:2" x14ac:dyDescent="0.2">
      <c r="A800" s="3">
        <v>41421</v>
      </c>
      <c r="B800" s="2" t="s">
        <v>3936</v>
      </c>
    </row>
    <row r="801" spans="1:2" x14ac:dyDescent="0.2">
      <c r="A801" s="3">
        <v>41422</v>
      </c>
      <c r="B801" s="2" t="s">
        <v>3937</v>
      </c>
    </row>
    <row r="802" spans="1:2" x14ac:dyDescent="0.2">
      <c r="A802" s="3">
        <v>41423</v>
      </c>
      <c r="B802" s="2" t="s">
        <v>3938</v>
      </c>
    </row>
    <row r="803" spans="1:2" x14ac:dyDescent="0.2">
      <c r="A803" s="3">
        <v>41424</v>
      </c>
      <c r="B803" s="2" t="s">
        <v>3939</v>
      </c>
    </row>
    <row r="804" spans="1:2" x14ac:dyDescent="0.2">
      <c r="A804" s="3">
        <v>41425</v>
      </c>
      <c r="B804" s="2" t="s">
        <v>3940</v>
      </c>
    </row>
    <row r="805" spans="1:2" x14ac:dyDescent="0.2">
      <c r="A805" s="3">
        <v>41426</v>
      </c>
      <c r="B805" s="2" t="s">
        <v>3941</v>
      </c>
    </row>
    <row r="806" spans="1:2" x14ac:dyDescent="0.2">
      <c r="A806" s="3">
        <v>41427</v>
      </c>
      <c r="B806" s="2" t="s">
        <v>3942</v>
      </c>
    </row>
    <row r="807" spans="1:2" x14ac:dyDescent="0.2">
      <c r="A807" s="3">
        <v>41428</v>
      </c>
      <c r="B807" s="2" t="s">
        <v>3943</v>
      </c>
    </row>
    <row r="808" spans="1:2" x14ac:dyDescent="0.2">
      <c r="A808" s="3">
        <v>41429</v>
      </c>
      <c r="B808" s="2" t="s">
        <v>3944</v>
      </c>
    </row>
    <row r="809" spans="1:2" x14ac:dyDescent="0.2">
      <c r="A809" s="3">
        <v>41430</v>
      </c>
      <c r="B809" s="2" t="s">
        <v>3945</v>
      </c>
    </row>
    <row r="810" spans="1:2" x14ac:dyDescent="0.2">
      <c r="A810" s="3">
        <v>41431</v>
      </c>
      <c r="B810" s="2" t="s">
        <v>3946</v>
      </c>
    </row>
    <row r="811" spans="1:2" x14ac:dyDescent="0.2">
      <c r="A811" s="3">
        <v>41432</v>
      </c>
      <c r="B811" s="2" t="s">
        <v>3947</v>
      </c>
    </row>
    <row r="812" spans="1:2" x14ac:dyDescent="0.2">
      <c r="A812" s="3">
        <v>41433</v>
      </c>
      <c r="B812" s="2" t="s">
        <v>3948</v>
      </c>
    </row>
    <row r="813" spans="1:2" x14ac:dyDescent="0.2">
      <c r="A813" s="3">
        <v>41434</v>
      </c>
      <c r="B813" s="2" t="s">
        <v>3949</v>
      </c>
    </row>
    <row r="814" spans="1:2" x14ac:dyDescent="0.2">
      <c r="A814" s="3">
        <v>41435</v>
      </c>
      <c r="B814" s="2" t="s">
        <v>3950</v>
      </c>
    </row>
    <row r="815" spans="1:2" x14ac:dyDescent="0.2">
      <c r="A815" s="3">
        <v>41436</v>
      </c>
      <c r="B815" s="2" t="s">
        <v>3951</v>
      </c>
    </row>
    <row r="816" spans="1:2" x14ac:dyDescent="0.2">
      <c r="A816" s="3">
        <v>41437</v>
      </c>
      <c r="B816" s="2" t="s">
        <v>3952</v>
      </c>
    </row>
    <row r="817" spans="1:2" x14ac:dyDescent="0.2">
      <c r="A817" s="3">
        <v>41438</v>
      </c>
      <c r="B817" s="2" t="s">
        <v>3953</v>
      </c>
    </row>
    <row r="818" spans="1:2" x14ac:dyDescent="0.2">
      <c r="A818" s="3">
        <v>41439</v>
      </c>
      <c r="B818" s="2" t="s">
        <v>3954</v>
      </c>
    </row>
    <row r="819" spans="1:2" x14ac:dyDescent="0.2">
      <c r="A819" s="3">
        <v>41440</v>
      </c>
      <c r="B819" s="2" t="s">
        <v>3955</v>
      </c>
    </row>
    <row r="820" spans="1:2" x14ac:dyDescent="0.2">
      <c r="A820" s="3">
        <v>41441</v>
      </c>
      <c r="B820" s="2" t="s">
        <v>3956</v>
      </c>
    </row>
    <row r="821" spans="1:2" x14ac:dyDescent="0.2">
      <c r="A821" s="3">
        <v>41442</v>
      </c>
      <c r="B821" s="2" t="s">
        <v>3957</v>
      </c>
    </row>
    <row r="822" spans="1:2" x14ac:dyDescent="0.2">
      <c r="A822" s="3">
        <v>41443</v>
      </c>
      <c r="B822" s="2" t="s">
        <v>3958</v>
      </c>
    </row>
    <row r="823" spans="1:2" x14ac:dyDescent="0.2">
      <c r="A823" s="3">
        <v>41444</v>
      </c>
      <c r="B823" s="2" t="s">
        <v>3959</v>
      </c>
    </row>
    <row r="824" spans="1:2" x14ac:dyDescent="0.2">
      <c r="A824" s="3">
        <v>41445</v>
      </c>
      <c r="B824" s="2" t="s">
        <v>3960</v>
      </c>
    </row>
    <row r="825" spans="1:2" x14ac:dyDescent="0.2">
      <c r="A825" s="3">
        <v>41446</v>
      </c>
      <c r="B825" s="2" t="s">
        <v>3961</v>
      </c>
    </row>
    <row r="826" spans="1:2" x14ac:dyDescent="0.2">
      <c r="A826" s="3">
        <v>41447</v>
      </c>
      <c r="B826" s="2" t="s">
        <v>3962</v>
      </c>
    </row>
    <row r="827" spans="1:2" x14ac:dyDescent="0.2">
      <c r="A827" s="3">
        <v>41448</v>
      </c>
      <c r="B827" s="2" t="s">
        <v>3963</v>
      </c>
    </row>
    <row r="828" spans="1:2" x14ac:dyDescent="0.2">
      <c r="A828" s="3">
        <v>41449</v>
      </c>
      <c r="B828" s="2" t="s">
        <v>3964</v>
      </c>
    </row>
    <row r="829" spans="1:2" x14ac:dyDescent="0.2">
      <c r="A829" s="3">
        <v>41450</v>
      </c>
      <c r="B829" s="2" t="s">
        <v>3965</v>
      </c>
    </row>
    <row r="830" spans="1:2" x14ac:dyDescent="0.2">
      <c r="A830" s="3">
        <v>41451</v>
      </c>
      <c r="B830" s="2" t="s">
        <v>3966</v>
      </c>
    </row>
    <row r="831" spans="1:2" x14ac:dyDescent="0.2">
      <c r="A831" s="3">
        <v>41452</v>
      </c>
      <c r="B831" s="2" t="s">
        <v>3967</v>
      </c>
    </row>
    <row r="832" spans="1:2" x14ac:dyDescent="0.2">
      <c r="A832" s="3">
        <v>41453</v>
      </c>
      <c r="B832" s="2" t="s">
        <v>3968</v>
      </c>
    </row>
    <row r="833" spans="1:2" x14ac:dyDescent="0.2">
      <c r="A833" s="3">
        <v>41454</v>
      </c>
      <c r="B833" s="2" t="s">
        <v>3969</v>
      </c>
    </row>
    <row r="834" spans="1:2" x14ac:dyDescent="0.2">
      <c r="A834" s="3">
        <v>41455</v>
      </c>
      <c r="B834" s="2" t="s">
        <v>3970</v>
      </c>
    </row>
    <row r="835" spans="1:2" x14ac:dyDescent="0.2">
      <c r="A835" s="3">
        <v>41456</v>
      </c>
      <c r="B835" s="2" t="s">
        <v>3971</v>
      </c>
    </row>
    <row r="836" spans="1:2" x14ac:dyDescent="0.2">
      <c r="A836" s="3">
        <v>41457</v>
      </c>
      <c r="B836" s="2" t="s">
        <v>3972</v>
      </c>
    </row>
    <row r="837" spans="1:2" x14ac:dyDescent="0.2">
      <c r="A837" s="3">
        <v>41458</v>
      </c>
      <c r="B837" s="2" t="s">
        <v>3973</v>
      </c>
    </row>
    <row r="838" spans="1:2" x14ac:dyDescent="0.2">
      <c r="A838" s="3">
        <v>41459</v>
      </c>
      <c r="B838" s="2" t="s">
        <v>3974</v>
      </c>
    </row>
    <row r="839" spans="1:2" x14ac:dyDescent="0.2">
      <c r="A839" s="3">
        <v>41460</v>
      </c>
      <c r="B839" s="2" t="s">
        <v>3975</v>
      </c>
    </row>
    <row r="840" spans="1:2" x14ac:dyDescent="0.2">
      <c r="A840" s="3">
        <v>41461</v>
      </c>
      <c r="B840" s="2" t="s">
        <v>3976</v>
      </c>
    </row>
    <row r="841" spans="1:2" x14ac:dyDescent="0.2">
      <c r="A841" s="3">
        <v>41462</v>
      </c>
      <c r="B841" s="2" t="s">
        <v>3977</v>
      </c>
    </row>
    <row r="842" spans="1:2" x14ac:dyDescent="0.2">
      <c r="A842" s="3">
        <v>41463</v>
      </c>
      <c r="B842" s="2" t="s">
        <v>3978</v>
      </c>
    </row>
    <row r="843" spans="1:2" x14ac:dyDescent="0.2">
      <c r="A843" s="3">
        <v>41464</v>
      </c>
      <c r="B843" s="2" t="s">
        <v>3979</v>
      </c>
    </row>
    <row r="844" spans="1:2" x14ac:dyDescent="0.2">
      <c r="A844" s="3">
        <v>41465</v>
      </c>
      <c r="B844" s="2" t="s">
        <v>3980</v>
      </c>
    </row>
    <row r="845" spans="1:2" x14ac:dyDescent="0.2">
      <c r="A845" s="3">
        <v>41466</v>
      </c>
      <c r="B845" s="2" t="s">
        <v>3981</v>
      </c>
    </row>
    <row r="846" spans="1:2" x14ac:dyDescent="0.2">
      <c r="A846" s="3">
        <v>41467</v>
      </c>
      <c r="B846" s="2" t="s">
        <v>3982</v>
      </c>
    </row>
    <row r="847" spans="1:2" x14ac:dyDescent="0.2">
      <c r="A847" s="3">
        <v>41468</v>
      </c>
      <c r="B847" s="2" t="s">
        <v>3983</v>
      </c>
    </row>
    <row r="848" spans="1:2" x14ac:dyDescent="0.2">
      <c r="A848" s="3">
        <v>41469</v>
      </c>
      <c r="B848" s="2" t="s">
        <v>3984</v>
      </c>
    </row>
    <row r="849" spans="1:2" x14ac:dyDescent="0.2">
      <c r="A849" s="3">
        <v>41470</v>
      </c>
      <c r="B849" s="2" t="s">
        <v>3985</v>
      </c>
    </row>
    <row r="850" spans="1:2" x14ac:dyDescent="0.2">
      <c r="A850" s="3">
        <v>41471</v>
      </c>
      <c r="B850" s="2" t="s">
        <v>3986</v>
      </c>
    </row>
    <row r="851" spans="1:2" x14ac:dyDescent="0.2">
      <c r="A851" s="3">
        <v>41472</v>
      </c>
      <c r="B851" s="2" t="s">
        <v>3987</v>
      </c>
    </row>
    <row r="852" spans="1:2" x14ac:dyDescent="0.2">
      <c r="A852" s="3">
        <v>41473</v>
      </c>
      <c r="B852" s="2" t="s">
        <v>3988</v>
      </c>
    </row>
    <row r="853" spans="1:2" x14ac:dyDescent="0.2">
      <c r="A853" s="3">
        <v>41474</v>
      </c>
      <c r="B853" s="2" t="s">
        <v>3989</v>
      </c>
    </row>
    <row r="854" spans="1:2" x14ac:dyDescent="0.2">
      <c r="A854" s="3">
        <v>41475</v>
      </c>
      <c r="B854" s="2" t="s">
        <v>3990</v>
      </c>
    </row>
    <row r="855" spans="1:2" x14ac:dyDescent="0.2">
      <c r="A855" s="3">
        <v>41476</v>
      </c>
      <c r="B855" s="2" t="s">
        <v>3991</v>
      </c>
    </row>
    <row r="856" spans="1:2" x14ac:dyDescent="0.2">
      <c r="A856" s="3">
        <v>41477</v>
      </c>
      <c r="B856" s="2" t="s">
        <v>3992</v>
      </c>
    </row>
    <row r="857" spans="1:2" x14ac:dyDescent="0.2">
      <c r="A857" s="3">
        <v>41478</v>
      </c>
      <c r="B857" s="2" t="s">
        <v>3993</v>
      </c>
    </row>
    <row r="858" spans="1:2" x14ac:dyDescent="0.2">
      <c r="A858" s="3">
        <v>41479</v>
      </c>
      <c r="B858" s="2" t="s">
        <v>3994</v>
      </c>
    </row>
    <row r="859" spans="1:2" x14ac:dyDescent="0.2">
      <c r="A859" s="3">
        <v>41480</v>
      </c>
      <c r="B859" s="2" t="s">
        <v>3995</v>
      </c>
    </row>
    <row r="860" spans="1:2" x14ac:dyDescent="0.2">
      <c r="A860" s="3">
        <v>41481</v>
      </c>
      <c r="B860" s="2" t="s">
        <v>3996</v>
      </c>
    </row>
    <row r="861" spans="1:2" x14ac:dyDescent="0.2">
      <c r="A861" s="3">
        <v>41482</v>
      </c>
      <c r="B861" s="2" t="s">
        <v>3997</v>
      </c>
    </row>
    <row r="862" spans="1:2" x14ac:dyDescent="0.2">
      <c r="A862" s="3">
        <v>41483</v>
      </c>
      <c r="B862" s="2" t="s">
        <v>3998</v>
      </c>
    </row>
    <row r="863" spans="1:2" x14ac:dyDescent="0.2">
      <c r="A863" s="3">
        <v>41484</v>
      </c>
      <c r="B863" s="2" t="s">
        <v>3999</v>
      </c>
    </row>
    <row r="864" spans="1:2" x14ac:dyDescent="0.2">
      <c r="A864" s="3">
        <v>41485</v>
      </c>
      <c r="B864" s="2" t="s">
        <v>4000</v>
      </c>
    </row>
    <row r="865" spans="1:2" x14ac:dyDescent="0.2">
      <c r="A865" s="3">
        <v>41486</v>
      </c>
      <c r="B865" s="2" t="s">
        <v>4001</v>
      </c>
    </row>
    <row r="866" spans="1:2" x14ac:dyDescent="0.2">
      <c r="A866" s="3">
        <v>41487</v>
      </c>
      <c r="B866" s="2" t="s">
        <v>4002</v>
      </c>
    </row>
    <row r="867" spans="1:2" x14ac:dyDescent="0.2">
      <c r="A867" s="3">
        <v>41488</v>
      </c>
      <c r="B867" s="2" t="s">
        <v>4003</v>
      </c>
    </row>
    <row r="868" spans="1:2" x14ac:dyDescent="0.2">
      <c r="A868" s="3">
        <v>41489</v>
      </c>
      <c r="B868" s="2" t="s">
        <v>4004</v>
      </c>
    </row>
    <row r="869" spans="1:2" x14ac:dyDescent="0.2">
      <c r="A869" s="3">
        <v>41490</v>
      </c>
      <c r="B869" s="2" t="s">
        <v>4005</v>
      </c>
    </row>
    <row r="870" spans="1:2" x14ac:dyDescent="0.2">
      <c r="A870" s="3">
        <v>41491</v>
      </c>
      <c r="B870" s="2" t="s">
        <v>4006</v>
      </c>
    </row>
    <row r="871" spans="1:2" x14ac:dyDescent="0.2">
      <c r="A871" s="3">
        <v>41492</v>
      </c>
      <c r="B871" s="2" t="s">
        <v>4007</v>
      </c>
    </row>
    <row r="872" spans="1:2" x14ac:dyDescent="0.2">
      <c r="A872" s="3">
        <v>41493</v>
      </c>
      <c r="B872" s="2" t="s">
        <v>4008</v>
      </c>
    </row>
    <row r="873" spans="1:2" x14ac:dyDescent="0.2">
      <c r="A873" s="3">
        <v>41494</v>
      </c>
      <c r="B873" s="2" t="s">
        <v>4009</v>
      </c>
    </row>
    <row r="874" spans="1:2" x14ac:dyDescent="0.2">
      <c r="A874" s="3">
        <v>41495</v>
      </c>
      <c r="B874" s="2" t="s">
        <v>4010</v>
      </c>
    </row>
    <row r="875" spans="1:2" x14ac:dyDescent="0.2">
      <c r="A875" s="3">
        <v>41496</v>
      </c>
      <c r="B875" s="2" t="s">
        <v>4011</v>
      </c>
    </row>
    <row r="876" spans="1:2" x14ac:dyDescent="0.2">
      <c r="A876" s="3">
        <v>41497</v>
      </c>
      <c r="B876" s="2" t="s">
        <v>4012</v>
      </c>
    </row>
    <row r="877" spans="1:2" x14ac:dyDescent="0.2">
      <c r="A877" s="3">
        <v>41498</v>
      </c>
      <c r="B877" s="2" t="s">
        <v>4013</v>
      </c>
    </row>
    <row r="878" spans="1:2" x14ac:dyDescent="0.2">
      <c r="A878" s="3">
        <v>41499</v>
      </c>
      <c r="B878" s="2" t="s">
        <v>4014</v>
      </c>
    </row>
    <row r="879" spans="1:2" x14ac:dyDescent="0.2">
      <c r="A879" s="3">
        <v>41500</v>
      </c>
      <c r="B879" s="2" t="s">
        <v>4015</v>
      </c>
    </row>
    <row r="880" spans="1:2" x14ac:dyDescent="0.2">
      <c r="A880" s="3">
        <v>41501</v>
      </c>
      <c r="B880" s="2" t="s">
        <v>4016</v>
      </c>
    </row>
    <row r="881" spans="1:2" x14ac:dyDescent="0.2">
      <c r="A881" s="3">
        <v>41502</v>
      </c>
      <c r="B881" s="2" t="s">
        <v>4017</v>
      </c>
    </row>
    <row r="882" spans="1:2" x14ac:dyDescent="0.2">
      <c r="A882" s="3">
        <v>41503</v>
      </c>
      <c r="B882" s="2" t="s">
        <v>4018</v>
      </c>
    </row>
    <row r="883" spans="1:2" x14ac:dyDescent="0.2">
      <c r="A883" s="3">
        <v>41504</v>
      </c>
      <c r="B883" s="2" t="s">
        <v>4019</v>
      </c>
    </row>
    <row r="884" spans="1:2" x14ac:dyDescent="0.2">
      <c r="A884" s="3">
        <v>41505</v>
      </c>
      <c r="B884" s="2" t="s">
        <v>4020</v>
      </c>
    </row>
    <row r="885" spans="1:2" x14ac:dyDescent="0.2">
      <c r="A885" s="3">
        <v>41506</v>
      </c>
      <c r="B885" s="2" t="s">
        <v>4021</v>
      </c>
    </row>
    <row r="886" spans="1:2" x14ac:dyDescent="0.2">
      <c r="A886" s="3">
        <v>41507</v>
      </c>
      <c r="B886" s="2" t="s">
        <v>4022</v>
      </c>
    </row>
    <row r="887" spans="1:2" x14ac:dyDescent="0.2">
      <c r="A887" s="3">
        <v>41508</v>
      </c>
      <c r="B887" s="2" t="s">
        <v>4023</v>
      </c>
    </row>
    <row r="888" spans="1:2" x14ac:dyDescent="0.2">
      <c r="A888" s="3">
        <v>41509</v>
      </c>
      <c r="B888" s="2" t="s">
        <v>4024</v>
      </c>
    </row>
    <row r="889" spans="1:2" x14ac:dyDescent="0.2">
      <c r="A889" s="3">
        <v>41510</v>
      </c>
      <c r="B889" s="2" t="s">
        <v>4025</v>
      </c>
    </row>
    <row r="890" spans="1:2" x14ac:dyDescent="0.2">
      <c r="A890" s="3">
        <v>41511</v>
      </c>
      <c r="B890" s="2" t="s">
        <v>4026</v>
      </c>
    </row>
    <row r="891" spans="1:2" x14ac:dyDescent="0.2">
      <c r="A891" s="3">
        <v>41512</v>
      </c>
      <c r="B891" s="2" t="s">
        <v>4027</v>
      </c>
    </row>
    <row r="892" spans="1:2" x14ac:dyDescent="0.2">
      <c r="A892" s="3">
        <v>41513</v>
      </c>
      <c r="B892" s="2" t="s">
        <v>4028</v>
      </c>
    </row>
    <row r="893" spans="1:2" x14ac:dyDescent="0.2">
      <c r="A893" s="3">
        <v>41514</v>
      </c>
      <c r="B893" s="2" t="s">
        <v>4029</v>
      </c>
    </row>
    <row r="894" spans="1:2" x14ac:dyDescent="0.2">
      <c r="A894" s="3">
        <v>41515</v>
      </c>
      <c r="B894" s="2" t="s">
        <v>4030</v>
      </c>
    </row>
    <row r="895" spans="1:2" x14ac:dyDescent="0.2">
      <c r="A895" s="3">
        <v>41516</v>
      </c>
      <c r="B895" s="2" t="s">
        <v>4031</v>
      </c>
    </row>
    <row r="896" spans="1:2" x14ac:dyDescent="0.2">
      <c r="A896" s="3">
        <v>41517</v>
      </c>
      <c r="B896" s="2" t="s">
        <v>4032</v>
      </c>
    </row>
    <row r="897" spans="1:2" x14ac:dyDescent="0.2">
      <c r="A897" s="3">
        <v>41518</v>
      </c>
      <c r="B897" s="2" t="s">
        <v>4033</v>
      </c>
    </row>
    <row r="898" spans="1:2" x14ac:dyDescent="0.2">
      <c r="A898" s="3">
        <v>41519</v>
      </c>
      <c r="B898" s="2" t="s">
        <v>4034</v>
      </c>
    </row>
    <row r="899" spans="1:2" x14ac:dyDescent="0.2">
      <c r="A899" s="3">
        <v>41520</v>
      </c>
      <c r="B899" s="2" t="s">
        <v>4035</v>
      </c>
    </row>
    <row r="900" spans="1:2" x14ac:dyDescent="0.2">
      <c r="A900" s="3">
        <v>41521</v>
      </c>
      <c r="B900" s="2" t="s">
        <v>4036</v>
      </c>
    </row>
    <row r="901" spans="1:2" x14ac:dyDescent="0.2">
      <c r="A901" s="3">
        <v>41522</v>
      </c>
      <c r="B901" s="2" t="s">
        <v>4037</v>
      </c>
    </row>
    <row r="902" spans="1:2" x14ac:dyDescent="0.2">
      <c r="A902" s="3">
        <v>41523</v>
      </c>
      <c r="B902" s="2" t="s">
        <v>4038</v>
      </c>
    </row>
    <row r="903" spans="1:2" x14ac:dyDescent="0.2">
      <c r="A903" s="3">
        <v>41524</v>
      </c>
      <c r="B903" s="2" t="s">
        <v>4039</v>
      </c>
    </row>
    <row r="904" spans="1:2" x14ac:dyDescent="0.2">
      <c r="A904" s="3">
        <v>41525</v>
      </c>
      <c r="B904" s="2" t="s">
        <v>4040</v>
      </c>
    </row>
    <row r="905" spans="1:2" x14ac:dyDescent="0.2">
      <c r="A905" s="3">
        <v>41526</v>
      </c>
      <c r="B905" s="2" t="s">
        <v>4041</v>
      </c>
    </row>
    <row r="906" spans="1:2" x14ac:dyDescent="0.2">
      <c r="A906" s="3">
        <v>41527</v>
      </c>
      <c r="B906" s="2" t="s">
        <v>4042</v>
      </c>
    </row>
    <row r="907" spans="1:2" x14ac:dyDescent="0.2">
      <c r="A907" s="3">
        <v>41528</v>
      </c>
      <c r="B907" s="2" t="s">
        <v>4043</v>
      </c>
    </row>
    <row r="908" spans="1:2" x14ac:dyDescent="0.2">
      <c r="A908" s="3">
        <v>41529</v>
      </c>
      <c r="B908" s="2" t="s">
        <v>4044</v>
      </c>
    </row>
    <row r="909" spans="1:2" x14ac:dyDescent="0.2">
      <c r="A909" s="3">
        <v>41530</v>
      </c>
      <c r="B909" s="2" t="s">
        <v>4045</v>
      </c>
    </row>
    <row r="910" spans="1:2" x14ac:dyDescent="0.2">
      <c r="A910" s="3">
        <v>41531</v>
      </c>
      <c r="B910" s="2" t="s">
        <v>4046</v>
      </c>
    </row>
    <row r="911" spans="1:2" x14ac:dyDescent="0.2">
      <c r="A911" s="3">
        <v>41532</v>
      </c>
      <c r="B911" s="2" t="s">
        <v>4047</v>
      </c>
    </row>
    <row r="912" spans="1:2" x14ac:dyDescent="0.2">
      <c r="A912" s="3">
        <v>41533</v>
      </c>
      <c r="B912" s="2" t="s">
        <v>4048</v>
      </c>
    </row>
    <row r="913" spans="1:2" x14ac:dyDescent="0.2">
      <c r="A913" s="3">
        <v>41534</v>
      </c>
      <c r="B913" s="2" t="s">
        <v>4049</v>
      </c>
    </row>
    <row r="914" spans="1:2" x14ac:dyDescent="0.2">
      <c r="A914" s="3">
        <v>41535</v>
      </c>
      <c r="B914" s="2" t="s">
        <v>4050</v>
      </c>
    </row>
    <row r="915" spans="1:2" x14ac:dyDescent="0.2">
      <c r="A915" s="3">
        <v>41536</v>
      </c>
      <c r="B915" s="2" t="s">
        <v>4051</v>
      </c>
    </row>
    <row r="916" spans="1:2" x14ac:dyDescent="0.2">
      <c r="A916" s="3">
        <v>41537</v>
      </c>
      <c r="B916" s="2" t="s">
        <v>4052</v>
      </c>
    </row>
    <row r="917" spans="1:2" x14ac:dyDescent="0.2">
      <c r="A917" s="3">
        <v>41538</v>
      </c>
      <c r="B917" s="2" t="s">
        <v>4053</v>
      </c>
    </row>
    <row r="918" spans="1:2" x14ac:dyDescent="0.2">
      <c r="A918" s="3">
        <v>41539</v>
      </c>
      <c r="B918" s="2" t="s">
        <v>4054</v>
      </c>
    </row>
    <row r="919" spans="1:2" x14ac:dyDescent="0.2">
      <c r="A919" s="3">
        <v>41540</v>
      </c>
      <c r="B919" s="2" t="s">
        <v>4055</v>
      </c>
    </row>
    <row r="920" spans="1:2" x14ac:dyDescent="0.2">
      <c r="A920" s="3">
        <v>41541</v>
      </c>
      <c r="B920" s="2" t="s">
        <v>4056</v>
      </c>
    </row>
    <row r="921" spans="1:2" x14ac:dyDescent="0.2">
      <c r="A921" s="3">
        <v>41542</v>
      </c>
      <c r="B921" s="2" t="s">
        <v>4057</v>
      </c>
    </row>
    <row r="922" spans="1:2" x14ac:dyDescent="0.2">
      <c r="A922" s="3">
        <v>41543</v>
      </c>
      <c r="B922" s="2" t="s">
        <v>4058</v>
      </c>
    </row>
    <row r="923" spans="1:2" x14ac:dyDescent="0.2">
      <c r="A923" s="3">
        <v>41544</v>
      </c>
      <c r="B923" s="2" t="s">
        <v>4059</v>
      </c>
    </row>
    <row r="924" spans="1:2" x14ac:dyDescent="0.2">
      <c r="A924" s="3">
        <v>41545</v>
      </c>
      <c r="B924" s="2" t="s">
        <v>4060</v>
      </c>
    </row>
    <row r="925" spans="1:2" x14ac:dyDescent="0.2">
      <c r="A925" s="3">
        <v>41546</v>
      </c>
      <c r="B925" s="2" t="s">
        <v>4061</v>
      </c>
    </row>
    <row r="926" spans="1:2" x14ac:dyDescent="0.2">
      <c r="A926" s="3">
        <v>41547</v>
      </c>
      <c r="B926" s="2" t="s">
        <v>4062</v>
      </c>
    </row>
    <row r="927" spans="1:2" x14ac:dyDescent="0.2">
      <c r="A927" s="3">
        <v>41548</v>
      </c>
      <c r="B927" s="2" t="s">
        <v>4063</v>
      </c>
    </row>
    <row r="928" spans="1:2" x14ac:dyDescent="0.2">
      <c r="A928" s="3">
        <v>41549</v>
      </c>
      <c r="B928" s="2" t="s">
        <v>4064</v>
      </c>
    </row>
    <row r="929" spans="1:2" x14ac:dyDescent="0.2">
      <c r="A929" s="3">
        <v>41550</v>
      </c>
      <c r="B929" s="2" t="s">
        <v>4065</v>
      </c>
    </row>
    <row r="930" spans="1:2" x14ac:dyDescent="0.2">
      <c r="A930" s="3">
        <v>41551</v>
      </c>
      <c r="B930" s="2" t="s">
        <v>4066</v>
      </c>
    </row>
    <row r="931" spans="1:2" x14ac:dyDescent="0.2">
      <c r="A931" s="3">
        <v>41552</v>
      </c>
      <c r="B931" s="2" t="s">
        <v>4067</v>
      </c>
    </row>
    <row r="932" spans="1:2" x14ac:dyDescent="0.2">
      <c r="A932" s="3">
        <v>41553</v>
      </c>
      <c r="B932" s="2" t="s">
        <v>4068</v>
      </c>
    </row>
    <row r="933" spans="1:2" x14ac:dyDescent="0.2">
      <c r="A933" s="3">
        <v>41554</v>
      </c>
      <c r="B933" s="2" t="s">
        <v>4069</v>
      </c>
    </row>
    <row r="934" spans="1:2" x14ac:dyDescent="0.2">
      <c r="A934" s="3">
        <v>41555</v>
      </c>
      <c r="B934" s="2" t="s">
        <v>4070</v>
      </c>
    </row>
    <row r="935" spans="1:2" x14ac:dyDescent="0.2">
      <c r="A935" s="3">
        <v>41556</v>
      </c>
      <c r="B935" s="2" t="s">
        <v>4071</v>
      </c>
    </row>
    <row r="936" spans="1:2" x14ac:dyDescent="0.2">
      <c r="A936" s="3">
        <v>41557</v>
      </c>
      <c r="B936" s="2" t="s">
        <v>4072</v>
      </c>
    </row>
    <row r="937" spans="1:2" x14ac:dyDescent="0.2">
      <c r="A937" s="3">
        <v>41558</v>
      </c>
      <c r="B937" s="2" t="s">
        <v>4073</v>
      </c>
    </row>
    <row r="938" spans="1:2" x14ac:dyDescent="0.2">
      <c r="A938" s="3">
        <v>41559</v>
      </c>
      <c r="B938" s="2" t="s">
        <v>4074</v>
      </c>
    </row>
    <row r="939" spans="1:2" x14ac:dyDescent="0.2">
      <c r="A939" s="3">
        <v>41560</v>
      </c>
      <c r="B939" s="2" t="s">
        <v>4075</v>
      </c>
    </row>
    <row r="940" spans="1:2" x14ac:dyDescent="0.2">
      <c r="A940" s="3">
        <v>41561</v>
      </c>
      <c r="B940" s="2" t="s">
        <v>4076</v>
      </c>
    </row>
    <row r="941" spans="1:2" x14ac:dyDescent="0.2">
      <c r="A941" s="3">
        <v>41562</v>
      </c>
      <c r="B941" s="2" t="s">
        <v>4077</v>
      </c>
    </row>
    <row r="942" spans="1:2" x14ac:dyDescent="0.2">
      <c r="A942" s="3">
        <v>41563</v>
      </c>
      <c r="B942" s="2" t="s">
        <v>4078</v>
      </c>
    </row>
    <row r="943" spans="1:2" x14ac:dyDescent="0.2">
      <c r="A943" s="3">
        <v>41564</v>
      </c>
      <c r="B943" s="2" t="s">
        <v>4079</v>
      </c>
    </row>
    <row r="944" spans="1:2" x14ac:dyDescent="0.2">
      <c r="A944" s="3">
        <v>41565</v>
      </c>
      <c r="B944" s="2" t="s">
        <v>4080</v>
      </c>
    </row>
    <row r="945" spans="1:2" x14ac:dyDescent="0.2">
      <c r="A945" s="3">
        <v>41566</v>
      </c>
      <c r="B945" s="2" t="s">
        <v>4081</v>
      </c>
    </row>
    <row r="946" spans="1:2" x14ac:dyDescent="0.2">
      <c r="A946" s="3">
        <v>41567</v>
      </c>
      <c r="B946" s="2" t="s">
        <v>4082</v>
      </c>
    </row>
    <row r="947" spans="1:2" x14ac:dyDescent="0.2">
      <c r="A947" s="3">
        <v>41568</v>
      </c>
      <c r="B947" s="2" t="s">
        <v>4083</v>
      </c>
    </row>
    <row r="948" spans="1:2" x14ac:dyDescent="0.2">
      <c r="A948" s="3">
        <v>41569</v>
      </c>
      <c r="B948" s="2" t="s">
        <v>4084</v>
      </c>
    </row>
    <row r="949" spans="1:2" x14ac:dyDescent="0.2">
      <c r="A949" s="3">
        <v>41570</v>
      </c>
      <c r="B949" s="2" t="s">
        <v>4085</v>
      </c>
    </row>
    <row r="950" spans="1:2" x14ac:dyDescent="0.2">
      <c r="A950" s="3">
        <v>41571</v>
      </c>
      <c r="B950" s="2" t="s">
        <v>4086</v>
      </c>
    </row>
    <row r="951" spans="1:2" x14ac:dyDescent="0.2">
      <c r="A951" s="3">
        <v>41572</v>
      </c>
      <c r="B951" s="2" t="s">
        <v>4087</v>
      </c>
    </row>
    <row r="952" spans="1:2" x14ac:dyDescent="0.2">
      <c r="A952" s="3">
        <v>41573</v>
      </c>
      <c r="B952" s="2" t="s">
        <v>4088</v>
      </c>
    </row>
    <row r="953" spans="1:2" x14ac:dyDescent="0.2">
      <c r="A953" s="3">
        <v>41574</v>
      </c>
      <c r="B953" s="2" t="s">
        <v>4089</v>
      </c>
    </row>
    <row r="954" spans="1:2" x14ac:dyDescent="0.2">
      <c r="A954" s="3">
        <v>41575</v>
      </c>
      <c r="B954" s="2" t="s">
        <v>4090</v>
      </c>
    </row>
    <row r="955" spans="1:2" x14ac:dyDescent="0.2">
      <c r="A955" s="3">
        <v>41576</v>
      </c>
      <c r="B955" s="2" t="s">
        <v>4091</v>
      </c>
    </row>
    <row r="956" spans="1:2" x14ac:dyDescent="0.2">
      <c r="A956" s="3">
        <v>41577</v>
      </c>
      <c r="B956" s="2" t="s">
        <v>4092</v>
      </c>
    </row>
    <row r="957" spans="1:2" x14ac:dyDescent="0.2">
      <c r="A957" s="3">
        <v>41578</v>
      </c>
      <c r="B957" s="2" t="s">
        <v>4093</v>
      </c>
    </row>
    <row r="958" spans="1:2" x14ac:dyDescent="0.2">
      <c r="A958" s="3">
        <v>41579</v>
      </c>
      <c r="B958" s="2" t="s">
        <v>4094</v>
      </c>
    </row>
    <row r="959" spans="1:2" x14ac:dyDescent="0.2">
      <c r="A959" s="3">
        <v>41580</v>
      </c>
      <c r="B959" s="2" t="s">
        <v>4095</v>
      </c>
    </row>
    <row r="960" spans="1:2" x14ac:dyDescent="0.2">
      <c r="A960" s="3">
        <v>41581</v>
      </c>
      <c r="B960" s="2" t="s">
        <v>4096</v>
      </c>
    </row>
    <row r="961" spans="1:2" x14ac:dyDescent="0.2">
      <c r="A961" s="3">
        <v>41582</v>
      </c>
      <c r="B961" s="2" t="s">
        <v>4097</v>
      </c>
    </row>
    <row r="962" spans="1:2" x14ac:dyDescent="0.2">
      <c r="A962" s="3">
        <v>41583</v>
      </c>
      <c r="B962" s="2" t="s">
        <v>4098</v>
      </c>
    </row>
    <row r="963" spans="1:2" x14ac:dyDescent="0.2">
      <c r="A963" s="3">
        <v>41584</v>
      </c>
      <c r="B963" s="2" t="s">
        <v>4099</v>
      </c>
    </row>
    <row r="964" spans="1:2" x14ac:dyDescent="0.2">
      <c r="A964" s="3">
        <v>41585</v>
      </c>
      <c r="B964" s="2" t="s">
        <v>4100</v>
      </c>
    </row>
    <row r="965" spans="1:2" x14ac:dyDescent="0.2">
      <c r="A965" s="3">
        <v>41586</v>
      </c>
      <c r="B965" s="2" t="s">
        <v>4101</v>
      </c>
    </row>
    <row r="966" spans="1:2" x14ac:dyDescent="0.2">
      <c r="A966" s="3">
        <v>41587</v>
      </c>
      <c r="B966" s="2" t="s">
        <v>4102</v>
      </c>
    </row>
    <row r="967" spans="1:2" x14ac:dyDescent="0.2">
      <c r="A967" s="3">
        <v>41588</v>
      </c>
      <c r="B967" s="2" t="s">
        <v>4103</v>
      </c>
    </row>
    <row r="968" spans="1:2" x14ac:dyDescent="0.2">
      <c r="A968" s="3">
        <v>41589</v>
      </c>
      <c r="B968" s="2" t="s">
        <v>4104</v>
      </c>
    </row>
    <row r="969" spans="1:2" x14ac:dyDescent="0.2">
      <c r="A969" s="3">
        <v>41590</v>
      </c>
      <c r="B969" s="2" t="s">
        <v>4105</v>
      </c>
    </row>
    <row r="970" spans="1:2" x14ac:dyDescent="0.2">
      <c r="A970" s="3">
        <v>41591</v>
      </c>
      <c r="B970" s="2" t="s">
        <v>4106</v>
      </c>
    </row>
    <row r="971" spans="1:2" x14ac:dyDescent="0.2">
      <c r="A971" s="3">
        <v>41592</v>
      </c>
      <c r="B971" s="2" t="s">
        <v>4107</v>
      </c>
    </row>
    <row r="972" spans="1:2" x14ac:dyDescent="0.2">
      <c r="A972" s="3">
        <v>41593</v>
      </c>
      <c r="B972" s="2" t="s">
        <v>4108</v>
      </c>
    </row>
    <row r="973" spans="1:2" x14ac:dyDescent="0.2">
      <c r="A973" s="3">
        <v>41594</v>
      </c>
      <c r="B973" s="2" t="s">
        <v>4109</v>
      </c>
    </row>
    <row r="974" spans="1:2" x14ac:dyDescent="0.2">
      <c r="A974" s="3">
        <v>41595</v>
      </c>
      <c r="B974" s="2" t="s">
        <v>4110</v>
      </c>
    </row>
    <row r="975" spans="1:2" x14ac:dyDescent="0.2">
      <c r="A975" s="3">
        <v>41596</v>
      </c>
      <c r="B975" s="2" t="s">
        <v>4111</v>
      </c>
    </row>
    <row r="976" spans="1:2" x14ac:dyDescent="0.2">
      <c r="A976" s="3">
        <v>41597</v>
      </c>
      <c r="B976" s="2" t="s">
        <v>4112</v>
      </c>
    </row>
    <row r="977" spans="1:2" x14ac:dyDescent="0.2">
      <c r="A977" s="3">
        <v>41598</v>
      </c>
      <c r="B977" s="2" t="s">
        <v>4113</v>
      </c>
    </row>
    <row r="978" spans="1:2" x14ac:dyDescent="0.2">
      <c r="A978" s="3">
        <v>41599</v>
      </c>
      <c r="B978" s="2" t="s">
        <v>4114</v>
      </c>
    </row>
    <row r="979" spans="1:2" x14ac:dyDescent="0.2">
      <c r="A979" s="3">
        <v>41600</v>
      </c>
      <c r="B979" s="2" t="s">
        <v>4115</v>
      </c>
    </row>
    <row r="980" spans="1:2" x14ac:dyDescent="0.2">
      <c r="A980" s="3">
        <v>41601</v>
      </c>
      <c r="B980" s="2" t="s">
        <v>4116</v>
      </c>
    </row>
    <row r="981" spans="1:2" x14ac:dyDescent="0.2">
      <c r="A981" s="3">
        <v>41602</v>
      </c>
      <c r="B981" s="2" t="s">
        <v>4117</v>
      </c>
    </row>
    <row r="982" spans="1:2" x14ac:dyDescent="0.2">
      <c r="A982" s="3">
        <v>41603</v>
      </c>
      <c r="B982" s="2" t="s">
        <v>4118</v>
      </c>
    </row>
    <row r="983" spans="1:2" x14ac:dyDescent="0.2">
      <c r="A983" s="3">
        <v>41604</v>
      </c>
      <c r="B983" s="2" t="s">
        <v>4119</v>
      </c>
    </row>
    <row r="984" spans="1:2" x14ac:dyDescent="0.2">
      <c r="A984" s="3">
        <v>41605</v>
      </c>
      <c r="B984" s="2" t="s">
        <v>4120</v>
      </c>
    </row>
    <row r="985" spans="1:2" x14ac:dyDescent="0.2">
      <c r="A985" s="3">
        <v>41606</v>
      </c>
      <c r="B985" s="2" t="s">
        <v>4121</v>
      </c>
    </row>
    <row r="986" spans="1:2" x14ac:dyDescent="0.2">
      <c r="A986" s="3">
        <v>41607</v>
      </c>
      <c r="B986" s="2" t="s">
        <v>4122</v>
      </c>
    </row>
    <row r="987" spans="1:2" x14ac:dyDescent="0.2">
      <c r="A987" s="3">
        <v>41608</v>
      </c>
      <c r="B987" s="2" t="s">
        <v>4123</v>
      </c>
    </row>
    <row r="988" spans="1:2" x14ac:dyDescent="0.2">
      <c r="A988" s="3">
        <v>41609</v>
      </c>
      <c r="B988" s="2" t="s">
        <v>4124</v>
      </c>
    </row>
    <row r="989" spans="1:2" x14ac:dyDescent="0.2">
      <c r="A989" s="3">
        <v>41610</v>
      </c>
      <c r="B989" s="2" t="s">
        <v>4125</v>
      </c>
    </row>
    <row r="990" spans="1:2" x14ac:dyDescent="0.2">
      <c r="A990" s="3">
        <v>41611</v>
      </c>
      <c r="B990" s="2" t="s">
        <v>4126</v>
      </c>
    </row>
    <row r="991" spans="1:2" x14ac:dyDescent="0.2">
      <c r="A991" s="3">
        <v>41612</v>
      </c>
      <c r="B991" s="2" t="s">
        <v>4127</v>
      </c>
    </row>
    <row r="992" spans="1:2" x14ac:dyDescent="0.2">
      <c r="A992" s="3">
        <v>41613</v>
      </c>
      <c r="B992" s="2" t="s">
        <v>4128</v>
      </c>
    </row>
    <row r="993" spans="1:2" x14ac:dyDescent="0.2">
      <c r="A993" s="3">
        <v>41614</v>
      </c>
      <c r="B993" s="2" t="s">
        <v>4129</v>
      </c>
    </row>
    <row r="994" spans="1:2" x14ac:dyDescent="0.2">
      <c r="A994" s="3">
        <v>41615</v>
      </c>
      <c r="B994" s="2" t="s">
        <v>4130</v>
      </c>
    </row>
    <row r="995" spans="1:2" x14ac:dyDescent="0.2">
      <c r="A995" s="3">
        <v>41616</v>
      </c>
      <c r="B995" s="2" t="s">
        <v>4131</v>
      </c>
    </row>
    <row r="996" spans="1:2" x14ac:dyDescent="0.2">
      <c r="A996" s="3">
        <v>41617</v>
      </c>
      <c r="B996" s="2" t="s">
        <v>4132</v>
      </c>
    </row>
    <row r="997" spans="1:2" x14ac:dyDescent="0.2">
      <c r="A997" s="3">
        <v>41618</v>
      </c>
      <c r="B997" s="2" t="s">
        <v>4133</v>
      </c>
    </row>
    <row r="998" spans="1:2" x14ac:dyDescent="0.2">
      <c r="A998" s="3">
        <v>41619</v>
      </c>
      <c r="B998" s="2" t="s">
        <v>4134</v>
      </c>
    </row>
    <row r="999" spans="1:2" x14ac:dyDescent="0.2">
      <c r="A999" s="3">
        <v>41620</v>
      </c>
      <c r="B999" s="2" t="s">
        <v>4135</v>
      </c>
    </row>
    <row r="1000" spans="1:2" x14ac:dyDescent="0.2">
      <c r="A1000" s="3">
        <v>41621</v>
      </c>
      <c r="B1000" s="2" t="s">
        <v>4136</v>
      </c>
    </row>
    <row r="1001" spans="1:2" x14ac:dyDescent="0.2">
      <c r="A1001" s="3">
        <v>41622</v>
      </c>
      <c r="B1001" s="2" t="s">
        <v>4137</v>
      </c>
    </row>
    <row r="1002" spans="1:2" x14ac:dyDescent="0.2">
      <c r="A1002" s="3">
        <v>41623</v>
      </c>
      <c r="B1002" s="2" t="s">
        <v>4138</v>
      </c>
    </row>
    <row r="1003" spans="1:2" x14ac:dyDescent="0.2">
      <c r="A1003" s="3">
        <v>41624</v>
      </c>
      <c r="B1003" s="2" t="s">
        <v>4139</v>
      </c>
    </row>
    <row r="1004" spans="1:2" x14ac:dyDescent="0.2">
      <c r="A1004" s="3">
        <v>41625</v>
      </c>
      <c r="B1004" s="2" t="s">
        <v>4140</v>
      </c>
    </row>
    <row r="1005" spans="1:2" x14ac:dyDescent="0.2">
      <c r="A1005" s="3">
        <v>41626</v>
      </c>
      <c r="B1005" s="2" t="s">
        <v>4141</v>
      </c>
    </row>
    <row r="1006" spans="1:2" x14ac:dyDescent="0.2">
      <c r="A1006" s="3">
        <v>41627</v>
      </c>
      <c r="B1006" s="2" t="s">
        <v>4142</v>
      </c>
    </row>
    <row r="1007" spans="1:2" x14ac:dyDescent="0.2">
      <c r="A1007" s="3">
        <v>41628</v>
      </c>
      <c r="B1007" s="2" t="s">
        <v>4143</v>
      </c>
    </row>
    <row r="1008" spans="1:2" x14ac:dyDescent="0.2">
      <c r="A1008" s="3">
        <v>41629</v>
      </c>
      <c r="B1008" s="2" t="s">
        <v>4144</v>
      </c>
    </row>
    <row r="1009" spans="1:2" x14ac:dyDescent="0.2">
      <c r="A1009" s="3">
        <v>41630</v>
      </c>
      <c r="B1009" s="2" t="s">
        <v>4145</v>
      </c>
    </row>
    <row r="1010" spans="1:2" x14ac:dyDescent="0.2">
      <c r="A1010" s="3">
        <v>41631</v>
      </c>
      <c r="B1010" s="2" t="s">
        <v>4146</v>
      </c>
    </row>
    <row r="1011" spans="1:2" x14ac:dyDescent="0.2">
      <c r="A1011" s="3">
        <v>41632</v>
      </c>
      <c r="B1011" s="2" t="s">
        <v>4147</v>
      </c>
    </row>
    <row r="1012" spans="1:2" x14ac:dyDescent="0.2">
      <c r="A1012" s="3">
        <v>41633</v>
      </c>
      <c r="B1012" s="2" t="s">
        <v>4148</v>
      </c>
    </row>
    <row r="1013" spans="1:2" x14ac:dyDescent="0.2">
      <c r="A1013" s="3">
        <v>41634</v>
      </c>
      <c r="B1013" s="2" t="s">
        <v>4149</v>
      </c>
    </row>
    <row r="1014" spans="1:2" x14ac:dyDescent="0.2">
      <c r="A1014" s="3">
        <v>41635</v>
      </c>
      <c r="B1014" s="2" t="s">
        <v>4150</v>
      </c>
    </row>
    <row r="1015" spans="1:2" x14ac:dyDescent="0.2">
      <c r="A1015" s="3">
        <v>41636</v>
      </c>
      <c r="B1015" s="2" t="s">
        <v>4151</v>
      </c>
    </row>
    <row r="1016" spans="1:2" x14ac:dyDescent="0.2">
      <c r="A1016" s="3">
        <v>41637</v>
      </c>
      <c r="B1016" s="2" t="s">
        <v>4152</v>
      </c>
    </row>
    <row r="1017" spans="1:2" x14ac:dyDescent="0.2">
      <c r="A1017" s="3">
        <v>41638</v>
      </c>
      <c r="B1017" s="2" t="s">
        <v>4153</v>
      </c>
    </row>
    <row r="1018" spans="1:2" x14ac:dyDescent="0.2">
      <c r="A1018" s="3">
        <v>41639</v>
      </c>
      <c r="B1018" s="2" t="s">
        <v>3135</v>
      </c>
    </row>
    <row r="1019" spans="1:2" x14ac:dyDescent="0.2">
      <c r="A1019" s="3">
        <v>41640</v>
      </c>
      <c r="B1019" s="2" t="s">
        <v>3134</v>
      </c>
    </row>
    <row r="1020" spans="1:2" x14ac:dyDescent="0.2">
      <c r="A1020" s="3">
        <v>41641</v>
      </c>
      <c r="B1020" s="2" t="s">
        <v>3133</v>
      </c>
    </row>
    <row r="1021" spans="1:2" x14ac:dyDescent="0.2">
      <c r="A1021" s="3">
        <v>41642</v>
      </c>
      <c r="B1021" s="2" t="s">
        <v>3132</v>
      </c>
    </row>
    <row r="1022" spans="1:2" x14ac:dyDescent="0.2">
      <c r="A1022" s="3">
        <v>41643</v>
      </c>
      <c r="B1022" s="2" t="s">
        <v>3131</v>
      </c>
    </row>
    <row r="1023" spans="1:2" x14ac:dyDescent="0.2">
      <c r="A1023" s="3">
        <v>41644</v>
      </c>
      <c r="B1023" s="2" t="s">
        <v>3130</v>
      </c>
    </row>
    <row r="1024" spans="1:2" x14ac:dyDescent="0.2">
      <c r="A1024" s="3">
        <v>41645</v>
      </c>
      <c r="B1024" s="2" t="s">
        <v>3129</v>
      </c>
    </row>
    <row r="1025" spans="1:2" x14ac:dyDescent="0.2">
      <c r="A1025" s="3">
        <v>41646</v>
      </c>
      <c r="B1025" s="2" t="s">
        <v>3128</v>
      </c>
    </row>
    <row r="1026" spans="1:2" x14ac:dyDescent="0.2">
      <c r="A1026" s="3">
        <v>41647</v>
      </c>
      <c r="B1026" s="2" t="s">
        <v>3127</v>
      </c>
    </row>
    <row r="1027" spans="1:2" x14ac:dyDescent="0.2">
      <c r="A1027" s="3">
        <v>41648</v>
      </c>
      <c r="B1027" s="2" t="s">
        <v>3126</v>
      </c>
    </row>
    <row r="1028" spans="1:2" x14ac:dyDescent="0.2">
      <c r="A1028" s="3">
        <v>41649</v>
      </c>
      <c r="B1028" s="2" t="s">
        <v>3125</v>
      </c>
    </row>
    <row r="1029" spans="1:2" x14ac:dyDescent="0.2">
      <c r="A1029" s="3">
        <v>41650</v>
      </c>
      <c r="B1029" s="2" t="s">
        <v>3124</v>
      </c>
    </row>
    <row r="1030" spans="1:2" x14ac:dyDescent="0.2">
      <c r="A1030" s="3">
        <v>41651</v>
      </c>
      <c r="B1030" s="2" t="s">
        <v>3123</v>
      </c>
    </row>
    <row r="1031" spans="1:2" x14ac:dyDescent="0.2">
      <c r="A1031" s="3">
        <v>41652</v>
      </c>
      <c r="B1031" s="2" t="s">
        <v>3122</v>
      </c>
    </row>
    <row r="1032" spans="1:2" x14ac:dyDescent="0.2">
      <c r="A1032" s="3">
        <v>41653</v>
      </c>
      <c r="B1032" s="2" t="s">
        <v>3121</v>
      </c>
    </row>
    <row r="1033" spans="1:2" x14ac:dyDescent="0.2">
      <c r="A1033" s="3">
        <v>41654</v>
      </c>
      <c r="B1033" s="2" t="s">
        <v>3120</v>
      </c>
    </row>
    <row r="1034" spans="1:2" x14ac:dyDescent="0.2">
      <c r="A1034" s="3">
        <v>41655</v>
      </c>
      <c r="B1034" s="2" t="s">
        <v>3119</v>
      </c>
    </row>
    <row r="1035" spans="1:2" x14ac:dyDescent="0.2">
      <c r="A1035" s="3">
        <v>41656</v>
      </c>
      <c r="B1035" s="2" t="s">
        <v>3118</v>
      </c>
    </row>
    <row r="1036" spans="1:2" x14ac:dyDescent="0.2">
      <c r="A1036" s="3">
        <v>41657</v>
      </c>
      <c r="B1036" s="2" t="s">
        <v>3117</v>
      </c>
    </row>
    <row r="1037" spans="1:2" x14ac:dyDescent="0.2">
      <c r="A1037" s="3">
        <v>41658</v>
      </c>
      <c r="B1037" s="2" t="s">
        <v>3116</v>
      </c>
    </row>
    <row r="1038" spans="1:2" x14ac:dyDescent="0.2">
      <c r="A1038" s="3">
        <v>41659</v>
      </c>
      <c r="B1038" s="2" t="s">
        <v>3115</v>
      </c>
    </row>
    <row r="1039" spans="1:2" x14ac:dyDescent="0.2">
      <c r="A1039" s="3">
        <v>41660</v>
      </c>
      <c r="B1039" s="2" t="s">
        <v>4154</v>
      </c>
    </row>
    <row r="1040" spans="1:2" x14ac:dyDescent="0.2">
      <c r="A1040" s="3">
        <v>41661</v>
      </c>
      <c r="B1040" s="2" t="s">
        <v>4155</v>
      </c>
    </row>
    <row r="1041" spans="1:2" x14ac:dyDescent="0.2">
      <c r="A1041" s="3">
        <v>41662</v>
      </c>
      <c r="B1041" s="2" t="s">
        <v>4156</v>
      </c>
    </row>
    <row r="1042" spans="1:2" x14ac:dyDescent="0.2">
      <c r="A1042" s="3">
        <v>41663</v>
      </c>
      <c r="B1042" s="2" t="s">
        <v>4157</v>
      </c>
    </row>
    <row r="1043" spans="1:2" x14ac:dyDescent="0.2">
      <c r="A1043" s="3">
        <v>41664</v>
      </c>
      <c r="B1043" s="2" t="s">
        <v>4158</v>
      </c>
    </row>
    <row r="1044" spans="1:2" x14ac:dyDescent="0.2">
      <c r="A1044" s="3">
        <v>41665</v>
      </c>
      <c r="B1044" s="2" t="s">
        <v>4159</v>
      </c>
    </row>
    <row r="1045" spans="1:2" x14ac:dyDescent="0.2">
      <c r="A1045" s="3">
        <v>41666</v>
      </c>
      <c r="B1045" s="2" t="s">
        <v>4160</v>
      </c>
    </row>
    <row r="1046" spans="1:2" x14ac:dyDescent="0.2">
      <c r="A1046" s="3">
        <v>41667</v>
      </c>
      <c r="B1046" s="2" t="s">
        <v>4161</v>
      </c>
    </row>
    <row r="1047" spans="1:2" x14ac:dyDescent="0.2">
      <c r="A1047" s="3">
        <v>41668</v>
      </c>
      <c r="B1047" s="2" t="s">
        <v>4162</v>
      </c>
    </row>
    <row r="1048" spans="1:2" x14ac:dyDescent="0.2">
      <c r="A1048" s="3">
        <v>41669</v>
      </c>
      <c r="B1048" s="2" t="s">
        <v>3114</v>
      </c>
    </row>
    <row r="1049" spans="1:2" x14ac:dyDescent="0.2">
      <c r="A1049" s="3">
        <v>41670</v>
      </c>
      <c r="B1049" s="2" t="s">
        <v>3113</v>
      </c>
    </row>
    <row r="1050" spans="1:2" x14ac:dyDescent="0.2">
      <c r="A1050" s="3">
        <v>41671</v>
      </c>
      <c r="B1050" s="2" t="s">
        <v>3112</v>
      </c>
    </row>
    <row r="1051" spans="1:2" x14ac:dyDescent="0.2">
      <c r="A1051" s="3">
        <v>41672</v>
      </c>
      <c r="B1051" s="2" t="s">
        <v>3111</v>
      </c>
    </row>
    <row r="1052" spans="1:2" x14ac:dyDescent="0.2">
      <c r="A1052" s="3">
        <v>41673</v>
      </c>
      <c r="B1052" s="2" t="s">
        <v>3110</v>
      </c>
    </row>
    <row r="1053" spans="1:2" x14ac:dyDescent="0.2">
      <c r="A1053" s="3">
        <v>41674</v>
      </c>
      <c r="B1053" s="2" t="s">
        <v>3109</v>
      </c>
    </row>
    <row r="1054" spans="1:2" x14ac:dyDescent="0.2">
      <c r="A1054" s="3">
        <v>41675</v>
      </c>
      <c r="B1054" s="2" t="s">
        <v>3108</v>
      </c>
    </row>
    <row r="1055" spans="1:2" x14ac:dyDescent="0.2">
      <c r="A1055" s="3">
        <v>41676</v>
      </c>
      <c r="B1055" s="2" t="s">
        <v>3107</v>
      </c>
    </row>
    <row r="1056" spans="1:2" x14ac:dyDescent="0.2">
      <c r="A1056" s="3">
        <v>41677</v>
      </c>
      <c r="B1056" s="2" t="s">
        <v>3106</v>
      </c>
    </row>
    <row r="1057" spans="1:2" x14ac:dyDescent="0.2">
      <c r="A1057" s="3">
        <v>41678</v>
      </c>
      <c r="B1057" s="2" t="s">
        <v>3105</v>
      </c>
    </row>
    <row r="1058" spans="1:2" x14ac:dyDescent="0.2">
      <c r="A1058" s="3">
        <v>41679</v>
      </c>
      <c r="B1058" s="2" t="s">
        <v>3104</v>
      </c>
    </row>
    <row r="1059" spans="1:2" x14ac:dyDescent="0.2">
      <c r="A1059" s="3">
        <v>41680</v>
      </c>
      <c r="B1059" s="2" t="s">
        <v>3103</v>
      </c>
    </row>
    <row r="1060" spans="1:2" x14ac:dyDescent="0.2">
      <c r="A1060" s="3">
        <v>41681</v>
      </c>
      <c r="B1060" s="2" t="s">
        <v>3102</v>
      </c>
    </row>
    <row r="1061" spans="1:2" x14ac:dyDescent="0.2">
      <c r="A1061" s="3">
        <v>41682</v>
      </c>
      <c r="B1061" s="2" t="s">
        <v>3101</v>
      </c>
    </row>
    <row r="1062" spans="1:2" x14ac:dyDescent="0.2">
      <c r="A1062" s="3">
        <v>41683</v>
      </c>
      <c r="B1062" s="2" t="s">
        <v>3100</v>
      </c>
    </row>
    <row r="1063" spans="1:2" x14ac:dyDescent="0.2">
      <c r="A1063" s="3">
        <v>41684</v>
      </c>
      <c r="B1063" s="2" t="s">
        <v>3099</v>
      </c>
    </row>
    <row r="1064" spans="1:2" x14ac:dyDescent="0.2">
      <c r="A1064" s="3">
        <v>41685</v>
      </c>
      <c r="B1064" s="2" t="s">
        <v>3098</v>
      </c>
    </row>
    <row r="1065" spans="1:2" x14ac:dyDescent="0.2">
      <c r="A1065" s="3">
        <v>41686</v>
      </c>
      <c r="B1065" s="2" t="s">
        <v>3097</v>
      </c>
    </row>
    <row r="1066" spans="1:2" x14ac:dyDescent="0.2">
      <c r="A1066" s="3">
        <v>41687</v>
      </c>
      <c r="B1066" s="2" t="s">
        <v>3096</v>
      </c>
    </row>
    <row r="1067" spans="1:2" x14ac:dyDescent="0.2">
      <c r="A1067" s="3">
        <v>41688</v>
      </c>
      <c r="B1067" s="2" t="s">
        <v>3095</v>
      </c>
    </row>
    <row r="1068" spans="1:2" x14ac:dyDescent="0.2">
      <c r="A1068" s="3">
        <v>41689</v>
      </c>
      <c r="B1068" s="2" t="s">
        <v>3094</v>
      </c>
    </row>
    <row r="1069" spans="1:2" x14ac:dyDescent="0.2">
      <c r="A1069" s="3">
        <v>41690</v>
      </c>
      <c r="B1069" s="2" t="s">
        <v>4163</v>
      </c>
    </row>
    <row r="1070" spans="1:2" x14ac:dyDescent="0.2">
      <c r="A1070" s="3">
        <v>41691</v>
      </c>
      <c r="B1070" s="2" t="s">
        <v>4164</v>
      </c>
    </row>
    <row r="1071" spans="1:2" x14ac:dyDescent="0.2">
      <c r="A1071" s="3">
        <v>41692</v>
      </c>
      <c r="B1071" s="2" t="s">
        <v>4165</v>
      </c>
    </row>
    <row r="1072" spans="1:2" x14ac:dyDescent="0.2">
      <c r="A1072" s="3">
        <v>41693</v>
      </c>
      <c r="B1072" s="2" t="s">
        <v>4166</v>
      </c>
    </row>
    <row r="1073" spans="1:2" x14ac:dyDescent="0.2">
      <c r="A1073" s="3">
        <v>41694</v>
      </c>
      <c r="B1073" s="2" t="s">
        <v>4167</v>
      </c>
    </row>
    <row r="1074" spans="1:2" x14ac:dyDescent="0.2">
      <c r="A1074" s="3">
        <v>41695</v>
      </c>
      <c r="B1074" s="2" t="s">
        <v>4168</v>
      </c>
    </row>
    <row r="1075" spans="1:2" x14ac:dyDescent="0.2">
      <c r="A1075" s="3">
        <v>41696</v>
      </c>
      <c r="B1075" s="2" t="s">
        <v>4169</v>
      </c>
    </row>
    <row r="1076" spans="1:2" x14ac:dyDescent="0.2">
      <c r="A1076" s="3">
        <v>41697</v>
      </c>
      <c r="B1076" s="2" t="s">
        <v>4170</v>
      </c>
    </row>
    <row r="1077" spans="1:2" x14ac:dyDescent="0.2">
      <c r="A1077" s="3">
        <v>41698</v>
      </c>
      <c r="B1077" s="2" t="s">
        <v>4171</v>
      </c>
    </row>
    <row r="1078" spans="1:2" x14ac:dyDescent="0.2">
      <c r="A1078" s="3">
        <v>41699</v>
      </c>
      <c r="B1078" s="2" t="s">
        <v>3093</v>
      </c>
    </row>
    <row r="1079" spans="1:2" x14ac:dyDescent="0.2">
      <c r="A1079" s="3">
        <v>41700</v>
      </c>
      <c r="B1079" s="2" t="s">
        <v>3092</v>
      </c>
    </row>
    <row r="1080" spans="1:2" x14ac:dyDescent="0.2">
      <c r="A1080" s="3">
        <v>41701</v>
      </c>
      <c r="B1080" s="2" t="s">
        <v>3091</v>
      </c>
    </row>
    <row r="1081" spans="1:2" x14ac:dyDescent="0.2">
      <c r="A1081" s="3">
        <v>41702</v>
      </c>
      <c r="B1081" s="2" t="s">
        <v>3090</v>
      </c>
    </row>
    <row r="1082" spans="1:2" x14ac:dyDescent="0.2">
      <c r="A1082" s="3">
        <v>41703</v>
      </c>
      <c r="B1082" s="2" t="s">
        <v>3089</v>
      </c>
    </row>
    <row r="1083" spans="1:2" x14ac:dyDescent="0.2">
      <c r="A1083" s="3">
        <v>41704</v>
      </c>
      <c r="B1083" s="2" t="s">
        <v>3088</v>
      </c>
    </row>
    <row r="1084" spans="1:2" x14ac:dyDescent="0.2">
      <c r="A1084" s="3">
        <v>41705</v>
      </c>
      <c r="B1084" s="2" t="s">
        <v>3087</v>
      </c>
    </row>
    <row r="1085" spans="1:2" x14ac:dyDescent="0.2">
      <c r="A1085" s="3">
        <v>41706</v>
      </c>
      <c r="B1085" s="2" t="s">
        <v>3086</v>
      </c>
    </row>
    <row r="1086" spans="1:2" x14ac:dyDescent="0.2">
      <c r="A1086" s="3">
        <v>41707</v>
      </c>
      <c r="B1086" s="2" t="s">
        <v>3085</v>
      </c>
    </row>
    <row r="1087" spans="1:2" x14ac:dyDescent="0.2">
      <c r="A1087" s="3">
        <v>41708</v>
      </c>
      <c r="B1087" s="2" t="s">
        <v>3084</v>
      </c>
    </row>
    <row r="1088" spans="1:2" x14ac:dyDescent="0.2">
      <c r="A1088" s="3">
        <v>41709</v>
      </c>
      <c r="B1088" s="2" t="s">
        <v>3083</v>
      </c>
    </row>
    <row r="1089" spans="1:2" x14ac:dyDescent="0.2">
      <c r="A1089" s="3">
        <v>41710</v>
      </c>
      <c r="B1089" s="2" t="s">
        <v>3082</v>
      </c>
    </row>
    <row r="1090" spans="1:2" x14ac:dyDescent="0.2">
      <c r="A1090" s="3">
        <v>41711</v>
      </c>
      <c r="B1090" s="2" t="s">
        <v>3081</v>
      </c>
    </row>
    <row r="1091" spans="1:2" x14ac:dyDescent="0.2">
      <c r="A1091" s="3">
        <v>41712</v>
      </c>
      <c r="B1091" s="2" t="s">
        <v>3080</v>
      </c>
    </row>
    <row r="1092" spans="1:2" x14ac:dyDescent="0.2">
      <c r="A1092" s="3">
        <v>41713</v>
      </c>
      <c r="B1092" s="2" t="s">
        <v>3079</v>
      </c>
    </row>
    <row r="1093" spans="1:2" x14ac:dyDescent="0.2">
      <c r="A1093" s="3">
        <v>41714</v>
      </c>
      <c r="B1093" s="2" t="s">
        <v>3078</v>
      </c>
    </row>
    <row r="1094" spans="1:2" x14ac:dyDescent="0.2">
      <c r="A1094" s="3">
        <v>41715</v>
      </c>
      <c r="B1094" s="2" t="s">
        <v>3077</v>
      </c>
    </row>
    <row r="1095" spans="1:2" x14ac:dyDescent="0.2">
      <c r="A1095" s="3">
        <v>41716</v>
      </c>
      <c r="B1095" s="2" t="s">
        <v>3076</v>
      </c>
    </row>
    <row r="1096" spans="1:2" x14ac:dyDescent="0.2">
      <c r="A1096" s="3">
        <v>41717</v>
      </c>
      <c r="B1096" s="2" t="s">
        <v>3075</v>
      </c>
    </row>
    <row r="1097" spans="1:2" x14ac:dyDescent="0.2">
      <c r="A1097" s="3">
        <v>41718</v>
      </c>
      <c r="B1097" s="2" t="s">
        <v>3074</v>
      </c>
    </row>
    <row r="1098" spans="1:2" x14ac:dyDescent="0.2">
      <c r="A1098" s="3">
        <v>41719</v>
      </c>
      <c r="B1098" s="2" t="s">
        <v>4172</v>
      </c>
    </row>
    <row r="1099" spans="1:2" x14ac:dyDescent="0.2">
      <c r="A1099" s="3">
        <v>41720</v>
      </c>
      <c r="B1099" s="2" t="s">
        <v>4173</v>
      </c>
    </row>
    <row r="1100" spans="1:2" x14ac:dyDescent="0.2">
      <c r="A1100" s="3">
        <v>41721</v>
      </c>
      <c r="B1100" s="2" t="s">
        <v>4174</v>
      </c>
    </row>
    <row r="1101" spans="1:2" x14ac:dyDescent="0.2">
      <c r="A1101" s="3">
        <v>41722</v>
      </c>
      <c r="B1101" s="2" t="s">
        <v>4175</v>
      </c>
    </row>
    <row r="1102" spans="1:2" x14ac:dyDescent="0.2">
      <c r="A1102" s="3">
        <v>41723</v>
      </c>
      <c r="B1102" s="2" t="s">
        <v>4176</v>
      </c>
    </row>
    <row r="1103" spans="1:2" x14ac:dyDescent="0.2">
      <c r="A1103" s="3">
        <v>41724</v>
      </c>
      <c r="B1103" s="2" t="s">
        <v>4177</v>
      </c>
    </row>
    <row r="1104" spans="1:2" x14ac:dyDescent="0.2">
      <c r="A1104" s="3">
        <v>41725</v>
      </c>
      <c r="B1104" s="2" t="s">
        <v>4178</v>
      </c>
    </row>
    <row r="1105" spans="1:2" x14ac:dyDescent="0.2">
      <c r="A1105" s="3">
        <v>41726</v>
      </c>
      <c r="B1105" s="2" t="s">
        <v>4179</v>
      </c>
    </row>
    <row r="1106" spans="1:2" x14ac:dyDescent="0.2">
      <c r="A1106" s="3">
        <v>41727</v>
      </c>
      <c r="B1106" s="2" t="s">
        <v>4180</v>
      </c>
    </row>
    <row r="1107" spans="1:2" x14ac:dyDescent="0.2">
      <c r="A1107" s="3">
        <v>41728</v>
      </c>
      <c r="B1107" s="2" t="s">
        <v>4181</v>
      </c>
    </row>
    <row r="1108" spans="1:2" x14ac:dyDescent="0.2">
      <c r="A1108" s="3">
        <v>41729</v>
      </c>
      <c r="B1108" s="2" t="s">
        <v>4182</v>
      </c>
    </row>
    <row r="1109" spans="1:2" x14ac:dyDescent="0.2">
      <c r="A1109" s="3">
        <v>41730</v>
      </c>
      <c r="B1109" s="2" t="s">
        <v>4183</v>
      </c>
    </row>
    <row r="1110" spans="1:2" x14ac:dyDescent="0.2">
      <c r="A1110" s="3">
        <v>41731</v>
      </c>
      <c r="B1110" s="2" t="s">
        <v>4184</v>
      </c>
    </row>
    <row r="1111" spans="1:2" x14ac:dyDescent="0.2">
      <c r="A1111" s="3">
        <v>41732</v>
      </c>
      <c r="B1111" s="2" t="s">
        <v>4185</v>
      </c>
    </row>
    <row r="1112" spans="1:2" x14ac:dyDescent="0.2">
      <c r="A1112" s="3">
        <v>41733</v>
      </c>
      <c r="B1112" s="2" t="s">
        <v>4186</v>
      </c>
    </row>
    <row r="1113" spans="1:2" x14ac:dyDescent="0.2">
      <c r="A1113" s="3">
        <v>41734</v>
      </c>
      <c r="B1113" s="2" t="s">
        <v>4187</v>
      </c>
    </row>
    <row r="1114" spans="1:2" x14ac:dyDescent="0.2">
      <c r="A1114" s="3">
        <v>41735</v>
      </c>
      <c r="B1114" s="2" t="s">
        <v>4188</v>
      </c>
    </row>
    <row r="1115" spans="1:2" x14ac:dyDescent="0.2">
      <c r="A1115" s="3">
        <v>41736</v>
      </c>
      <c r="B1115" s="2" t="s">
        <v>4189</v>
      </c>
    </row>
    <row r="1116" spans="1:2" x14ac:dyDescent="0.2">
      <c r="A1116" s="3">
        <v>41737</v>
      </c>
      <c r="B1116" s="2" t="s">
        <v>4190</v>
      </c>
    </row>
    <row r="1117" spans="1:2" x14ac:dyDescent="0.2">
      <c r="A1117" s="3">
        <v>41738</v>
      </c>
      <c r="B1117" s="2" t="s">
        <v>4191</v>
      </c>
    </row>
    <row r="1118" spans="1:2" x14ac:dyDescent="0.2">
      <c r="A1118" s="3">
        <v>41739</v>
      </c>
      <c r="B1118" s="2" t="s">
        <v>4192</v>
      </c>
    </row>
    <row r="1119" spans="1:2" x14ac:dyDescent="0.2">
      <c r="A1119" s="3">
        <v>41740</v>
      </c>
      <c r="B1119" s="2" t="s">
        <v>4193</v>
      </c>
    </row>
    <row r="1120" spans="1:2" x14ac:dyDescent="0.2">
      <c r="A1120" s="3">
        <v>41741</v>
      </c>
      <c r="B1120" s="2" t="s">
        <v>4194</v>
      </c>
    </row>
    <row r="1121" spans="1:2" x14ac:dyDescent="0.2">
      <c r="A1121" s="3">
        <v>41742</v>
      </c>
      <c r="B1121" s="2" t="s">
        <v>4195</v>
      </c>
    </row>
    <row r="1122" spans="1:2" x14ac:dyDescent="0.2">
      <c r="A1122" s="3">
        <v>41743</v>
      </c>
      <c r="B1122" s="2" t="s">
        <v>4196</v>
      </c>
    </row>
    <row r="1123" spans="1:2" x14ac:dyDescent="0.2">
      <c r="A1123" s="3">
        <v>41744</v>
      </c>
      <c r="B1123" s="2" t="s">
        <v>4197</v>
      </c>
    </row>
    <row r="1124" spans="1:2" x14ac:dyDescent="0.2">
      <c r="A1124" s="3">
        <v>41745</v>
      </c>
      <c r="B1124" s="2" t="s">
        <v>4198</v>
      </c>
    </row>
    <row r="1125" spans="1:2" x14ac:dyDescent="0.2">
      <c r="A1125" s="3">
        <v>41746</v>
      </c>
      <c r="B1125" s="2" t="s">
        <v>4199</v>
      </c>
    </row>
    <row r="1126" spans="1:2" x14ac:dyDescent="0.2">
      <c r="A1126" s="3">
        <v>41747</v>
      </c>
      <c r="B1126" s="2" t="s">
        <v>4200</v>
      </c>
    </row>
    <row r="1127" spans="1:2" x14ac:dyDescent="0.2">
      <c r="A1127" s="3">
        <v>41748</v>
      </c>
      <c r="B1127" s="2" t="s">
        <v>4201</v>
      </c>
    </row>
    <row r="1128" spans="1:2" x14ac:dyDescent="0.2">
      <c r="A1128" s="3">
        <v>41749</v>
      </c>
      <c r="B1128" s="2" t="s">
        <v>4202</v>
      </c>
    </row>
    <row r="1129" spans="1:2" x14ac:dyDescent="0.2">
      <c r="A1129" s="3">
        <v>41750</v>
      </c>
      <c r="B1129" s="2" t="s">
        <v>4203</v>
      </c>
    </row>
    <row r="1130" spans="1:2" x14ac:dyDescent="0.2">
      <c r="A1130" s="3">
        <v>41751</v>
      </c>
      <c r="B1130" s="2" t="s">
        <v>4204</v>
      </c>
    </row>
    <row r="1131" spans="1:2" x14ac:dyDescent="0.2">
      <c r="A1131" s="3">
        <v>41752</v>
      </c>
      <c r="B1131" s="2" t="s">
        <v>4205</v>
      </c>
    </row>
    <row r="1132" spans="1:2" x14ac:dyDescent="0.2">
      <c r="A1132" s="3">
        <v>41753</v>
      </c>
      <c r="B1132" s="2" t="s">
        <v>4206</v>
      </c>
    </row>
    <row r="1133" spans="1:2" x14ac:dyDescent="0.2">
      <c r="A1133" s="3">
        <v>41754</v>
      </c>
      <c r="B1133" s="2" t="s">
        <v>4207</v>
      </c>
    </row>
    <row r="1134" spans="1:2" x14ac:dyDescent="0.2">
      <c r="A1134" s="3">
        <v>41755</v>
      </c>
      <c r="B1134" s="2" t="s">
        <v>4208</v>
      </c>
    </row>
    <row r="1135" spans="1:2" x14ac:dyDescent="0.2">
      <c r="A1135" s="3">
        <v>41756</v>
      </c>
      <c r="B1135" s="2" t="s">
        <v>4209</v>
      </c>
    </row>
    <row r="1136" spans="1:2" x14ac:dyDescent="0.2">
      <c r="A1136" s="3">
        <v>41757</v>
      </c>
      <c r="B1136" s="2" t="s">
        <v>4210</v>
      </c>
    </row>
    <row r="1137" spans="1:2" x14ac:dyDescent="0.2">
      <c r="A1137" s="3">
        <v>41758</v>
      </c>
      <c r="B1137" s="2" t="s">
        <v>4211</v>
      </c>
    </row>
    <row r="1138" spans="1:2" x14ac:dyDescent="0.2">
      <c r="A1138" s="3">
        <v>41759</v>
      </c>
      <c r="B1138" s="2" t="s">
        <v>4212</v>
      </c>
    </row>
    <row r="1139" spans="1:2" x14ac:dyDescent="0.2">
      <c r="A1139" s="3">
        <v>41760</v>
      </c>
      <c r="B1139" s="2" t="s">
        <v>4213</v>
      </c>
    </row>
    <row r="1140" spans="1:2" x14ac:dyDescent="0.2">
      <c r="A1140" s="3">
        <v>41761</v>
      </c>
      <c r="B1140" s="2" t="s">
        <v>4214</v>
      </c>
    </row>
    <row r="1141" spans="1:2" x14ac:dyDescent="0.2">
      <c r="A1141" s="3">
        <v>41762</v>
      </c>
      <c r="B1141" s="2" t="s">
        <v>4215</v>
      </c>
    </row>
    <row r="1142" spans="1:2" x14ac:dyDescent="0.2">
      <c r="A1142" s="3">
        <v>41763</v>
      </c>
      <c r="B1142" s="2" t="s">
        <v>4216</v>
      </c>
    </row>
    <row r="1143" spans="1:2" x14ac:dyDescent="0.2">
      <c r="A1143" s="3">
        <v>41764</v>
      </c>
      <c r="B1143" s="2" t="s">
        <v>4217</v>
      </c>
    </row>
    <row r="1144" spans="1:2" x14ac:dyDescent="0.2">
      <c r="A1144" s="3">
        <v>41765</v>
      </c>
      <c r="B1144" s="2" t="s">
        <v>4218</v>
      </c>
    </row>
    <row r="1145" spans="1:2" x14ac:dyDescent="0.2">
      <c r="A1145" s="3">
        <v>41766</v>
      </c>
      <c r="B1145" s="2" t="s">
        <v>4219</v>
      </c>
    </row>
    <row r="1146" spans="1:2" x14ac:dyDescent="0.2">
      <c r="A1146" s="3">
        <v>41767</v>
      </c>
      <c r="B1146" s="2" t="s">
        <v>4220</v>
      </c>
    </row>
    <row r="1147" spans="1:2" x14ac:dyDescent="0.2">
      <c r="A1147" s="3">
        <v>41768</v>
      </c>
      <c r="B1147" s="2" t="s">
        <v>4221</v>
      </c>
    </row>
    <row r="1148" spans="1:2" x14ac:dyDescent="0.2">
      <c r="A1148" s="3">
        <v>41769</v>
      </c>
      <c r="B1148" s="2" t="s">
        <v>4222</v>
      </c>
    </row>
    <row r="1149" spans="1:2" x14ac:dyDescent="0.2">
      <c r="A1149" s="3">
        <v>41770</v>
      </c>
      <c r="B1149" s="2" t="s">
        <v>4223</v>
      </c>
    </row>
    <row r="1150" spans="1:2" x14ac:dyDescent="0.2">
      <c r="A1150" s="3">
        <v>41771</v>
      </c>
      <c r="B1150" s="2" t="s">
        <v>4224</v>
      </c>
    </row>
    <row r="1151" spans="1:2" x14ac:dyDescent="0.2">
      <c r="A1151" s="3">
        <v>41772</v>
      </c>
      <c r="B1151" s="2" t="s">
        <v>4225</v>
      </c>
    </row>
    <row r="1152" spans="1:2" x14ac:dyDescent="0.2">
      <c r="A1152" s="3">
        <v>41773</v>
      </c>
      <c r="B1152" s="2" t="s">
        <v>4226</v>
      </c>
    </row>
    <row r="1153" spans="1:2" x14ac:dyDescent="0.2">
      <c r="A1153" s="3">
        <v>41774</v>
      </c>
      <c r="B1153" s="2" t="s">
        <v>4227</v>
      </c>
    </row>
    <row r="1154" spans="1:2" x14ac:dyDescent="0.2">
      <c r="A1154" s="3">
        <v>41775</v>
      </c>
      <c r="B1154" s="2" t="s">
        <v>4228</v>
      </c>
    </row>
    <row r="1155" spans="1:2" x14ac:dyDescent="0.2">
      <c r="A1155" s="3">
        <v>41776</v>
      </c>
      <c r="B1155" s="2" t="s">
        <v>4229</v>
      </c>
    </row>
    <row r="1156" spans="1:2" x14ac:dyDescent="0.2">
      <c r="A1156" s="3">
        <v>41777</v>
      </c>
      <c r="B1156" s="2" t="s">
        <v>4230</v>
      </c>
    </row>
    <row r="1157" spans="1:2" x14ac:dyDescent="0.2">
      <c r="A1157" s="3">
        <v>41778</v>
      </c>
      <c r="B1157" s="2" t="s">
        <v>4231</v>
      </c>
    </row>
    <row r="1158" spans="1:2" x14ac:dyDescent="0.2">
      <c r="A1158" s="3">
        <v>41779</v>
      </c>
      <c r="B1158" s="2" t="s">
        <v>4232</v>
      </c>
    </row>
    <row r="1159" spans="1:2" x14ac:dyDescent="0.2">
      <c r="A1159" s="3">
        <v>41780</v>
      </c>
      <c r="B1159" s="2" t="s">
        <v>4233</v>
      </c>
    </row>
    <row r="1160" spans="1:2" x14ac:dyDescent="0.2">
      <c r="A1160" s="3">
        <v>41781</v>
      </c>
      <c r="B1160" s="2" t="s">
        <v>4234</v>
      </c>
    </row>
    <row r="1161" spans="1:2" x14ac:dyDescent="0.2">
      <c r="A1161" s="3">
        <v>41782</v>
      </c>
      <c r="B1161" s="2" t="s">
        <v>4235</v>
      </c>
    </row>
    <row r="1162" spans="1:2" x14ac:dyDescent="0.2">
      <c r="A1162" s="3">
        <v>41783</v>
      </c>
      <c r="B1162" s="2" t="s">
        <v>4236</v>
      </c>
    </row>
    <row r="1163" spans="1:2" x14ac:dyDescent="0.2">
      <c r="A1163" s="3">
        <v>41784</v>
      </c>
      <c r="B1163" s="2" t="s">
        <v>4237</v>
      </c>
    </row>
    <row r="1164" spans="1:2" x14ac:dyDescent="0.2">
      <c r="A1164" s="3">
        <v>41785</v>
      </c>
      <c r="B1164" s="2" t="s">
        <v>4238</v>
      </c>
    </row>
    <row r="1165" spans="1:2" x14ac:dyDescent="0.2">
      <c r="A1165" s="3">
        <v>41786</v>
      </c>
      <c r="B1165" s="2" t="s">
        <v>4239</v>
      </c>
    </row>
    <row r="1166" spans="1:2" x14ac:dyDescent="0.2">
      <c r="A1166" s="3">
        <v>41787</v>
      </c>
      <c r="B1166" s="2" t="s">
        <v>4240</v>
      </c>
    </row>
    <row r="1167" spans="1:2" x14ac:dyDescent="0.2">
      <c r="A1167" s="3">
        <v>41788</v>
      </c>
      <c r="B1167" s="2" t="s">
        <v>4241</v>
      </c>
    </row>
    <row r="1168" spans="1:2" x14ac:dyDescent="0.2">
      <c r="A1168" s="3">
        <v>41789</v>
      </c>
      <c r="B1168" s="2" t="s">
        <v>4242</v>
      </c>
    </row>
    <row r="1169" spans="1:2" x14ac:dyDescent="0.2">
      <c r="A1169" s="3">
        <v>41790</v>
      </c>
      <c r="B1169" s="2" t="s">
        <v>4243</v>
      </c>
    </row>
    <row r="1170" spans="1:2" x14ac:dyDescent="0.2">
      <c r="A1170" s="3">
        <v>41791</v>
      </c>
      <c r="B1170" s="2" t="s">
        <v>4244</v>
      </c>
    </row>
    <row r="1171" spans="1:2" x14ac:dyDescent="0.2">
      <c r="A1171" s="3">
        <v>41792</v>
      </c>
      <c r="B1171" s="2" t="s">
        <v>4245</v>
      </c>
    </row>
    <row r="1172" spans="1:2" x14ac:dyDescent="0.2">
      <c r="A1172" s="3">
        <v>41793</v>
      </c>
      <c r="B1172" s="2" t="s">
        <v>4246</v>
      </c>
    </row>
    <row r="1173" spans="1:2" x14ac:dyDescent="0.2">
      <c r="A1173" s="3">
        <v>41794</v>
      </c>
      <c r="B1173" s="2" t="s">
        <v>4247</v>
      </c>
    </row>
    <row r="1174" spans="1:2" x14ac:dyDescent="0.2">
      <c r="A1174" s="3">
        <v>41795</v>
      </c>
      <c r="B1174" s="2" t="s">
        <v>4248</v>
      </c>
    </row>
    <row r="1175" spans="1:2" x14ac:dyDescent="0.2">
      <c r="A1175" s="3">
        <v>41796</v>
      </c>
      <c r="B1175" s="2" t="s">
        <v>4249</v>
      </c>
    </row>
    <row r="1176" spans="1:2" x14ac:dyDescent="0.2">
      <c r="A1176" s="3">
        <v>41797</v>
      </c>
      <c r="B1176" s="2" t="s">
        <v>4250</v>
      </c>
    </row>
    <row r="1177" spans="1:2" x14ac:dyDescent="0.2">
      <c r="A1177" s="3">
        <v>41798</v>
      </c>
      <c r="B1177" s="2" t="s">
        <v>4251</v>
      </c>
    </row>
    <row r="1178" spans="1:2" x14ac:dyDescent="0.2">
      <c r="A1178" s="3">
        <v>41799</v>
      </c>
      <c r="B1178" s="2" t="s">
        <v>4252</v>
      </c>
    </row>
    <row r="1179" spans="1:2" x14ac:dyDescent="0.2">
      <c r="A1179" s="3">
        <v>41800</v>
      </c>
      <c r="B1179" s="2" t="s">
        <v>4253</v>
      </c>
    </row>
    <row r="1180" spans="1:2" x14ac:dyDescent="0.2">
      <c r="A1180" s="3">
        <v>41801</v>
      </c>
      <c r="B1180" s="2" t="s">
        <v>4254</v>
      </c>
    </row>
    <row r="1181" spans="1:2" x14ac:dyDescent="0.2">
      <c r="A1181" s="3">
        <v>41802</v>
      </c>
      <c r="B1181" s="2" t="s">
        <v>4255</v>
      </c>
    </row>
    <row r="1182" spans="1:2" x14ac:dyDescent="0.2">
      <c r="A1182" s="3">
        <v>41803</v>
      </c>
      <c r="B1182" s="2" t="s">
        <v>4256</v>
      </c>
    </row>
    <row r="1183" spans="1:2" x14ac:dyDescent="0.2">
      <c r="A1183" s="3">
        <v>41804</v>
      </c>
      <c r="B1183" s="2" t="s">
        <v>4257</v>
      </c>
    </row>
    <row r="1184" spans="1:2" x14ac:dyDescent="0.2">
      <c r="A1184" s="3">
        <v>41805</v>
      </c>
      <c r="B1184" s="2" t="s">
        <v>4258</v>
      </c>
    </row>
    <row r="1185" spans="1:2" x14ac:dyDescent="0.2">
      <c r="A1185" s="3">
        <v>41806</v>
      </c>
      <c r="B1185" s="2" t="s">
        <v>4259</v>
      </c>
    </row>
    <row r="1186" spans="1:2" x14ac:dyDescent="0.2">
      <c r="A1186" s="3">
        <v>41807</v>
      </c>
      <c r="B1186" s="2" t="s">
        <v>4260</v>
      </c>
    </row>
    <row r="1187" spans="1:2" x14ac:dyDescent="0.2">
      <c r="A1187" s="3">
        <v>41808</v>
      </c>
      <c r="B1187" s="2" t="s">
        <v>4261</v>
      </c>
    </row>
    <row r="1188" spans="1:2" x14ac:dyDescent="0.2">
      <c r="A1188" s="3">
        <v>41809</v>
      </c>
      <c r="B1188" s="2" t="s">
        <v>4262</v>
      </c>
    </row>
    <row r="1189" spans="1:2" x14ac:dyDescent="0.2">
      <c r="A1189" s="3">
        <v>41810</v>
      </c>
      <c r="B1189" s="2" t="s">
        <v>4263</v>
      </c>
    </row>
    <row r="1190" spans="1:2" x14ac:dyDescent="0.2">
      <c r="A1190" s="3">
        <v>41811</v>
      </c>
      <c r="B1190" s="2" t="s">
        <v>4264</v>
      </c>
    </row>
    <row r="1191" spans="1:2" x14ac:dyDescent="0.2">
      <c r="A1191" s="3">
        <v>41812</v>
      </c>
      <c r="B1191" s="2" t="s">
        <v>4265</v>
      </c>
    </row>
    <row r="1192" spans="1:2" x14ac:dyDescent="0.2">
      <c r="A1192" s="3">
        <v>41813</v>
      </c>
      <c r="B1192" s="2" t="s">
        <v>4266</v>
      </c>
    </row>
    <row r="1193" spans="1:2" x14ac:dyDescent="0.2">
      <c r="A1193" s="3">
        <v>41814</v>
      </c>
      <c r="B1193" s="2" t="s">
        <v>4267</v>
      </c>
    </row>
    <row r="1194" spans="1:2" x14ac:dyDescent="0.2">
      <c r="A1194" s="3">
        <v>41815</v>
      </c>
      <c r="B1194" s="2" t="s">
        <v>4268</v>
      </c>
    </row>
    <row r="1195" spans="1:2" x14ac:dyDescent="0.2">
      <c r="A1195" s="3">
        <v>41816</v>
      </c>
      <c r="B1195" s="2" t="s">
        <v>4269</v>
      </c>
    </row>
    <row r="1196" spans="1:2" x14ac:dyDescent="0.2">
      <c r="A1196" s="3">
        <v>41817</v>
      </c>
      <c r="B1196" s="2" t="s">
        <v>4270</v>
      </c>
    </row>
    <row r="1197" spans="1:2" x14ac:dyDescent="0.2">
      <c r="A1197" s="3">
        <v>41818</v>
      </c>
      <c r="B1197" s="2" t="s">
        <v>4271</v>
      </c>
    </row>
    <row r="1198" spans="1:2" x14ac:dyDescent="0.2">
      <c r="A1198" s="3">
        <v>41819</v>
      </c>
      <c r="B1198" s="2" t="s">
        <v>4272</v>
      </c>
    </row>
    <row r="1199" spans="1:2" x14ac:dyDescent="0.2">
      <c r="A1199" s="3">
        <v>41820</v>
      </c>
      <c r="B1199" s="2" t="s">
        <v>4273</v>
      </c>
    </row>
    <row r="1200" spans="1:2" x14ac:dyDescent="0.2">
      <c r="A1200" s="3">
        <v>41821</v>
      </c>
      <c r="B1200" s="2" t="s">
        <v>4274</v>
      </c>
    </row>
    <row r="1201" spans="1:2" x14ac:dyDescent="0.2">
      <c r="A1201" s="3">
        <v>41822</v>
      </c>
      <c r="B1201" s="2" t="s">
        <v>4275</v>
      </c>
    </row>
    <row r="1202" spans="1:2" x14ac:dyDescent="0.2">
      <c r="A1202" s="3">
        <v>41823</v>
      </c>
      <c r="B1202" s="2" t="s">
        <v>4276</v>
      </c>
    </row>
    <row r="1203" spans="1:2" x14ac:dyDescent="0.2">
      <c r="A1203" s="3">
        <v>41824</v>
      </c>
      <c r="B1203" s="2" t="s">
        <v>4277</v>
      </c>
    </row>
    <row r="1204" spans="1:2" x14ac:dyDescent="0.2">
      <c r="A1204" s="3">
        <v>41825</v>
      </c>
      <c r="B1204" s="2" t="s">
        <v>4278</v>
      </c>
    </row>
    <row r="1205" spans="1:2" x14ac:dyDescent="0.2">
      <c r="A1205" s="3">
        <v>41826</v>
      </c>
      <c r="B1205" s="2" t="s">
        <v>4279</v>
      </c>
    </row>
    <row r="1206" spans="1:2" x14ac:dyDescent="0.2">
      <c r="A1206" s="3">
        <v>41827</v>
      </c>
      <c r="B1206" s="2" t="s">
        <v>4280</v>
      </c>
    </row>
    <row r="1207" spans="1:2" x14ac:dyDescent="0.2">
      <c r="A1207" s="3">
        <v>41828</v>
      </c>
      <c r="B1207" s="2" t="s">
        <v>4281</v>
      </c>
    </row>
    <row r="1208" spans="1:2" x14ac:dyDescent="0.2">
      <c r="A1208" s="3">
        <v>41829</v>
      </c>
      <c r="B1208" s="2" t="s">
        <v>4282</v>
      </c>
    </row>
    <row r="1209" spans="1:2" x14ac:dyDescent="0.2">
      <c r="A1209" s="3">
        <v>41830</v>
      </c>
      <c r="B1209" s="2" t="s">
        <v>4283</v>
      </c>
    </row>
    <row r="1210" spans="1:2" x14ac:dyDescent="0.2">
      <c r="A1210" s="3">
        <v>41831</v>
      </c>
      <c r="B1210" s="2" t="s">
        <v>4284</v>
      </c>
    </row>
    <row r="1211" spans="1:2" x14ac:dyDescent="0.2">
      <c r="A1211" s="3">
        <v>41832</v>
      </c>
      <c r="B1211" s="2" t="s">
        <v>4285</v>
      </c>
    </row>
    <row r="1212" spans="1:2" x14ac:dyDescent="0.2">
      <c r="A1212" s="3">
        <v>41833</v>
      </c>
      <c r="B1212" s="2" t="s">
        <v>4286</v>
      </c>
    </row>
    <row r="1213" spans="1:2" x14ac:dyDescent="0.2">
      <c r="A1213" s="3">
        <v>41834</v>
      </c>
      <c r="B1213" s="2" t="s">
        <v>4287</v>
      </c>
    </row>
    <row r="1214" spans="1:2" x14ac:dyDescent="0.2">
      <c r="A1214" s="3">
        <v>41835</v>
      </c>
      <c r="B1214" s="2" t="s">
        <v>4288</v>
      </c>
    </row>
    <row r="1215" spans="1:2" x14ac:dyDescent="0.2">
      <c r="A1215" s="3">
        <v>41836</v>
      </c>
      <c r="B1215" s="2" t="s">
        <v>4289</v>
      </c>
    </row>
    <row r="1216" spans="1:2" x14ac:dyDescent="0.2">
      <c r="A1216" s="3">
        <v>41837</v>
      </c>
      <c r="B1216" s="2" t="s">
        <v>4290</v>
      </c>
    </row>
    <row r="1217" spans="1:2" x14ac:dyDescent="0.2">
      <c r="A1217" s="3">
        <v>41838</v>
      </c>
      <c r="B1217" s="2" t="s">
        <v>4291</v>
      </c>
    </row>
    <row r="1218" spans="1:2" x14ac:dyDescent="0.2">
      <c r="A1218" s="3">
        <v>41839</v>
      </c>
      <c r="B1218" s="2" t="s">
        <v>4292</v>
      </c>
    </row>
    <row r="1219" spans="1:2" x14ac:dyDescent="0.2">
      <c r="A1219" s="3">
        <v>41840</v>
      </c>
      <c r="B1219" s="2" t="s">
        <v>4293</v>
      </c>
    </row>
    <row r="1220" spans="1:2" x14ac:dyDescent="0.2">
      <c r="A1220" s="3">
        <v>41841</v>
      </c>
      <c r="B1220" s="2" t="s">
        <v>4294</v>
      </c>
    </row>
    <row r="1221" spans="1:2" x14ac:dyDescent="0.2">
      <c r="A1221" s="3">
        <v>41842</v>
      </c>
      <c r="B1221" s="2" t="s">
        <v>4295</v>
      </c>
    </row>
    <row r="1222" spans="1:2" x14ac:dyDescent="0.2">
      <c r="A1222" s="3">
        <v>41843</v>
      </c>
      <c r="B1222" s="2" t="s">
        <v>4296</v>
      </c>
    </row>
    <row r="1223" spans="1:2" x14ac:dyDescent="0.2">
      <c r="A1223" s="3">
        <v>41844</v>
      </c>
      <c r="B1223" s="2" t="s">
        <v>4297</v>
      </c>
    </row>
    <row r="1224" spans="1:2" x14ac:dyDescent="0.2">
      <c r="A1224" s="3">
        <v>41845</v>
      </c>
      <c r="B1224" s="2" t="s">
        <v>4298</v>
      </c>
    </row>
    <row r="1225" spans="1:2" x14ac:dyDescent="0.2">
      <c r="A1225" s="3">
        <v>41846</v>
      </c>
      <c r="B1225" s="2" t="s">
        <v>4299</v>
      </c>
    </row>
    <row r="1226" spans="1:2" x14ac:dyDescent="0.2">
      <c r="A1226" s="3">
        <v>41847</v>
      </c>
      <c r="B1226" s="2" t="s">
        <v>4300</v>
      </c>
    </row>
    <row r="1227" spans="1:2" x14ac:dyDescent="0.2">
      <c r="A1227" s="3">
        <v>41848</v>
      </c>
      <c r="B1227" s="2" t="s">
        <v>4301</v>
      </c>
    </row>
    <row r="1228" spans="1:2" x14ac:dyDescent="0.2">
      <c r="A1228" s="3">
        <v>41849</v>
      </c>
      <c r="B1228" s="2" t="s">
        <v>4302</v>
      </c>
    </row>
    <row r="1229" spans="1:2" x14ac:dyDescent="0.2">
      <c r="A1229" s="3">
        <v>41850</v>
      </c>
      <c r="B1229" s="2" t="s">
        <v>4303</v>
      </c>
    </row>
    <row r="1230" spans="1:2" x14ac:dyDescent="0.2">
      <c r="A1230" s="3">
        <v>41851</v>
      </c>
      <c r="B1230" s="2" t="s">
        <v>4304</v>
      </c>
    </row>
    <row r="1231" spans="1:2" x14ac:dyDescent="0.2">
      <c r="A1231" s="3">
        <v>41852</v>
      </c>
      <c r="B1231" s="2" t="s">
        <v>4305</v>
      </c>
    </row>
    <row r="1232" spans="1:2" x14ac:dyDescent="0.2">
      <c r="A1232" s="3">
        <v>41853</v>
      </c>
      <c r="B1232" s="2" t="s">
        <v>4306</v>
      </c>
    </row>
    <row r="1233" spans="1:2" x14ac:dyDescent="0.2">
      <c r="A1233" s="3">
        <v>41854</v>
      </c>
      <c r="B1233" s="2" t="s">
        <v>4307</v>
      </c>
    </row>
    <row r="1234" spans="1:2" x14ac:dyDescent="0.2">
      <c r="A1234" s="3">
        <v>41855</v>
      </c>
      <c r="B1234" s="2" t="s">
        <v>4308</v>
      </c>
    </row>
    <row r="1235" spans="1:2" x14ac:dyDescent="0.2">
      <c r="A1235" s="3">
        <v>41856</v>
      </c>
      <c r="B1235" s="2" t="s">
        <v>4309</v>
      </c>
    </row>
    <row r="1236" spans="1:2" x14ac:dyDescent="0.2">
      <c r="A1236" s="3">
        <v>41857</v>
      </c>
      <c r="B1236" s="2" t="s">
        <v>4310</v>
      </c>
    </row>
    <row r="1237" spans="1:2" x14ac:dyDescent="0.2">
      <c r="A1237" s="3">
        <v>41858</v>
      </c>
      <c r="B1237" s="2" t="s">
        <v>4311</v>
      </c>
    </row>
    <row r="1238" spans="1:2" x14ac:dyDescent="0.2">
      <c r="A1238" s="3">
        <v>41859</v>
      </c>
      <c r="B1238" s="2" t="s">
        <v>4312</v>
      </c>
    </row>
    <row r="1239" spans="1:2" x14ac:dyDescent="0.2">
      <c r="A1239" s="3">
        <v>41860</v>
      </c>
      <c r="B1239" s="2" t="s">
        <v>4313</v>
      </c>
    </row>
    <row r="1240" spans="1:2" x14ac:dyDescent="0.2">
      <c r="A1240" s="3">
        <v>41861</v>
      </c>
      <c r="B1240" s="2" t="s">
        <v>4314</v>
      </c>
    </row>
    <row r="1241" spans="1:2" x14ac:dyDescent="0.2">
      <c r="A1241" s="3">
        <v>41862</v>
      </c>
      <c r="B1241" s="2" t="s">
        <v>4315</v>
      </c>
    </row>
    <row r="1242" spans="1:2" x14ac:dyDescent="0.2">
      <c r="A1242" s="3">
        <v>41863</v>
      </c>
      <c r="B1242" s="2" t="s">
        <v>4316</v>
      </c>
    </row>
    <row r="1243" spans="1:2" x14ac:dyDescent="0.2">
      <c r="A1243" s="3">
        <v>41864</v>
      </c>
      <c r="B1243" s="2" t="s">
        <v>4317</v>
      </c>
    </row>
    <row r="1244" spans="1:2" x14ac:dyDescent="0.2">
      <c r="A1244" s="3">
        <v>41865</v>
      </c>
      <c r="B1244" s="2" t="s">
        <v>4318</v>
      </c>
    </row>
    <row r="1245" spans="1:2" x14ac:dyDescent="0.2">
      <c r="A1245" s="3">
        <v>41866</v>
      </c>
      <c r="B1245" s="2" t="s">
        <v>4319</v>
      </c>
    </row>
    <row r="1246" spans="1:2" x14ac:dyDescent="0.2">
      <c r="A1246" s="3">
        <v>41867</v>
      </c>
      <c r="B1246" s="2" t="s">
        <v>4320</v>
      </c>
    </row>
    <row r="1247" spans="1:2" x14ac:dyDescent="0.2">
      <c r="A1247" s="3">
        <v>41868</v>
      </c>
      <c r="B1247" s="2" t="s">
        <v>4321</v>
      </c>
    </row>
    <row r="1248" spans="1:2" x14ac:dyDescent="0.2">
      <c r="A1248" s="3">
        <v>41869</v>
      </c>
      <c r="B1248" s="2" t="s">
        <v>4322</v>
      </c>
    </row>
    <row r="1249" spans="1:2" x14ac:dyDescent="0.2">
      <c r="A1249" s="3">
        <v>41870</v>
      </c>
      <c r="B1249" s="2" t="s">
        <v>4323</v>
      </c>
    </row>
    <row r="1250" spans="1:2" x14ac:dyDescent="0.2">
      <c r="A1250" s="3">
        <v>41871</v>
      </c>
      <c r="B1250" s="2" t="s">
        <v>4324</v>
      </c>
    </row>
    <row r="1251" spans="1:2" x14ac:dyDescent="0.2">
      <c r="A1251" s="3">
        <v>41872</v>
      </c>
      <c r="B1251" s="2" t="s">
        <v>4325</v>
      </c>
    </row>
    <row r="1252" spans="1:2" x14ac:dyDescent="0.2">
      <c r="A1252" s="3">
        <v>41873</v>
      </c>
      <c r="B1252" s="2" t="s">
        <v>4326</v>
      </c>
    </row>
    <row r="1253" spans="1:2" x14ac:dyDescent="0.2">
      <c r="A1253" s="3">
        <v>41874</v>
      </c>
      <c r="B1253" s="2" t="s">
        <v>4327</v>
      </c>
    </row>
    <row r="1254" spans="1:2" x14ac:dyDescent="0.2">
      <c r="A1254" s="3">
        <v>41875</v>
      </c>
      <c r="B1254" s="2" t="s">
        <v>4328</v>
      </c>
    </row>
    <row r="1255" spans="1:2" x14ac:dyDescent="0.2">
      <c r="A1255" s="3">
        <v>41876</v>
      </c>
      <c r="B1255" s="2" t="s">
        <v>4329</v>
      </c>
    </row>
    <row r="1256" spans="1:2" x14ac:dyDescent="0.2">
      <c r="A1256" s="3">
        <v>41877</v>
      </c>
      <c r="B1256" s="2" t="s">
        <v>4330</v>
      </c>
    </row>
    <row r="1257" spans="1:2" x14ac:dyDescent="0.2">
      <c r="A1257" s="3">
        <v>41878</v>
      </c>
      <c r="B1257" s="2" t="s">
        <v>4331</v>
      </c>
    </row>
    <row r="1258" spans="1:2" x14ac:dyDescent="0.2">
      <c r="A1258" s="3">
        <v>41879</v>
      </c>
      <c r="B1258" s="2" t="s">
        <v>4332</v>
      </c>
    </row>
    <row r="1259" spans="1:2" x14ac:dyDescent="0.2">
      <c r="A1259" s="3">
        <v>41880</v>
      </c>
      <c r="B1259" s="2" t="s">
        <v>4333</v>
      </c>
    </row>
    <row r="1260" spans="1:2" x14ac:dyDescent="0.2">
      <c r="A1260" s="3">
        <v>41881</v>
      </c>
      <c r="B1260" s="2" t="s">
        <v>4334</v>
      </c>
    </row>
    <row r="1261" spans="1:2" x14ac:dyDescent="0.2">
      <c r="A1261" s="3">
        <v>41882</v>
      </c>
      <c r="B1261" s="2" t="s">
        <v>4335</v>
      </c>
    </row>
    <row r="1262" spans="1:2" x14ac:dyDescent="0.2">
      <c r="A1262" s="3">
        <v>41883</v>
      </c>
      <c r="B1262" s="2" t="s">
        <v>4336</v>
      </c>
    </row>
    <row r="1263" spans="1:2" x14ac:dyDescent="0.2">
      <c r="A1263" s="3">
        <v>41884</v>
      </c>
      <c r="B1263" s="2" t="s">
        <v>4337</v>
      </c>
    </row>
    <row r="1264" spans="1:2" x14ac:dyDescent="0.2">
      <c r="A1264" s="3">
        <v>41885</v>
      </c>
      <c r="B1264" s="2" t="s">
        <v>4338</v>
      </c>
    </row>
    <row r="1265" spans="1:2" x14ac:dyDescent="0.2">
      <c r="A1265" s="3">
        <v>41886</v>
      </c>
      <c r="B1265" s="2" t="s">
        <v>4339</v>
      </c>
    </row>
    <row r="1266" spans="1:2" x14ac:dyDescent="0.2">
      <c r="A1266" s="3">
        <v>41887</v>
      </c>
      <c r="B1266" s="2" t="s">
        <v>4340</v>
      </c>
    </row>
    <row r="1267" spans="1:2" x14ac:dyDescent="0.2">
      <c r="A1267" s="3">
        <v>41888</v>
      </c>
      <c r="B1267" s="2" t="s">
        <v>4341</v>
      </c>
    </row>
    <row r="1268" spans="1:2" x14ac:dyDescent="0.2">
      <c r="A1268" s="3">
        <v>41889</v>
      </c>
      <c r="B1268" s="2" t="s">
        <v>4342</v>
      </c>
    </row>
    <row r="1269" spans="1:2" x14ac:dyDescent="0.2">
      <c r="A1269" s="3">
        <v>41890</v>
      </c>
      <c r="B1269" s="2" t="s">
        <v>4343</v>
      </c>
    </row>
    <row r="1270" spans="1:2" x14ac:dyDescent="0.2">
      <c r="A1270" s="3">
        <v>41891</v>
      </c>
      <c r="B1270" s="2" t="s">
        <v>4344</v>
      </c>
    </row>
    <row r="1271" spans="1:2" x14ac:dyDescent="0.2">
      <c r="A1271" s="3">
        <v>41892</v>
      </c>
      <c r="B1271" s="2" t="s">
        <v>4345</v>
      </c>
    </row>
    <row r="1272" spans="1:2" x14ac:dyDescent="0.2">
      <c r="A1272" s="3">
        <v>41893</v>
      </c>
      <c r="B1272" s="2" t="s">
        <v>4346</v>
      </c>
    </row>
    <row r="1273" spans="1:2" x14ac:dyDescent="0.2">
      <c r="A1273" s="3">
        <v>41894</v>
      </c>
      <c r="B1273" s="2" t="s">
        <v>4347</v>
      </c>
    </row>
    <row r="1274" spans="1:2" x14ac:dyDescent="0.2">
      <c r="A1274" s="3">
        <v>41895</v>
      </c>
      <c r="B1274" s="2" t="s">
        <v>4348</v>
      </c>
    </row>
    <row r="1275" spans="1:2" x14ac:dyDescent="0.2">
      <c r="A1275" s="3">
        <v>41896</v>
      </c>
      <c r="B1275" s="2" t="s">
        <v>4349</v>
      </c>
    </row>
    <row r="1276" spans="1:2" x14ac:dyDescent="0.2">
      <c r="A1276" s="3">
        <v>41897</v>
      </c>
      <c r="B1276" s="2" t="s">
        <v>4350</v>
      </c>
    </row>
    <row r="1277" spans="1:2" x14ac:dyDescent="0.2">
      <c r="A1277" s="3">
        <v>41898</v>
      </c>
      <c r="B1277" s="2" t="s">
        <v>4351</v>
      </c>
    </row>
    <row r="1278" spans="1:2" x14ac:dyDescent="0.2">
      <c r="A1278" s="3">
        <v>41899</v>
      </c>
      <c r="B1278" s="2" t="s">
        <v>4352</v>
      </c>
    </row>
    <row r="1279" spans="1:2" x14ac:dyDescent="0.2">
      <c r="A1279" s="3">
        <v>41900</v>
      </c>
      <c r="B1279" s="2" t="s">
        <v>4353</v>
      </c>
    </row>
    <row r="1280" spans="1:2" x14ac:dyDescent="0.2">
      <c r="A1280" s="3">
        <v>41901</v>
      </c>
      <c r="B1280" s="2" t="s">
        <v>4354</v>
      </c>
    </row>
    <row r="1281" spans="1:2" x14ac:dyDescent="0.2">
      <c r="A1281" s="3">
        <v>41902</v>
      </c>
      <c r="B1281" s="2" t="s">
        <v>4355</v>
      </c>
    </row>
    <row r="1282" spans="1:2" x14ac:dyDescent="0.2">
      <c r="A1282" s="3">
        <v>41903</v>
      </c>
      <c r="B1282" s="2" t="s">
        <v>4356</v>
      </c>
    </row>
    <row r="1283" spans="1:2" x14ac:dyDescent="0.2">
      <c r="A1283" s="3">
        <v>41904</v>
      </c>
      <c r="B1283" s="2" t="s">
        <v>4357</v>
      </c>
    </row>
    <row r="1284" spans="1:2" x14ac:dyDescent="0.2">
      <c r="A1284" s="3">
        <v>41905</v>
      </c>
      <c r="B1284" s="2" t="s">
        <v>4358</v>
      </c>
    </row>
    <row r="1285" spans="1:2" x14ac:dyDescent="0.2">
      <c r="A1285" s="3">
        <v>41906</v>
      </c>
      <c r="B1285" s="2" t="s">
        <v>4359</v>
      </c>
    </row>
    <row r="1286" spans="1:2" x14ac:dyDescent="0.2">
      <c r="A1286" s="3">
        <v>41907</v>
      </c>
      <c r="B1286" s="2" t="s">
        <v>4360</v>
      </c>
    </row>
    <row r="1287" spans="1:2" x14ac:dyDescent="0.2">
      <c r="A1287" s="3">
        <v>41908</v>
      </c>
      <c r="B1287" s="2" t="s">
        <v>4361</v>
      </c>
    </row>
    <row r="1288" spans="1:2" x14ac:dyDescent="0.2">
      <c r="A1288" s="3">
        <v>41909</v>
      </c>
      <c r="B1288" s="2" t="s">
        <v>4362</v>
      </c>
    </row>
    <row r="1289" spans="1:2" x14ac:dyDescent="0.2">
      <c r="A1289" s="3">
        <v>41910</v>
      </c>
      <c r="B1289" s="2" t="s">
        <v>4363</v>
      </c>
    </row>
    <row r="1290" spans="1:2" x14ac:dyDescent="0.2">
      <c r="A1290" s="3">
        <v>41911</v>
      </c>
      <c r="B1290" s="2" t="s">
        <v>4364</v>
      </c>
    </row>
    <row r="1291" spans="1:2" x14ac:dyDescent="0.2">
      <c r="A1291" s="3">
        <v>41912</v>
      </c>
      <c r="B1291" s="2" t="s">
        <v>4365</v>
      </c>
    </row>
    <row r="1292" spans="1:2" x14ac:dyDescent="0.2">
      <c r="A1292" s="3">
        <v>41913</v>
      </c>
      <c r="B1292" s="2" t="s">
        <v>4366</v>
      </c>
    </row>
    <row r="1293" spans="1:2" x14ac:dyDescent="0.2">
      <c r="A1293" s="3">
        <v>41914</v>
      </c>
      <c r="B1293" s="2" t="s">
        <v>4367</v>
      </c>
    </row>
    <row r="1294" spans="1:2" x14ac:dyDescent="0.2">
      <c r="A1294" s="3">
        <v>41915</v>
      </c>
      <c r="B1294" s="2" t="s">
        <v>4368</v>
      </c>
    </row>
    <row r="1295" spans="1:2" x14ac:dyDescent="0.2">
      <c r="A1295" s="3">
        <v>41916</v>
      </c>
      <c r="B1295" s="2" t="s">
        <v>4369</v>
      </c>
    </row>
    <row r="1296" spans="1:2" x14ac:dyDescent="0.2">
      <c r="A1296" s="3">
        <v>41917</v>
      </c>
      <c r="B1296" s="2" t="s">
        <v>4370</v>
      </c>
    </row>
    <row r="1297" spans="1:2" x14ac:dyDescent="0.2">
      <c r="A1297" s="3">
        <v>41918</v>
      </c>
      <c r="B1297" s="2" t="s">
        <v>4371</v>
      </c>
    </row>
    <row r="1298" spans="1:2" x14ac:dyDescent="0.2">
      <c r="A1298" s="3">
        <v>41919</v>
      </c>
      <c r="B1298" s="2" t="s">
        <v>4372</v>
      </c>
    </row>
    <row r="1299" spans="1:2" x14ac:dyDescent="0.2">
      <c r="A1299" s="3">
        <v>41920</v>
      </c>
      <c r="B1299" s="2" t="s">
        <v>4373</v>
      </c>
    </row>
    <row r="1300" spans="1:2" x14ac:dyDescent="0.2">
      <c r="A1300" s="3">
        <v>41921</v>
      </c>
      <c r="B1300" s="2" t="s">
        <v>4374</v>
      </c>
    </row>
    <row r="1301" spans="1:2" x14ac:dyDescent="0.2">
      <c r="A1301" s="3">
        <v>41922</v>
      </c>
      <c r="B1301" s="2" t="s">
        <v>4375</v>
      </c>
    </row>
    <row r="1302" spans="1:2" x14ac:dyDescent="0.2">
      <c r="A1302" s="3">
        <v>41923</v>
      </c>
      <c r="B1302" s="2" t="s">
        <v>4376</v>
      </c>
    </row>
    <row r="1303" spans="1:2" x14ac:dyDescent="0.2">
      <c r="A1303" s="3">
        <v>41924</v>
      </c>
      <c r="B1303" s="2" t="s">
        <v>4377</v>
      </c>
    </row>
    <row r="1304" spans="1:2" x14ac:dyDescent="0.2">
      <c r="A1304" s="3">
        <v>41925</v>
      </c>
      <c r="B1304" s="2" t="s">
        <v>4378</v>
      </c>
    </row>
    <row r="1305" spans="1:2" x14ac:dyDescent="0.2">
      <c r="A1305" s="3">
        <v>41926</v>
      </c>
      <c r="B1305" s="2" t="s">
        <v>4379</v>
      </c>
    </row>
    <row r="1306" spans="1:2" x14ac:dyDescent="0.2">
      <c r="A1306" s="3">
        <v>41927</v>
      </c>
      <c r="B1306" s="2" t="s">
        <v>4380</v>
      </c>
    </row>
    <row r="1307" spans="1:2" x14ac:dyDescent="0.2">
      <c r="A1307" s="3">
        <v>41928</v>
      </c>
      <c r="B1307" s="2" t="s">
        <v>4381</v>
      </c>
    </row>
    <row r="1308" spans="1:2" x14ac:dyDescent="0.2">
      <c r="A1308" s="3">
        <v>41929</v>
      </c>
      <c r="B1308" s="2" t="s">
        <v>4382</v>
      </c>
    </row>
    <row r="1309" spans="1:2" x14ac:dyDescent="0.2">
      <c r="A1309" s="3">
        <v>41930</v>
      </c>
      <c r="B1309" s="2" t="s">
        <v>4383</v>
      </c>
    </row>
    <row r="1310" spans="1:2" x14ac:dyDescent="0.2">
      <c r="A1310" s="3">
        <v>41931</v>
      </c>
      <c r="B1310" s="2" t="s">
        <v>4384</v>
      </c>
    </row>
    <row r="1311" spans="1:2" x14ac:dyDescent="0.2">
      <c r="A1311" s="3">
        <v>41932</v>
      </c>
      <c r="B1311" s="2" t="s">
        <v>4385</v>
      </c>
    </row>
    <row r="1312" spans="1:2" x14ac:dyDescent="0.2">
      <c r="A1312" s="3">
        <v>41933</v>
      </c>
      <c r="B1312" s="2" t="s">
        <v>4386</v>
      </c>
    </row>
    <row r="1313" spans="1:2" x14ac:dyDescent="0.2">
      <c r="A1313" s="3">
        <v>41934</v>
      </c>
      <c r="B1313" s="2" t="s">
        <v>4387</v>
      </c>
    </row>
    <row r="1314" spans="1:2" x14ac:dyDescent="0.2">
      <c r="A1314" s="3">
        <v>41935</v>
      </c>
      <c r="B1314" s="2" t="s">
        <v>4388</v>
      </c>
    </row>
    <row r="1315" spans="1:2" x14ac:dyDescent="0.2">
      <c r="A1315" s="3">
        <v>41936</v>
      </c>
      <c r="B1315" s="2" t="s">
        <v>4389</v>
      </c>
    </row>
    <row r="1316" spans="1:2" x14ac:dyDescent="0.2">
      <c r="A1316" s="3">
        <v>41937</v>
      </c>
      <c r="B1316" s="2" t="s">
        <v>4390</v>
      </c>
    </row>
    <row r="1317" spans="1:2" x14ac:dyDescent="0.2">
      <c r="A1317" s="3">
        <v>41938</v>
      </c>
      <c r="B1317" s="2" t="s">
        <v>4391</v>
      </c>
    </row>
    <row r="1318" spans="1:2" x14ac:dyDescent="0.2">
      <c r="A1318" s="3">
        <v>41939</v>
      </c>
      <c r="B1318" s="2" t="s">
        <v>4392</v>
      </c>
    </row>
    <row r="1319" spans="1:2" x14ac:dyDescent="0.2">
      <c r="A1319" s="3">
        <v>41940</v>
      </c>
      <c r="B1319" s="2" t="s">
        <v>4393</v>
      </c>
    </row>
    <row r="1320" spans="1:2" x14ac:dyDescent="0.2">
      <c r="A1320" s="3">
        <v>41941</v>
      </c>
      <c r="B1320" s="2" t="s">
        <v>4394</v>
      </c>
    </row>
    <row r="1321" spans="1:2" x14ac:dyDescent="0.2">
      <c r="A1321" s="3">
        <v>41942</v>
      </c>
      <c r="B1321" s="2" t="s">
        <v>4395</v>
      </c>
    </row>
    <row r="1322" spans="1:2" x14ac:dyDescent="0.2">
      <c r="A1322" s="3">
        <v>41943</v>
      </c>
      <c r="B1322" s="2" t="s">
        <v>4396</v>
      </c>
    </row>
    <row r="1323" spans="1:2" x14ac:dyDescent="0.2">
      <c r="A1323" s="3">
        <v>41944</v>
      </c>
      <c r="B1323" s="2" t="s">
        <v>4397</v>
      </c>
    </row>
    <row r="1324" spans="1:2" x14ac:dyDescent="0.2">
      <c r="A1324" s="3">
        <v>41945</v>
      </c>
      <c r="B1324" s="2" t="s">
        <v>4398</v>
      </c>
    </row>
    <row r="1325" spans="1:2" x14ac:dyDescent="0.2">
      <c r="A1325" s="3">
        <v>41946</v>
      </c>
      <c r="B1325" s="2" t="s">
        <v>4399</v>
      </c>
    </row>
    <row r="1326" spans="1:2" x14ac:dyDescent="0.2">
      <c r="A1326" s="3">
        <v>41947</v>
      </c>
      <c r="B1326" s="2" t="s">
        <v>4400</v>
      </c>
    </row>
    <row r="1327" spans="1:2" x14ac:dyDescent="0.2">
      <c r="A1327" s="3">
        <v>41948</v>
      </c>
      <c r="B1327" s="2" t="s">
        <v>4401</v>
      </c>
    </row>
    <row r="1328" spans="1:2" x14ac:dyDescent="0.2">
      <c r="A1328" s="3">
        <v>41949</v>
      </c>
      <c r="B1328" s="2" t="s">
        <v>4402</v>
      </c>
    </row>
    <row r="1329" spans="1:2" x14ac:dyDescent="0.2">
      <c r="A1329" s="3">
        <v>41950</v>
      </c>
      <c r="B1329" s="2" t="s">
        <v>4403</v>
      </c>
    </row>
    <row r="1330" spans="1:2" x14ac:dyDescent="0.2">
      <c r="A1330" s="3">
        <v>41951</v>
      </c>
      <c r="B1330" s="2" t="s">
        <v>4404</v>
      </c>
    </row>
    <row r="1331" spans="1:2" x14ac:dyDescent="0.2">
      <c r="A1331" s="3">
        <v>41952</v>
      </c>
      <c r="B1331" s="2" t="s">
        <v>4405</v>
      </c>
    </row>
    <row r="1332" spans="1:2" x14ac:dyDescent="0.2">
      <c r="A1332" s="3">
        <v>41953</v>
      </c>
      <c r="B1332" s="2" t="s">
        <v>4406</v>
      </c>
    </row>
    <row r="1333" spans="1:2" x14ac:dyDescent="0.2">
      <c r="A1333" s="3">
        <v>41954</v>
      </c>
      <c r="B1333" s="2" t="s">
        <v>4407</v>
      </c>
    </row>
    <row r="1334" spans="1:2" x14ac:dyDescent="0.2">
      <c r="A1334" s="3">
        <v>41955</v>
      </c>
      <c r="B1334" s="2" t="s">
        <v>4408</v>
      </c>
    </row>
    <row r="1335" spans="1:2" x14ac:dyDescent="0.2">
      <c r="A1335" s="3">
        <v>41956</v>
      </c>
      <c r="B1335" s="2" t="s">
        <v>4409</v>
      </c>
    </row>
    <row r="1336" spans="1:2" x14ac:dyDescent="0.2">
      <c r="A1336" s="3">
        <v>41957</v>
      </c>
      <c r="B1336" s="2" t="s">
        <v>4410</v>
      </c>
    </row>
    <row r="1337" spans="1:2" x14ac:dyDescent="0.2">
      <c r="A1337" s="3">
        <v>41958</v>
      </c>
      <c r="B1337" s="2" t="s">
        <v>4411</v>
      </c>
    </row>
    <row r="1338" spans="1:2" x14ac:dyDescent="0.2">
      <c r="A1338" s="3">
        <v>41959</v>
      </c>
      <c r="B1338" s="2" t="s">
        <v>4412</v>
      </c>
    </row>
    <row r="1339" spans="1:2" x14ac:dyDescent="0.2">
      <c r="A1339" s="3">
        <v>41960</v>
      </c>
      <c r="B1339" s="2" t="s">
        <v>4413</v>
      </c>
    </row>
    <row r="1340" spans="1:2" x14ac:dyDescent="0.2">
      <c r="A1340" s="3">
        <v>41961</v>
      </c>
      <c r="B1340" s="2" t="s">
        <v>4414</v>
      </c>
    </row>
    <row r="1341" spans="1:2" x14ac:dyDescent="0.2">
      <c r="A1341" s="3">
        <v>41962</v>
      </c>
      <c r="B1341" s="2" t="s">
        <v>4415</v>
      </c>
    </row>
    <row r="1342" spans="1:2" x14ac:dyDescent="0.2">
      <c r="A1342" s="3">
        <v>41963</v>
      </c>
      <c r="B1342" s="2" t="s">
        <v>4416</v>
      </c>
    </row>
    <row r="1343" spans="1:2" x14ac:dyDescent="0.2">
      <c r="A1343" s="3">
        <v>41964</v>
      </c>
      <c r="B1343" s="2" t="s">
        <v>4417</v>
      </c>
    </row>
    <row r="1344" spans="1:2" x14ac:dyDescent="0.2">
      <c r="A1344" s="3">
        <v>41965</v>
      </c>
      <c r="B1344" s="2" t="s">
        <v>4418</v>
      </c>
    </row>
    <row r="1345" spans="1:2" x14ac:dyDescent="0.2">
      <c r="A1345" s="3">
        <v>41966</v>
      </c>
      <c r="B1345" s="2" t="s">
        <v>4419</v>
      </c>
    </row>
    <row r="1346" spans="1:2" x14ac:dyDescent="0.2">
      <c r="A1346" s="3">
        <v>41967</v>
      </c>
      <c r="B1346" s="2" t="s">
        <v>4420</v>
      </c>
    </row>
    <row r="1347" spans="1:2" x14ac:dyDescent="0.2">
      <c r="A1347" s="3">
        <v>41968</v>
      </c>
      <c r="B1347" s="2" t="s">
        <v>4421</v>
      </c>
    </row>
    <row r="1348" spans="1:2" x14ac:dyDescent="0.2">
      <c r="A1348" s="3">
        <v>41969</v>
      </c>
      <c r="B1348" s="2" t="s">
        <v>4422</v>
      </c>
    </row>
    <row r="1349" spans="1:2" x14ac:dyDescent="0.2">
      <c r="A1349" s="3">
        <v>41970</v>
      </c>
      <c r="B1349" s="2" t="s">
        <v>4423</v>
      </c>
    </row>
    <row r="1350" spans="1:2" x14ac:dyDescent="0.2">
      <c r="A1350" s="3">
        <v>41971</v>
      </c>
      <c r="B1350" s="2" t="s">
        <v>4424</v>
      </c>
    </row>
    <row r="1351" spans="1:2" x14ac:dyDescent="0.2">
      <c r="A1351" s="3">
        <v>41972</v>
      </c>
      <c r="B1351" s="2" t="s">
        <v>4425</v>
      </c>
    </row>
    <row r="1352" spans="1:2" x14ac:dyDescent="0.2">
      <c r="A1352" s="3">
        <v>41973</v>
      </c>
      <c r="B1352" s="2" t="s">
        <v>4426</v>
      </c>
    </row>
    <row r="1353" spans="1:2" x14ac:dyDescent="0.2">
      <c r="A1353" s="3">
        <v>41974</v>
      </c>
      <c r="B1353" s="2" t="s">
        <v>4427</v>
      </c>
    </row>
    <row r="1354" spans="1:2" x14ac:dyDescent="0.2">
      <c r="A1354" s="3">
        <v>41975</v>
      </c>
      <c r="B1354" s="2" t="s">
        <v>4428</v>
      </c>
    </row>
    <row r="1355" spans="1:2" x14ac:dyDescent="0.2">
      <c r="A1355" s="3">
        <v>41976</v>
      </c>
      <c r="B1355" s="2" t="s">
        <v>4429</v>
      </c>
    </row>
    <row r="1356" spans="1:2" x14ac:dyDescent="0.2">
      <c r="A1356" s="3">
        <v>41977</v>
      </c>
      <c r="B1356" s="2" t="s">
        <v>4430</v>
      </c>
    </row>
    <row r="1357" spans="1:2" x14ac:dyDescent="0.2">
      <c r="A1357" s="3">
        <v>41978</v>
      </c>
      <c r="B1357" s="2" t="s">
        <v>4431</v>
      </c>
    </row>
    <row r="1358" spans="1:2" x14ac:dyDescent="0.2">
      <c r="A1358" s="3">
        <v>41979</v>
      </c>
      <c r="B1358" s="2" t="s">
        <v>4432</v>
      </c>
    </row>
    <row r="1359" spans="1:2" x14ac:dyDescent="0.2">
      <c r="A1359" s="3">
        <v>41980</v>
      </c>
      <c r="B1359" s="2" t="s">
        <v>4433</v>
      </c>
    </row>
    <row r="1360" spans="1:2" x14ac:dyDescent="0.2">
      <c r="A1360" s="3">
        <v>41981</v>
      </c>
      <c r="B1360" s="2" t="s">
        <v>4434</v>
      </c>
    </row>
    <row r="1361" spans="1:2" x14ac:dyDescent="0.2">
      <c r="A1361" s="3">
        <v>41982</v>
      </c>
      <c r="B1361" s="2" t="s">
        <v>4435</v>
      </c>
    </row>
    <row r="1362" spans="1:2" x14ac:dyDescent="0.2">
      <c r="A1362" s="3">
        <v>41983</v>
      </c>
      <c r="B1362" s="2" t="s">
        <v>4436</v>
      </c>
    </row>
    <row r="1363" spans="1:2" x14ac:dyDescent="0.2">
      <c r="A1363" s="3">
        <v>41984</v>
      </c>
      <c r="B1363" s="2" t="s">
        <v>4437</v>
      </c>
    </row>
    <row r="1364" spans="1:2" x14ac:dyDescent="0.2">
      <c r="A1364" s="3">
        <v>41985</v>
      </c>
      <c r="B1364" s="2" t="s">
        <v>4438</v>
      </c>
    </row>
    <row r="1365" spans="1:2" x14ac:dyDescent="0.2">
      <c r="A1365" s="3">
        <v>41986</v>
      </c>
      <c r="B1365" s="2" t="s">
        <v>4439</v>
      </c>
    </row>
    <row r="1366" spans="1:2" x14ac:dyDescent="0.2">
      <c r="A1366" s="3">
        <v>41987</v>
      </c>
      <c r="B1366" s="2" t="s">
        <v>4440</v>
      </c>
    </row>
    <row r="1367" spans="1:2" x14ac:dyDescent="0.2">
      <c r="A1367" s="3">
        <v>41988</v>
      </c>
      <c r="B1367" s="2" t="s">
        <v>4441</v>
      </c>
    </row>
    <row r="1368" spans="1:2" x14ac:dyDescent="0.2">
      <c r="A1368" s="3">
        <v>41989</v>
      </c>
      <c r="B1368" s="2" t="s">
        <v>4442</v>
      </c>
    </row>
    <row r="1369" spans="1:2" x14ac:dyDescent="0.2">
      <c r="A1369" s="3">
        <v>41990</v>
      </c>
      <c r="B1369" s="2" t="s">
        <v>4443</v>
      </c>
    </row>
    <row r="1370" spans="1:2" x14ac:dyDescent="0.2">
      <c r="A1370" s="3">
        <v>41991</v>
      </c>
      <c r="B1370" s="2" t="s">
        <v>4444</v>
      </c>
    </row>
    <row r="1371" spans="1:2" x14ac:dyDescent="0.2">
      <c r="A1371" s="3">
        <v>41992</v>
      </c>
      <c r="B1371" s="2" t="s">
        <v>4445</v>
      </c>
    </row>
    <row r="1372" spans="1:2" x14ac:dyDescent="0.2">
      <c r="A1372" s="3">
        <v>41993</v>
      </c>
      <c r="B1372" s="2" t="s">
        <v>4446</v>
      </c>
    </row>
    <row r="1373" spans="1:2" x14ac:dyDescent="0.2">
      <c r="A1373" s="3">
        <v>41994</v>
      </c>
      <c r="B1373" s="2" t="s">
        <v>4447</v>
      </c>
    </row>
    <row r="1374" spans="1:2" x14ac:dyDescent="0.2">
      <c r="A1374" s="3">
        <v>41995</v>
      </c>
      <c r="B1374" s="2" t="s">
        <v>4448</v>
      </c>
    </row>
    <row r="1375" spans="1:2" x14ac:dyDescent="0.2">
      <c r="A1375" s="3">
        <v>41996</v>
      </c>
      <c r="B1375" s="2" t="s">
        <v>4449</v>
      </c>
    </row>
    <row r="1376" spans="1:2" x14ac:dyDescent="0.2">
      <c r="A1376" s="3">
        <v>41997</v>
      </c>
      <c r="B1376" s="2" t="s">
        <v>4450</v>
      </c>
    </row>
    <row r="1377" spans="1:2" x14ac:dyDescent="0.2">
      <c r="A1377" s="3">
        <v>41998</v>
      </c>
      <c r="B1377" s="2" t="s">
        <v>4451</v>
      </c>
    </row>
    <row r="1378" spans="1:2" x14ac:dyDescent="0.2">
      <c r="A1378" s="3">
        <v>41999</v>
      </c>
      <c r="B1378" s="2" t="s">
        <v>4452</v>
      </c>
    </row>
    <row r="1379" spans="1:2" x14ac:dyDescent="0.2">
      <c r="A1379" s="3">
        <v>42000</v>
      </c>
      <c r="B1379" s="2" t="s">
        <v>4453</v>
      </c>
    </row>
    <row r="1380" spans="1:2" x14ac:dyDescent="0.2">
      <c r="A1380" s="3">
        <v>42001</v>
      </c>
      <c r="B1380" s="2" t="s">
        <v>4454</v>
      </c>
    </row>
    <row r="1381" spans="1:2" x14ac:dyDescent="0.2">
      <c r="A1381" s="3">
        <v>42002</v>
      </c>
      <c r="B1381" s="2" t="s">
        <v>4455</v>
      </c>
    </row>
    <row r="1382" spans="1:2" x14ac:dyDescent="0.2">
      <c r="A1382" s="3">
        <v>42003</v>
      </c>
      <c r="B1382" s="2" t="s">
        <v>4456</v>
      </c>
    </row>
    <row r="1383" spans="1:2" x14ac:dyDescent="0.2">
      <c r="A1383" s="3">
        <v>42004</v>
      </c>
      <c r="B1383" s="2" t="s">
        <v>3073</v>
      </c>
    </row>
    <row r="1384" spans="1:2" x14ac:dyDescent="0.2">
      <c r="A1384" s="3">
        <v>42005</v>
      </c>
      <c r="B1384" s="2" t="s">
        <v>3072</v>
      </c>
    </row>
    <row r="1385" spans="1:2" x14ac:dyDescent="0.2">
      <c r="A1385" s="3">
        <v>42006</v>
      </c>
      <c r="B1385" s="2" t="s">
        <v>3071</v>
      </c>
    </row>
    <row r="1386" spans="1:2" x14ac:dyDescent="0.2">
      <c r="A1386" s="3">
        <v>42007</v>
      </c>
      <c r="B1386" s="2" t="s">
        <v>3070</v>
      </c>
    </row>
    <row r="1387" spans="1:2" x14ac:dyDescent="0.2">
      <c r="A1387" s="3">
        <v>42008</v>
      </c>
      <c r="B1387" s="2" t="s">
        <v>3069</v>
      </c>
    </row>
    <row r="1388" spans="1:2" x14ac:dyDescent="0.2">
      <c r="A1388" s="3">
        <v>42009</v>
      </c>
      <c r="B1388" s="2" t="s">
        <v>3068</v>
      </c>
    </row>
    <row r="1389" spans="1:2" x14ac:dyDescent="0.2">
      <c r="A1389" s="3">
        <v>42010</v>
      </c>
      <c r="B1389" s="2" t="s">
        <v>3067</v>
      </c>
    </row>
    <row r="1390" spans="1:2" x14ac:dyDescent="0.2">
      <c r="A1390" s="3">
        <v>42011</v>
      </c>
      <c r="B1390" s="2" t="s">
        <v>3066</v>
      </c>
    </row>
    <row r="1391" spans="1:2" x14ac:dyDescent="0.2">
      <c r="A1391" s="3">
        <v>42012</v>
      </c>
      <c r="B1391" s="2" t="s">
        <v>3065</v>
      </c>
    </row>
    <row r="1392" spans="1:2" x14ac:dyDescent="0.2">
      <c r="A1392" s="3">
        <v>42013</v>
      </c>
      <c r="B1392" s="2" t="s">
        <v>3064</v>
      </c>
    </row>
    <row r="1393" spans="1:2" x14ac:dyDescent="0.2">
      <c r="A1393" s="3">
        <v>42014</v>
      </c>
      <c r="B1393" s="2" t="s">
        <v>3063</v>
      </c>
    </row>
    <row r="1394" spans="1:2" x14ac:dyDescent="0.2">
      <c r="A1394" s="3">
        <v>42015</v>
      </c>
      <c r="B1394" s="2" t="s">
        <v>3062</v>
      </c>
    </row>
    <row r="1395" spans="1:2" x14ac:dyDescent="0.2">
      <c r="A1395" s="3">
        <v>42016</v>
      </c>
      <c r="B1395" s="2" t="s">
        <v>3061</v>
      </c>
    </row>
    <row r="1396" spans="1:2" x14ac:dyDescent="0.2">
      <c r="A1396" s="3">
        <v>42017</v>
      </c>
      <c r="B1396" s="2" t="s">
        <v>3060</v>
      </c>
    </row>
    <row r="1397" spans="1:2" x14ac:dyDescent="0.2">
      <c r="A1397" s="3">
        <v>42018</v>
      </c>
      <c r="B1397" s="2" t="s">
        <v>3059</v>
      </c>
    </row>
    <row r="1398" spans="1:2" x14ac:dyDescent="0.2">
      <c r="A1398" s="3">
        <v>42019</v>
      </c>
      <c r="B1398" s="2" t="s">
        <v>3058</v>
      </c>
    </row>
    <row r="1399" spans="1:2" x14ac:dyDescent="0.2">
      <c r="A1399" s="3">
        <v>42020</v>
      </c>
      <c r="B1399" s="2" t="s">
        <v>3057</v>
      </c>
    </row>
    <row r="1400" spans="1:2" x14ac:dyDescent="0.2">
      <c r="A1400" s="3">
        <v>42021</v>
      </c>
      <c r="B1400" s="2" t="s">
        <v>3056</v>
      </c>
    </row>
    <row r="1401" spans="1:2" x14ac:dyDescent="0.2">
      <c r="A1401" s="3">
        <v>42022</v>
      </c>
      <c r="B1401" s="2" t="s">
        <v>3055</v>
      </c>
    </row>
    <row r="1402" spans="1:2" x14ac:dyDescent="0.2">
      <c r="A1402" s="3">
        <v>42023</v>
      </c>
      <c r="B1402" s="2" t="s">
        <v>3054</v>
      </c>
    </row>
    <row r="1403" spans="1:2" x14ac:dyDescent="0.2">
      <c r="A1403" s="3">
        <v>42024</v>
      </c>
      <c r="B1403" s="2" t="s">
        <v>3053</v>
      </c>
    </row>
    <row r="1404" spans="1:2" x14ac:dyDescent="0.2">
      <c r="A1404" s="3">
        <v>42025</v>
      </c>
      <c r="B1404" s="2" t="s">
        <v>4457</v>
      </c>
    </row>
    <row r="1405" spans="1:2" x14ac:dyDescent="0.2">
      <c r="A1405" s="3">
        <v>42026</v>
      </c>
      <c r="B1405" s="2" t="s">
        <v>4458</v>
      </c>
    </row>
    <row r="1406" spans="1:2" x14ac:dyDescent="0.2">
      <c r="A1406" s="3">
        <v>42027</v>
      </c>
      <c r="B1406" s="2" t="s">
        <v>4459</v>
      </c>
    </row>
    <row r="1407" spans="1:2" x14ac:dyDescent="0.2">
      <c r="A1407" s="3">
        <v>42028</v>
      </c>
      <c r="B1407" s="2" t="s">
        <v>4460</v>
      </c>
    </row>
    <row r="1408" spans="1:2" x14ac:dyDescent="0.2">
      <c r="A1408" s="3">
        <v>42029</v>
      </c>
      <c r="B1408" s="2" t="s">
        <v>4461</v>
      </c>
    </row>
    <row r="1409" spans="1:2" x14ac:dyDescent="0.2">
      <c r="A1409" s="3">
        <v>42030</v>
      </c>
      <c r="B1409" s="2" t="s">
        <v>4462</v>
      </c>
    </row>
    <row r="1410" spans="1:2" x14ac:dyDescent="0.2">
      <c r="A1410" s="3">
        <v>42031</v>
      </c>
      <c r="B1410" s="2" t="s">
        <v>4463</v>
      </c>
    </row>
    <row r="1411" spans="1:2" x14ac:dyDescent="0.2">
      <c r="A1411" s="3">
        <v>42032</v>
      </c>
      <c r="B1411" s="2" t="s">
        <v>4464</v>
      </c>
    </row>
    <row r="1412" spans="1:2" x14ac:dyDescent="0.2">
      <c r="A1412" s="3">
        <v>42033</v>
      </c>
      <c r="B1412" s="2" t="s">
        <v>4465</v>
      </c>
    </row>
    <row r="1413" spans="1:2" x14ac:dyDescent="0.2">
      <c r="A1413" s="3">
        <v>42034</v>
      </c>
      <c r="B1413" s="2" t="s">
        <v>3052</v>
      </c>
    </row>
    <row r="1414" spans="1:2" x14ac:dyDescent="0.2">
      <c r="A1414" s="3">
        <v>42035</v>
      </c>
      <c r="B1414" s="2" t="s">
        <v>3051</v>
      </c>
    </row>
    <row r="1415" spans="1:2" x14ac:dyDescent="0.2">
      <c r="A1415" s="3">
        <v>42036</v>
      </c>
      <c r="B1415" s="2" t="s">
        <v>3050</v>
      </c>
    </row>
    <row r="1416" spans="1:2" x14ac:dyDescent="0.2">
      <c r="A1416" s="3">
        <v>42037</v>
      </c>
      <c r="B1416" s="2" t="s">
        <v>3049</v>
      </c>
    </row>
    <row r="1417" spans="1:2" x14ac:dyDescent="0.2">
      <c r="A1417" s="3">
        <v>42038</v>
      </c>
      <c r="B1417" s="2" t="s">
        <v>3048</v>
      </c>
    </row>
    <row r="1418" spans="1:2" x14ac:dyDescent="0.2">
      <c r="A1418" s="3">
        <v>42039</v>
      </c>
      <c r="B1418" s="2" t="s">
        <v>3047</v>
      </c>
    </row>
    <row r="1419" spans="1:2" x14ac:dyDescent="0.2">
      <c r="A1419" s="3">
        <v>42040</v>
      </c>
      <c r="B1419" s="2" t="s">
        <v>3046</v>
      </c>
    </row>
    <row r="1420" spans="1:2" x14ac:dyDescent="0.2">
      <c r="A1420" s="3">
        <v>42041</v>
      </c>
      <c r="B1420" s="2" t="s">
        <v>3045</v>
      </c>
    </row>
    <row r="1421" spans="1:2" x14ac:dyDescent="0.2">
      <c r="A1421" s="3">
        <v>42042</v>
      </c>
      <c r="B1421" s="2" t="s">
        <v>3044</v>
      </c>
    </row>
    <row r="1422" spans="1:2" x14ac:dyDescent="0.2">
      <c r="A1422" s="3">
        <v>42043</v>
      </c>
      <c r="B1422" s="2" t="s">
        <v>3043</v>
      </c>
    </row>
    <row r="1423" spans="1:2" x14ac:dyDescent="0.2">
      <c r="A1423" s="3">
        <v>42044</v>
      </c>
      <c r="B1423" s="2" t="s">
        <v>3042</v>
      </c>
    </row>
    <row r="1424" spans="1:2" x14ac:dyDescent="0.2">
      <c r="A1424" s="3">
        <v>42045</v>
      </c>
      <c r="B1424" s="2" t="s">
        <v>3041</v>
      </c>
    </row>
    <row r="1425" spans="1:2" x14ac:dyDescent="0.2">
      <c r="A1425" s="3">
        <v>42046</v>
      </c>
      <c r="B1425" s="2" t="s">
        <v>3040</v>
      </c>
    </row>
    <row r="1426" spans="1:2" x14ac:dyDescent="0.2">
      <c r="A1426" s="3">
        <v>42047</v>
      </c>
      <c r="B1426" s="2" t="s">
        <v>3039</v>
      </c>
    </row>
    <row r="1427" spans="1:2" x14ac:dyDescent="0.2">
      <c r="A1427" s="3">
        <v>42048</v>
      </c>
      <c r="B1427" s="2" t="s">
        <v>3038</v>
      </c>
    </row>
    <row r="1428" spans="1:2" x14ac:dyDescent="0.2">
      <c r="A1428" s="3">
        <v>42049</v>
      </c>
      <c r="B1428" s="2" t="s">
        <v>3037</v>
      </c>
    </row>
    <row r="1429" spans="1:2" x14ac:dyDescent="0.2">
      <c r="A1429" s="3">
        <v>42050</v>
      </c>
      <c r="B1429" s="2" t="s">
        <v>3036</v>
      </c>
    </row>
    <row r="1430" spans="1:2" x14ac:dyDescent="0.2">
      <c r="A1430" s="3">
        <v>42051</v>
      </c>
      <c r="B1430" s="2" t="s">
        <v>3035</v>
      </c>
    </row>
    <row r="1431" spans="1:2" x14ac:dyDescent="0.2">
      <c r="A1431" s="3">
        <v>42052</v>
      </c>
      <c r="B1431" s="2" t="s">
        <v>3034</v>
      </c>
    </row>
    <row r="1432" spans="1:2" x14ac:dyDescent="0.2">
      <c r="A1432" s="3">
        <v>42053</v>
      </c>
      <c r="B1432" s="2" t="s">
        <v>3033</v>
      </c>
    </row>
    <row r="1433" spans="1:2" x14ac:dyDescent="0.2">
      <c r="A1433" s="3">
        <v>42054</v>
      </c>
      <c r="B1433" s="2" t="s">
        <v>3032</v>
      </c>
    </row>
    <row r="1434" spans="1:2" x14ac:dyDescent="0.2">
      <c r="A1434" s="3">
        <v>42055</v>
      </c>
      <c r="B1434" s="2" t="s">
        <v>4466</v>
      </c>
    </row>
    <row r="1435" spans="1:2" x14ac:dyDescent="0.2">
      <c r="A1435" s="3">
        <v>42056</v>
      </c>
      <c r="B1435" s="2" t="s">
        <v>4467</v>
      </c>
    </row>
    <row r="1436" spans="1:2" x14ac:dyDescent="0.2">
      <c r="A1436" s="3">
        <v>42057</v>
      </c>
      <c r="B1436" s="2" t="s">
        <v>4468</v>
      </c>
    </row>
    <row r="1437" spans="1:2" x14ac:dyDescent="0.2">
      <c r="A1437" s="3">
        <v>42058</v>
      </c>
      <c r="B1437" s="2" t="s">
        <v>4469</v>
      </c>
    </row>
    <row r="1438" spans="1:2" x14ac:dyDescent="0.2">
      <c r="A1438" s="3">
        <v>42059</v>
      </c>
      <c r="B1438" s="2" t="s">
        <v>4470</v>
      </c>
    </row>
    <row r="1439" spans="1:2" x14ac:dyDescent="0.2">
      <c r="A1439" s="3">
        <v>42060</v>
      </c>
      <c r="B1439" s="2" t="s">
        <v>4471</v>
      </c>
    </row>
    <row r="1440" spans="1:2" x14ac:dyDescent="0.2">
      <c r="A1440" s="3">
        <v>42061</v>
      </c>
      <c r="B1440" s="2" t="s">
        <v>4472</v>
      </c>
    </row>
    <row r="1441" spans="1:2" x14ac:dyDescent="0.2">
      <c r="A1441" s="3">
        <v>42062</v>
      </c>
      <c r="B1441" s="2" t="s">
        <v>4473</v>
      </c>
    </row>
    <row r="1442" spans="1:2" x14ac:dyDescent="0.2">
      <c r="A1442" s="3">
        <v>42063</v>
      </c>
      <c r="B1442" s="2" t="s">
        <v>4474</v>
      </c>
    </row>
    <row r="1443" spans="1:2" x14ac:dyDescent="0.2">
      <c r="A1443" s="3">
        <v>42064</v>
      </c>
      <c r="B1443" s="2" t="s">
        <v>3031</v>
      </c>
    </row>
    <row r="1444" spans="1:2" x14ac:dyDescent="0.2">
      <c r="A1444" s="3">
        <v>42065</v>
      </c>
      <c r="B1444" s="2" t="s">
        <v>3030</v>
      </c>
    </row>
    <row r="1445" spans="1:2" x14ac:dyDescent="0.2">
      <c r="A1445" s="3">
        <v>42066</v>
      </c>
      <c r="B1445" s="2" t="s">
        <v>3029</v>
      </c>
    </row>
    <row r="1446" spans="1:2" x14ac:dyDescent="0.2">
      <c r="A1446" s="3">
        <v>42067</v>
      </c>
      <c r="B1446" s="2" t="s">
        <v>3028</v>
      </c>
    </row>
    <row r="1447" spans="1:2" x14ac:dyDescent="0.2">
      <c r="A1447" s="3">
        <v>42068</v>
      </c>
      <c r="B1447" s="2" t="s">
        <v>3027</v>
      </c>
    </row>
    <row r="1448" spans="1:2" x14ac:dyDescent="0.2">
      <c r="A1448" s="3">
        <v>42069</v>
      </c>
      <c r="B1448" s="2" t="s">
        <v>3026</v>
      </c>
    </row>
    <row r="1449" spans="1:2" x14ac:dyDescent="0.2">
      <c r="A1449" s="3">
        <v>42070</v>
      </c>
      <c r="B1449" s="2" t="s">
        <v>3025</v>
      </c>
    </row>
    <row r="1450" spans="1:2" x14ac:dyDescent="0.2">
      <c r="A1450" s="3">
        <v>42071</v>
      </c>
      <c r="B1450" s="2" t="s">
        <v>3024</v>
      </c>
    </row>
    <row r="1451" spans="1:2" x14ac:dyDescent="0.2">
      <c r="A1451" s="3">
        <v>42072</v>
      </c>
      <c r="B1451" s="2" t="s">
        <v>3023</v>
      </c>
    </row>
    <row r="1452" spans="1:2" x14ac:dyDescent="0.2">
      <c r="A1452" s="3">
        <v>42073</v>
      </c>
      <c r="B1452" s="2" t="s">
        <v>3022</v>
      </c>
    </row>
    <row r="1453" spans="1:2" x14ac:dyDescent="0.2">
      <c r="A1453" s="3">
        <v>42074</v>
      </c>
      <c r="B1453" s="2" t="s">
        <v>3021</v>
      </c>
    </row>
    <row r="1454" spans="1:2" x14ac:dyDescent="0.2">
      <c r="A1454" s="3">
        <v>42075</v>
      </c>
      <c r="B1454" s="2" t="s">
        <v>3020</v>
      </c>
    </row>
    <row r="1455" spans="1:2" x14ac:dyDescent="0.2">
      <c r="A1455" s="3">
        <v>42076</v>
      </c>
      <c r="B1455" s="2" t="s">
        <v>3019</v>
      </c>
    </row>
    <row r="1456" spans="1:2" x14ac:dyDescent="0.2">
      <c r="A1456" s="3">
        <v>42077</v>
      </c>
      <c r="B1456" s="2" t="s">
        <v>3018</v>
      </c>
    </row>
    <row r="1457" spans="1:2" x14ac:dyDescent="0.2">
      <c r="A1457" s="3">
        <v>42078</v>
      </c>
      <c r="B1457" s="2" t="s">
        <v>3017</v>
      </c>
    </row>
    <row r="1458" spans="1:2" x14ac:dyDescent="0.2">
      <c r="A1458" s="3">
        <v>42079</v>
      </c>
      <c r="B1458" s="2" t="s">
        <v>3016</v>
      </c>
    </row>
    <row r="1459" spans="1:2" x14ac:dyDescent="0.2">
      <c r="A1459" s="3">
        <v>42080</v>
      </c>
      <c r="B1459" s="2" t="s">
        <v>3015</v>
      </c>
    </row>
    <row r="1460" spans="1:2" x14ac:dyDescent="0.2">
      <c r="A1460" s="3">
        <v>42081</v>
      </c>
      <c r="B1460" s="2" t="s">
        <v>3014</v>
      </c>
    </row>
    <row r="1461" spans="1:2" x14ac:dyDescent="0.2">
      <c r="A1461" s="3">
        <v>42082</v>
      </c>
      <c r="B1461" s="2" t="s">
        <v>3013</v>
      </c>
    </row>
    <row r="1462" spans="1:2" x14ac:dyDescent="0.2">
      <c r="A1462" s="3">
        <v>42083</v>
      </c>
      <c r="B1462" s="2" t="s">
        <v>3012</v>
      </c>
    </row>
    <row r="1463" spans="1:2" x14ac:dyDescent="0.2">
      <c r="A1463" s="3">
        <v>42084</v>
      </c>
      <c r="B1463" s="2" t="s">
        <v>4475</v>
      </c>
    </row>
    <row r="1464" spans="1:2" x14ac:dyDescent="0.2">
      <c r="A1464" s="3">
        <v>42085</v>
      </c>
      <c r="B1464" s="2" t="s">
        <v>4476</v>
      </c>
    </row>
    <row r="1465" spans="1:2" x14ac:dyDescent="0.2">
      <c r="A1465" s="3">
        <v>42086</v>
      </c>
      <c r="B1465" s="2" t="s">
        <v>4477</v>
      </c>
    </row>
    <row r="1466" spans="1:2" x14ac:dyDescent="0.2">
      <c r="A1466" s="3">
        <v>42087</v>
      </c>
      <c r="B1466" s="2" t="s">
        <v>4478</v>
      </c>
    </row>
    <row r="1467" spans="1:2" x14ac:dyDescent="0.2">
      <c r="A1467" s="3">
        <v>42088</v>
      </c>
      <c r="B1467" s="2" t="s">
        <v>4479</v>
      </c>
    </row>
    <row r="1468" spans="1:2" x14ac:dyDescent="0.2">
      <c r="A1468" s="3">
        <v>42089</v>
      </c>
      <c r="B1468" s="2" t="s">
        <v>4480</v>
      </c>
    </row>
    <row r="1469" spans="1:2" x14ac:dyDescent="0.2">
      <c r="A1469" s="3">
        <v>42090</v>
      </c>
      <c r="B1469" s="2" t="s">
        <v>4481</v>
      </c>
    </row>
    <row r="1470" spans="1:2" x14ac:dyDescent="0.2">
      <c r="A1470" s="3">
        <v>42091</v>
      </c>
      <c r="B1470" s="2" t="s">
        <v>4482</v>
      </c>
    </row>
    <row r="1471" spans="1:2" x14ac:dyDescent="0.2">
      <c r="A1471" s="3">
        <v>42092</v>
      </c>
      <c r="B1471" s="2" t="s">
        <v>4483</v>
      </c>
    </row>
    <row r="1472" spans="1:2" x14ac:dyDescent="0.2">
      <c r="A1472" s="3">
        <v>42093</v>
      </c>
      <c r="B1472" s="2" t="s">
        <v>4484</v>
      </c>
    </row>
    <row r="1473" spans="1:2" x14ac:dyDescent="0.2">
      <c r="A1473" s="3">
        <v>42094</v>
      </c>
      <c r="B1473" s="2" t="s">
        <v>4485</v>
      </c>
    </row>
    <row r="1474" spans="1:2" x14ac:dyDescent="0.2">
      <c r="A1474" s="3">
        <v>42095</v>
      </c>
      <c r="B1474" s="2" t="s">
        <v>4486</v>
      </c>
    </row>
    <row r="1475" spans="1:2" x14ac:dyDescent="0.2">
      <c r="A1475" s="3">
        <v>42096</v>
      </c>
      <c r="B1475" s="2" t="s">
        <v>4487</v>
      </c>
    </row>
    <row r="1476" spans="1:2" x14ac:dyDescent="0.2">
      <c r="A1476" s="3">
        <v>42097</v>
      </c>
      <c r="B1476" s="2" t="s">
        <v>4488</v>
      </c>
    </row>
    <row r="1477" spans="1:2" x14ac:dyDescent="0.2">
      <c r="A1477" s="3">
        <v>42098</v>
      </c>
      <c r="B1477" s="2" t="s">
        <v>4489</v>
      </c>
    </row>
    <row r="1478" spans="1:2" x14ac:dyDescent="0.2">
      <c r="A1478" s="3">
        <v>42099</v>
      </c>
      <c r="B1478" s="2" t="s">
        <v>4490</v>
      </c>
    </row>
    <row r="1479" spans="1:2" x14ac:dyDescent="0.2">
      <c r="A1479" s="3">
        <v>42100</v>
      </c>
      <c r="B1479" s="2" t="s">
        <v>4491</v>
      </c>
    </row>
    <row r="1480" spans="1:2" x14ac:dyDescent="0.2">
      <c r="A1480" s="3">
        <v>42101</v>
      </c>
      <c r="B1480" s="2" t="s">
        <v>4492</v>
      </c>
    </row>
    <row r="1481" spans="1:2" x14ac:dyDescent="0.2">
      <c r="A1481" s="3">
        <v>42102</v>
      </c>
      <c r="B1481" s="2" t="s">
        <v>4493</v>
      </c>
    </row>
    <row r="1482" spans="1:2" x14ac:dyDescent="0.2">
      <c r="A1482" s="3">
        <v>42103</v>
      </c>
      <c r="B1482" s="2" t="s">
        <v>4494</v>
      </c>
    </row>
    <row r="1483" spans="1:2" x14ac:dyDescent="0.2">
      <c r="A1483" s="3">
        <v>42104</v>
      </c>
      <c r="B1483" s="2" t="s">
        <v>4495</v>
      </c>
    </row>
    <row r="1484" spans="1:2" x14ac:dyDescent="0.2">
      <c r="A1484" s="3">
        <v>42105</v>
      </c>
      <c r="B1484" s="2" t="s">
        <v>4496</v>
      </c>
    </row>
    <row r="1485" spans="1:2" x14ac:dyDescent="0.2">
      <c r="A1485" s="3">
        <v>42106</v>
      </c>
      <c r="B1485" s="2" t="s">
        <v>4497</v>
      </c>
    </row>
    <row r="1486" spans="1:2" x14ac:dyDescent="0.2">
      <c r="A1486" s="3">
        <v>42107</v>
      </c>
      <c r="B1486" s="2" t="s">
        <v>4498</v>
      </c>
    </row>
    <row r="1487" spans="1:2" x14ac:dyDescent="0.2">
      <c r="A1487" s="3">
        <v>42108</v>
      </c>
      <c r="B1487" s="2" t="s">
        <v>4499</v>
      </c>
    </row>
    <row r="1488" spans="1:2" x14ac:dyDescent="0.2">
      <c r="A1488" s="3">
        <v>42109</v>
      </c>
      <c r="B1488" s="2" t="s">
        <v>4500</v>
      </c>
    </row>
    <row r="1489" spans="1:2" x14ac:dyDescent="0.2">
      <c r="A1489" s="3">
        <v>42110</v>
      </c>
      <c r="B1489" s="2" t="s">
        <v>4501</v>
      </c>
    </row>
    <row r="1490" spans="1:2" x14ac:dyDescent="0.2">
      <c r="A1490" s="3">
        <v>42111</v>
      </c>
      <c r="B1490" s="2" t="s">
        <v>4502</v>
      </c>
    </row>
    <row r="1491" spans="1:2" x14ac:dyDescent="0.2">
      <c r="A1491" s="3">
        <v>42112</v>
      </c>
      <c r="B1491" s="2" t="s">
        <v>4503</v>
      </c>
    </row>
    <row r="1492" spans="1:2" x14ac:dyDescent="0.2">
      <c r="A1492" s="3">
        <v>42113</v>
      </c>
      <c r="B1492" s="2" t="s">
        <v>4504</v>
      </c>
    </row>
    <row r="1493" spans="1:2" x14ac:dyDescent="0.2">
      <c r="A1493" s="3">
        <v>42114</v>
      </c>
      <c r="B1493" s="2" t="s">
        <v>4505</v>
      </c>
    </row>
    <row r="1494" spans="1:2" x14ac:dyDescent="0.2">
      <c r="A1494" s="3">
        <v>42115</v>
      </c>
      <c r="B1494" s="2" t="s">
        <v>4506</v>
      </c>
    </row>
    <row r="1495" spans="1:2" x14ac:dyDescent="0.2">
      <c r="A1495" s="3">
        <v>42116</v>
      </c>
      <c r="B1495" s="2" t="s">
        <v>4507</v>
      </c>
    </row>
    <row r="1496" spans="1:2" x14ac:dyDescent="0.2">
      <c r="A1496" s="3">
        <v>42117</v>
      </c>
      <c r="B1496" s="2" t="s">
        <v>4508</v>
      </c>
    </row>
    <row r="1497" spans="1:2" x14ac:dyDescent="0.2">
      <c r="A1497" s="3">
        <v>42118</v>
      </c>
      <c r="B1497" s="2" t="s">
        <v>4509</v>
      </c>
    </row>
    <row r="1498" spans="1:2" x14ac:dyDescent="0.2">
      <c r="A1498" s="3">
        <v>42119</v>
      </c>
      <c r="B1498" s="2" t="s">
        <v>4510</v>
      </c>
    </row>
    <row r="1499" spans="1:2" x14ac:dyDescent="0.2">
      <c r="A1499" s="3">
        <v>42120</v>
      </c>
      <c r="B1499" s="2" t="s">
        <v>4511</v>
      </c>
    </row>
    <row r="1500" spans="1:2" x14ac:dyDescent="0.2">
      <c r="A1500" s="3">
        <v>42121</v>
      </c>
      <c r="B1500" s="2" t="s">
        <v>4512</v>
      </c>
    </row>
    <row r="1501" spans="1:2" x14ac:dyDescent="0.2">
      <c r="A1501" s="3">
        <v>42122</v>
      </c>
      <c r="B1501" s="2" t="s">
        <v>4513</v>
      </c>
    </row>
    <row r="1502" spans="1:2" x14ac:dyDescent="0.2">
      <c r="A1502" s="3">
        <v>42123</v>
      </c>
      <c r="B1502" s="2" t="s">
        <v>4514</v>
      </c>
    </row>
    <row r="1503" spans="1:2" x14ac:dyDescent="0.2">
      <c r="A1503" s="3">
        <v>42124</v>
      </c>
      <c r="B1503" s="2" t="s">
        <v>4515</v>
      </c>
    </row>
    <row r="1504" spans="1:2" x14ac:dyDescent="0.2">
      <c r="A1504" s="3">
        <v>42125</v>
      </c>
      <c r="B1504" s="2" t="s">
        <v>4516</v>
      </c>
    </row>
    <row r="1505" spans="1:2" x14ac:dyDescent="0.2">
      <c r="A1505" s="3">
        <v>42126</v>
      </c>
      <c r="B1505" s="2" t="s">
        <v>4517</v>
      </c>
    </row>
    <row r="1506" spans="1:2" x14ac:dyDescent="0.2">
      <c r="A1506" s="3">
        <v>42127</v>
      </c>
      <c r="B1506" s="2" t="s">
        <v>4518</v>
      </c>
    </row>
    <row r="1507" spans="1:2" x14ac:dyDescent="0.2">
      <c r="A1507" s="3">
        <v>42128</v>
      </c>
      <c r="B1507" s="2" t="s">
        <v>4519</v>
      </c>
    </row>
    <row r="1508" spans="1:2" x14ac:dyDescent="0.2">
      <c r="A1508" s="3">
        <v>42129</v>
      </c>
      <c r="B1508" s="2" t="s">
        <v>4520</v>
      </c>
    </row>
    <row r="1509" spans="1:2" x14ac:dyDescent="0.2">
      <c r="A1509" s="3">
        <v>42130</v>
      </c>
      <c r="B1509" s="2" t="s">
        <v>4521</v>
      </c>
    </row>
    <row r="1510" spans="1:2" x14ac:dyDescent="0.2">
      <c r="A1510" s="3">
        <v>42131</v>
      </c>
      <c r="B1510" s="2" t="s">
        <v>4522</v>
      </c>
    </row>
    <row r="1511" spans="1:2" x14ac:dyDescent="0.2">
      <c r="A1511" s="3">
        <v>42132</v>
      </c>
      <c r="B1511" s="2" t="s">
        <v>4523</v>
      </c>
    </row>
    <row r="1512" spans="1:2" x14ac:dyDescent="0.2">
      <c r="A1512" s="3">
        <v>42133</v>
      </c>
      <c r="B1512" s="2" t="s">
        <v>4524</v>
      </c>
    </row>
    <row r="1513" spans="1:2" x14ac:dyDescent="0.2">
      <c r="A1513" s="3">
        <v>42134</v>
      </c>
      <c r="B1513" s="2" t="s">
        <v>4525</v>
      </c>
    </row>
    <row r="1514" spans="1:2" x14ac:dyDescent="0.2">
      <c r="A1514" s="3">
        <v>42135</v>
      </c>
      <c r="B1514" s="2" t="s">
        <v>4526</v>
      </c>
    </row>
    <row r="1515" spans="1:2" x14ac:dyDescent="0.2">
      <c r="A1515" s="3">
        <v>42136</v>
      </c>
      <c r="B1515" s="2" t="s">
        <v>4527</v>
      </c>
    </row>
    <row r="1516" spans="1:2" x14ac:dyDescent="0.2">
      <c r="A1516" s="3">
        <v>42137</v>
      </c>
      <c r="B1516" s="2" t="s">
        <v>4528</v>
      </c>
    </row>
    <row r="1517" spans="1:2" x14ac:dyDescent="0.2">
      <c r="A1517" s="3">
        <v>42138</v>
      </c>
      <c r="B1517" s="2" t="s">
        <v>4529</v>
      </c>
    </row>
    <row r="1518" spans="1:2" x14ac:dyDescent="0.2">
      <c r="A1518" s="3">
        <v>42139</v>
      </c>
      <c r="B1518" s="2" t="s">
        <v>4530</v>
      </c>
    </row>
    <row r="1519" spans="1:2" x14ac:dyDescent="0.2">
      <c r="A1519" s="3">
        <v>42140</v>
      </c>
      <c r="B1519" s="2" t="s">
        <v>4531</v>
      </c>
    </row>
    <row r="1520" spans="1:2" x14ac:dyDescent="0.2">
      <c r="A1520" s="3">
        <v>42141</v>
      </c>
      <c r="B1520" s="2" t="s">
        <v>4532</v>
      </c>
    </row>
    <row r="1521" spans="1:2" x14ac:dyDescent="0.2">
      <c r="A1521" s="3">
        <v>42142</v>
      </c>
      <c r="B1521" s="2" t="s">
        <v>4533</v>
      </c>
    </row>
    <row r="1522" spans="1:2" x14ac:dyDescent="0.2">
      <c r="A1522" s="3">
        <v>42143</v>
      </c>
      <c r="B1522" s="2" t="s">
        <v>4534</v>
      </c>
    </row>
    <row r="1523" spans="1:2" x14ac:dyDescent="0.2">
      <c r="A1523" s="3">
        <v>42144</v>
      </c>
      <c r="B1523" s="2" t="s">
        <v>4535</v>
      </c>
    </row>
    <row r="1524" spans="1:2" x14ac:dyDescent="0.2">
      <c r="A1524" s="3">
        <v>42145</v>
      </c>
      <c r="B1524" s="2" t="s">
        <v>4536</v>
      </c>
    </row>
    <row r="1525" spans="1:2" x14ac:dyDescent="0.2">
      <c r="A1525" s="3">
        <v>42146</v>
      </c>
      <c r="B1525" s="2" t="s">
        <v>4537</v>
      </c>
    </row>
    <row r="1526" spans="1:2" x14ac:dyDescent="0.2">
      <c r="A1526" s="3">
        <v>42147</v>
      </c>
      <c r="B1526" s="2" t="s">
        <v>4538</v>
      </c>
    </row>
    <row r="1527" spans="1:2" x14ac:dyDescent="0.2">
      <c r="A1527" s="3">
        <v>42148</v>
      </c>
      <c r="B1527" s="2" t="s">
        <v>4539</v>
      </c>
    </row>
    <row r="1528" spans="1:2" x14ac:dyDescent="0.2">
      <c r="A1528" s="3">
        <v>42149</v>
      </c>
      <c r="B1528" s="2" t="s">
        <v>4540</v>
      </c>
    </row>
    <row r="1529" spans="1:2" x14ac:dyDescent="0.2">
      <c r="A1529" s="3">
        <v>42150</v>
      </c>
      <c r="B1529" s="2" t="s">
        <v>4541</v>
      </c>
    </row>
    <row r="1530" spans="1:2" x14ac:dyDescent="0.2">
      <c r="A1530" s="3">
        <v>42151</v>
      </c>
      <c r="B1530" s="2" t="s">
        <v>4542</v>
      </c>
    </row>
    <row r="1531" spans="1:2" x14ac:dyDescent="0.2">
      <c r="A1531" s="3">
        <v>42152</v>
      </c>
      <c r="B1531" s="2" t="s">
        <v>4543</v>
      </c>
    </row>
    <row r="1532" spans="1:2" x14ac:dyDescent="0.2">
      <c r="A1532" s="3">
        <v>42153</v>
      </c>
      <c r="B1532" s="2" t="s">
        <v>4544</v>
      </c>
    </row>
    <row r="1533" spans="1:2" x14ac:dyDescent="0.2">
      <c r="A1533" s="3">
        <v>42154</v>
      </c>
      <c r="B1533" s="2" t="s">
        <v>4545</v>
      </c>
    </row>
    <row r="1534" spans="1:2" x14ac:dyDescent="0.2">
      <c r="A1534" s="3">
        <v>42155</v>
      </c>
      <c r="B1534" s="2" t="s">
        <v>4546</v>
      </c>
    </row>
    <row r="1535" spans="1:2" x14ac:dyDescent="0.2">
      <c r="A1535" s="3">
        <v>42156</v>
      </c>
      <c r="B1535" s="2" t="s">
        <v>4547</v>
      </c>
    </row>
    <row r="1536" spans="1:2" x14ac:dyDescent="0.2">
      <c r="A1536" s="3">
        <v>42157</v>
      </c>
      <c r="B1536" s="2" t="s">
        <v>4548</v>
      </c>
    </row>
    <row r="1537" spans="1:2" x14ac:dyDescent="0.2">
      <c r="A1537" s="3">
        <v>42158</v>
      </c>
      <c r="B1537" s="2" t="s">
        <v>4549</v>
      </c>
    </row>
    <row r="1538" spans="1:2" x14ac:dyDescent="0.2">
      <c r="A1538" s="3">
        <v>42159</v>
      </c>
      <c r="B1538" s="2" t="s">
        <v>4550</v>
      </c>
    </row>
    <row r="1539" spans="1:2" x14ac:dyDescent="0.2">
      <c r="A1539" s="3">
        <v>42160</v>
      </c>
      <c r="B1539" s="2" t="s">
        <v>4551</v>
      </c>
    </row>
    <row r="1540" spans="1:2" x14ac:dyDescent="0.2">
      <c r="A1540" s="3">
        <v>42161</v>
      </c>
      <c r="B1540" s="2" t="s">
        <v>4552</v>
      </c>
    </row>
    <row r="1541" spans="1:2" x14ac:dyDescent="0.2">
      <c r="A1541" s="3">
        <v>42162</v>
      </c>
      <c r="B1541" s="2" t="s">
        <v>4553</v>
      </c>
    </row>
    <row r="1542" spans="1:2" x14ac:dyDescent="0.2">
      <c r="A1542" s="3">
        <v>42163</v>
      </c>
      <c r="B1542" s="2" t="s">
        <v>4554</v>
      </c>
    </row>
    <row r="1543" spans="1:2" x14ac:dyDescent="0.2">
      <c r="A1543" s="3">
        <v>42164</v>
      </c>
      <c r="B1543" s="2" t="s">
        <v>4555</v>
      </c>
    </row>
    <row r="1544" spans="1:2" x14ac:dyDescent="0.2">
      <c r="A1544" s="3">
        <v>42165</v>
      </c>
      <c r="B1544" s="2" t="s">
        <v>4556</v>
      </c>
    </row>
    <row r="1545" spans="1:2" x14ac:dyDescent="0.2">
      <c r="A1545" s="3">
        <v>42166</v>
      </c>
      <c r="B1545" s="2" t="s">
        <v>4557</v>
      </c>
    </row>
    <row r="1546" spans="1:2" x14ac:dyDescent="0.2">
      <c r="A1546" s="3">
        <v>42167</v>
      </c>
      <c r="B1546" s="2" t="s">
        <v>4558</v>
      </c>
    </row>
    <row r="1547" spans="1:2" x14ac:dyDescent="0.2">
      <c r="A1547" s="3">
        <v>42168</v>
      </c>
      <c r="B1547" s="2" t="s">
        <v>4559</v>
      </c>
    </row>
    <row r="1548" spans="1:2" x14ac:dyDescent="0.2">
      <c r="A1548" s="3">
        <v>42169</v>
      </c>
      <c r="B1548" s="2" t="s">
        <v>4560</v>
      </c>
    </row>
    <row r="1549" spans="1:2" x14ac:dyDescent="0.2">
      <c r="A1549" s="3">
        <v>42170</v>
      </c>
      <c r="B1549" s="2" t="s">
        <v>4561</v>
      </c>
    </row>
    <row r="1550" spans="1:2" x14ac:dyDescent="0.2">
      <c r="A1550" s="3">
        <v>42171</v>
      </c>
      <c r="B1550" s="2" t="s">
        <v>4562</v>
      </c>
    </row>
    <row r="1551" spans="1:2" x14ac:dyDescent="0.2">
      <c r="A1551" s="3">
        <v>42172</v>
      </c>
      <c r="B1551" s="2" t="s">
        <v>4563</v>
      </c>
    </row>
    <row r="1552" spans="1:2" x14ac:dyDescent="0.2">
      <c r="A1552" s="3">
        <v>42173</v>
      </c>
      <c r="B1552" s="2" t="s">
        <v>4564</v>
      </c>
    </row>
    <row r="1553" spans="1:2" x14ac:dyDescent="0.2">
      <c r="A1553" s="3">
        <v>42174</v>
      </c>
      <c r="B1553" s="2" t="s">
        <v>4565</v>
      </c>
    </row>
    <row r="1554" spans="1:2" x14ac:dyDescent="0.2">
      <c r="A1554" s="3">
        <v>42175</v>
      </c>
      <c r="B1554" s="2" t="s">
        <v>4566</v>
      </c>
    </row>
    <row r="1555" spans="1:2" x14ac:dyDescent="0.2">
      <c r="A1555" s="3">
        <v>42176</v>
      </c>
      <c r="B1555" s="2" t="s">
        <v>4567</v>
      </c>
    </row>
    <row r="1556" spans="1:2" x14ac:dyDescent="0.2">
      <c r="A1556" s="3">
        <v>42177</v>
      </c>
      <c r="B1556" s="2" t="s">
        <v>4568</v>
      </c>
    </row>
    <row r="1557" spans="1:2" x14ac:dyDescent="0.2">
      <c r="A1557" s="3">
        <v>42178</v>
      </c>
      <c r="B1557" s="2" t="s">
        <v>4569</v>
      </c>
    </row>
    <row r="1558" spans="1:2" x14ac:dyDescent="0.2">
      <c r="A1558" s="3">
        <v>42179</v>
      </c>
      <c r="B1558" s="2" t="s">
        <v>4570</v>
      </c>
    </row>
    <row r="1559" spans="1:2" x14ac:dyDescent="0.2">
      <c r="A1559" s="3">
        <v>42180</v>
      </c>
      <c r="B1559" s="2" t="s">
        <v>4571</v>
      </c>
    </row>
    <row r="1560" spans="1:2" x14ac:dyDescent="0.2">
      <c r="A1560" s="3">
        <v>42181</v>
      </c>
      <c r="B1560" s="2" t="s">
        <v>4572</v>
      </c>
    </row>
    <row r="1561" spans="1:2" x14ac:dyDescent="0.2">
      <c r="A1561" s="3">
        <v>42182</v>
      </c>
      <c r="B1561" s="2" t="s">
        <v>4573</v>
      </c>
    </row>
    <row r="1562" spans="1:2" x14ac:dyDescent="0.2">
      <c r="A1562" s="3">
        <v>42183</v>
      </c>
      <c r="B1562" s="2" t="s">
        <v>4574</v>
      </c>
    </row>
    <row r="1563" spans="1:2" x14ac:dyDescent="0.2">
      <c r="A1563" s="3">
        <v>42184</v>
      </c>
      <c r="B1563" s="2" t="s">
        <v>4575</v>
      </c>
    </row>
    <row r="1564" spans="1:2" x14ac:dyDescent="0.2">
      <c r="A1564" s="3">
        <v>42185</v>
      </c>
      <c r="B1564" s="2" t="s">
        <v>4576</v>
      </c>
    </row>
    <row r="1565" spans="1:2" x14ac:dyDescent="0.2">
      <c r="A1565" s="3">
        <v>42186</v>
      </c>
      <c r="B1565" s="2" t="s">
        <v>4577</v>
      </c>
    </row>
    <row r="1566" spans="1:2" x14ac:dyDescent="0.2">
      <c r="A1566" s="3">
        <v>42187</v>
      </c>
      <c r="B1566" s="2" t="s">
        <v>4578</v>
      </c>
    </row>
    <row r="1567" spans="1:2" x14ac:dyDescent="0.2">
      <c r="A1567" s="3">
        <v>42188</v>
      </c>
      <c r="B1567" s="2" t="s">
        <v>4579</v>
      </c>
    </row>
    <row r="1568" spans="1:2" x14ac:dyDescent="0.2">
      <c r="A1568" s="3">
        <v>42189</v>
      </c>
      <c r="B1568" s="2" t="s">
        <v>4580</v>
      </c>
    </row>
    <row r="1569" spans="1:2" x14ac:dyDescent="0.2">
      <c r="A1569" s="3">
        <v>42190</v>
      </c>
      <c r="B1569" s="2" t="s">
        <v>4581</v>
      </c>
    </row>
    <row r="1570" spans="1:2" x14ac:dyDescent="0.2">
      <c r="A1570" s="3">
        <v>42191</v>
      </c>
      <c r="B1570" s="2" t="s">
        <v>4582</v>
      </c>
    </row>
    <row r="1571" spans="1:2" x14ac:dyDescent="0.2">
      <c r="A1571" s="3">
        <v>42192</v>
      </c>
      <c r="B1571" s="2" t="s">
        <v>4583</v>
      </c>
    </row>
    <row r="1572" spans="1:2" x14ac:dyDescent="0.2">
      <c r="A1572" s="3">
        <v>42193</v>
      </c>
      <c r="B1572" s="2" t="s">
        <v>4584</v>
      </c>
    </row>
    <row r="1573" spans="1:2" x14ac:dyDescent="0.2">
      <c r="A1573" s="3">
        <v>42194</v>
      </c>
      <c r="B1573" s="2" t="s">
        <v>4585</v>
      </c>
    </row>
    <row r="1574" spans="1:2" x14ac:dyDescent="0.2">
      <c r="A1574" s="3">
        <v>42195</v>
      </c>
      <c r="B1574" s="2" t="s">
        <v>4586</v>
      </c>
    </row>
    <row r="1575" spans="1:2" x14ac:dyDescent="0.2">
      <c r="A1575" s="3">
        <v>42196</v>
      </c>
      <c r="B1575" s="2" t="s">
        <v>4587</v>
      </c>
    </row>
    <row r="1576" spans="1:2" x14ac:dyDescent="0.2">
      <c r="A1576" s="3">
        <v>42197</v>
      </c>
      <c r="B1576" s="2" t="s">
        <v>4588</v>
      </c>
    </row>
    <row r="1577" spans="1:2" x14ac:dyDescent="0.2">
      <c r="A1577" s="3">
        <v>42198</v>
      </c>
      <c r="B1577" s="2" t="s">
        <v>4589</v>
      </c>
    </row>
    <row r="1578" spans="1:2" x14ac:dyDescent="0.2">
      <c r="A1578" s="3">
        <v>42199</v>
      </c>
      <c r="B1578" s="2" t="s">
        <v>4590</v>
      </c>
    </row>
    <row r="1579" spans="1:2" x14ac:dyDescent="0.2">
      <c r="A1579" s="3">
        <v>42200</v>
      </c>
      <c r="B1579" s="2" t="s">
        <v>4591</v>
      </c>
    </row>
    <row r="1580" spans="1:2" x14ac:dyDescent="0.2">
      <c r="A1580" s="3">
        <v>42201</v>
      </c>
      <c r="B1580" s="2" t="s">
        <v>4592</v>
      </c>
    </row>
    <row r="1581" spans="1:2" x14ac:dyDescent="0.2">
      <c r="A1581" s="3">
        <v>42202</v>
      </c>
      <c r="B1581" s="2" t="s">
        <v>4593</v>
      </c>
    </row>
    <row r="1582" spans="1:2" x14ac:dyDescent="0.2">
      <c r="A1582" s="3">
        <v>42203</v>
      </c>
      <c r="B1582" s="2" t="s">
        <v>4594</v>
      </c>
    </row>
    <row r="1583" spans="1:2" x14ac:dyDescent="0.2">
      <c r="A1583" s="3">
        <v>42204</v>
      </c>
      <c r="B1583" s="2" t="s">
        <v>4595</v>
      </c>
    </row>
    <row r="1584" spans="1:2" x14ac:dyDescent="0.2">
      <c r="A1584" s="3">
        <v>42205</v>
      </c>
      <c r="B1584" s="2" t="s">
        <v>4596</v>
      </c>
    </row>
    <row r="1585" spans="1:2" x14ac:dyDescent="0.2">
      <c r="A1585" s="3">
        <v>42206</v>
      </c>
      <c r="B1585" s="2" t="s">
        <v>4597</v>
      </c>
    </row>
    <row r="1586" spans="1:2" x14ac:dyDescent="0.2">
      <c r="A1586" s="3">
        <v>42207</v>
      </c>
      <c r="B1586" s="2" t="s">
        <v>4598</v>
      </c>
    </row>
    <row r="1587" spans="1:2" x14ac:dyDescent="0.2">
      <c r="A1587" s="3">
        <v>42208</v>
      </c>
      <c r="B1587" s="2" t="s">
        <v>4599</v>
      </c>
    </row>
    <row r="1588" spans="1:2" x14ac:dyDescent="0.2">
      <c r="A1588" s="3">
        <v>42209</v>
      </c>
      <c r="B1588" s="2" t="s">
        <v>4600</v>
      </c>
    </row>
    <row r="1589" spans="1:2" x14ac:dyDescent="0.2">
      <c r="A1589" s="3">
        <v>42210</v>
      </c>
      <c r="B1589" s="2" t="s">
        <v>4601</v>
      </c>
    </row>
    <row r="1590" spans="1:2" x14ac:dyDescent="0.2">
      <c r="A1590" s="3">
        <v>42211</v>
      </c>
      <c r="B1590" s="2" t="s">
        <v>4602</v>
      </c>
    </row>
    <row r="1591" spans="1:2" x14ac:dyDescent="0.2">
      <c r="A1591" s="3">
        <v>42212</v>
      </c>
      <c r="B1591" s="2" t="s">
        <v>4603</v>
      </c>
    </row>
    <row r="1592" spans="1:2" x14ac:dyDescent="0.2">
      <c r="A1592" s="3">
        <v>42213</v>
      </c>
      <c r="B1592" s="2" t="s">
        <v>4604</v>
      </c>
    </row>
    <row r="1593" spans="1:2" x14ac:dyDescent="0.2">
      <c r="A1593" s="3">
        <v>42214</v>
      </c>
      <c r="B1593" s="2" t="s">
        <v>4605</v>
      </c>
    </row>
    <row r="1594" spans="1:2" x14ac:dyDescent="0.2">
      <c r="A1594" s="3">
        <v>42215</v>
      </c>
      <c r="B1594" s="2" t="s">
        <v>4606</v>
      </c>
    </row>
    <row r="1595" spans="1:2" x14ac:dyDescent="0.2">
      <c r="A1595" s="3">
        <v>42216</v>
      </c>
      <c r="B1595" s="2" t="s">
        <v>4607</v>
      </c>
    </row>
    <row r="1596" spans="1:2" x14ac:dyDescent="0.2">
      <c r="A1596" s="3">
        <v>42217</v>
      </c>
      <c r="B1596" s="2" t="s">
        <v>4608</v>
      </c>
    </row>
    <row r="1597" spans="1:2" x14ac:dyDescent="0.2">
      <c r="A1597" s="3">
        <v>42218</v>
      </c>
      <c r="B1597" s="2" t="s">
        <v>4609</v>
      </c>
    </row>
    <row r="1598" spans="1:2" x14ac:dyDescent="0.2">
      <c r="A1598" s="3">
        <v>42219</v>
      </c>
      <c r="B1598" s="2" t="s">
        <v>4610</v>
      </c>
    </row>
    <row r="1599" spans="1:2" x14ac:dyDescent="0.2">
      <c r="A1599" s="3">
        <v>42220</v>
      </c>
      <c r="B1599" s="2" t="s">
        <v>4611</v>
      </c>
    </row>
    <row r="1600" spans="1:2" x14ac:dyDescent="0.2">
      <c r="A1600" s="3">
        <v>42221</v>
      </c>
      <c r="B1600" s="2" t="s">
        <v>4612</v>
      </c>
    </row>
    <row r="1601" spans="1:2" x14ac:dyDescent="0.2">
      <c r="A1601" s="3">
        <v>42222</v>
      </c>
      <c r="B1601" s="2" t="s">
        <v>4613</v>
      </c>
    </row>
    <row r="1602" spans="1:2" x14ac:dyDescent="0.2">
      <c r="A1602" s="3">
        <v>42223</v>
      </c>
      <c r="B1602" s="2" t="s">
        <v>4614</v>
      </c>
    </row>
    <row r="1603" spans="1:2" x14ac:dyDescent="0.2">
      <c r="A1603" s="3">
        <v>42224</v>
      </c>
      <c r="B1603" s="2" t="s">
        <v>4615</v>
      </c>
    </row>
    <row r="1604" spans="1:2" x14ac:dyDescent="0.2">
      <c r="A1604" s="3">
        <v>42225</v>
      </c>
      <c r="B1604" s="2" t="s">
        <v>4616</v>
      </c>
    </row>
    <row r="1605" spans="1:2" x14ac:dyDescent="0.2">
      <c r="A1605" s="3">
        <v>42226</v>
      </c>
      <c r="B1605" s="2" t="s">
        <v>4617</v>
      </c>
    </row>
    <row r="1606" spans="1:2" x14ac:dyDescent="0.2">
      <c r="A1606" s="3">
        <v>42227</v>
      </c>
      <c r="B1606" s="2" t="s">
        <v>4618</v>
      </c>
    </row>
    <row r="1607" spans="1:2" x14ac:dyDescent="0.2">
      <c r="A1607" s="3">
        <v>42228</v>
      </c>
      <c r="B1607" s="2" t="s">
        <v>4619</v>
      </c>
    </row>
    <row r="1608" spans="1:2" x14ac:dyDescent="0.2">
      <c r="A1608" s="3">
        <v>42229</v>
      </c>
      <c r="B1608" s="2" t="s">
        <v>4620</v>
      </c>
    </row>
    <row r="1609" spans="1:2" x14ac:dyDescent="0.2">
      <c r="A1609" s="3">
        <v>42230</v>
      </c>
      <c r="B1609" s="2" t="s">
        <v>4621</v>
      </c>
    </row>
    <row r="1610" spans="1:2" x14ac:dyDescent="0.2">
      <c r="A1610" s="3">
        <v>42231</v>
      </c>
      <c r="B1610" s="2" t="s">
        <v>4622</v>
      </c>
    </row>
    <row r="1611" spans="1:2" x14ac:dyDescent="0.2">
      <c r="A1611" s="3">
        <v>42232</v>
      </c>
      <c r="B1611" s="2" t="s">
        <v>4623</v>
      </c>
    </row>
    <row r="1612" spans="1:2" x14ac:dyDescent="0.2">
      <c r="A1612" s="3">
        <v>42233</v>
      </c>
      <c r="B1612" s="2" t="s">
        <v>4624</v>
      </c>
    </row>
    <row r="1613" spans="1:2" x14ac:dyDescent="0.2">
      <c r="A1613" s="3">
        <v>42234</v>
      </c>
      <c r="B1613" s="2" t="s">
        <v>4625</v>
      </c>
    </row>
    <row r="1614" spans="1:2" x14ac:dyDescent="0.2">
      <c r="A1614" s="3">
        <v>42235</v>
      </c>
      <c r="B1614" s="2" t="s">
        <v>4626</v>
      </c>
    </row>
    <row r="1615" spans="1:2" x14ac:dyDescent="0.2">
      <c r="A1615" s="3">
        <v>42236</v>
      </c>
      <c r="B1615" s="2" t="s">
        <v>4627</v>
      </c>
    </row>
    <row r="1616" spans="1:2" x14ac:dyDescent="0.2">
      <c r="A1616" s="3">
        <v>42237</v>
      </c>
      <c r="B1616" s="2" t="s">
        <v>4628</v>
      </c>
    </row>
    <row r="1617" spans="1:2" x14ac:dyDescent="0.2">
      <c r="A1617" s="3">
        <v>42238</v>
      </c>
      <c r="B1617" s="2" t="s">
        <v>4629</v>
      </c>
    </row>
    <row r="1618" spans="1:2" x14ac:dyDescent="0.2">
      <c r="A1618" s="3">
        <v>42239</v>
      </c>
      <c r="B1618" s="2" t="s">
        <v>4630</v>
      </c>
    </row>
    <row r="1619" spans="1:2" x14ac:dyDescent="0.2">
      <c r="A1619" s="3">
        <v>42240</v>
      </c>
      <c r="B1619" s="2" t="s">
        <v>4631</v>
      </c>
    </row>
    <row r="1620" spans="1:2" x14ac:dyDescent="0.2">
      <c r="A1620" s="3">
        <v>42241</v>
      </c>
      <c r="B1620" s="2" t="s">
        <v>4632</v>
      </c>
    </row>
    <row r="1621" spans="1:2" x14ac:dyDescent="0.2">
      <c r="A1621" s="3">
        <v>42242</v>
      </c>
      <c r="B1621" s="2" t="s">
        <v>4633</v>
      </c>
    </row>
    <row r="1622" spans="1:2" x14ac:dyDescent="0.2">
      <c r="A1622" s="3">
        <v>42243</v>
      </c>
      <c r="B1622" s="2" t="s">
        <v>4634</v>
      </c>
    </row>
    <row r="1623" spans="1:2" x14ac:dyDescent="0.2">
      <c r="A1623" s="3">
        <v>42244</v>
      </c>
      <c r="B1623" s="2" t="s">
        <v>4635</v>
      </c>
    </row>
    <row r="1624" spans="1:2" x14ac:dyDescent="0.2">
      <c r="A1624" s="3">
        <v>42245</v>
      </c>
      <c r="B1624" s="2" t="s">
        <v>4636</v>
      </c>
    </row>
    <row r="1625" spans="1:2" x14ac:dyDescent="0.2">
      <c r="A1625" s="3">
        <v>42246</v>
      </c>
      <c r="B1625" s="2" t="s">
        <v>4637</v>
      </c>
    </row>
    <row r="1626" spans="1:2" x14ac:dyDescent="0.2">
      <c r="A1626" s="3">
        <v>42247</v>
      </c>
      <c r="B1626" s="2" t="s">
        <v>4638</v>
      </c>
    </row>
    <row r="1627" spans="1:2" x14ac:dyDescent="0.2">
      <c r="A1627" s="3">
        <v>42248</v>
      </c>
      <c r="B1627" s="2" t="s">
        <v>4639</v>
      </c>
    </row>
    <row r="1628" spans="1:2" x14ac:dyDescent="0.2">
      <c r="A1628" s="3">
        <v>42249</v>
      </c>
      <c r="B1628" s="2" t="s">
        <v>4640</v>
      </c>
    </row>
    <row r="1629" spans="1:2" x14ac:dyDescent="0.2">
      <c r="A1629" s="3">
        <v>42250</v>
      </c>
      <c r="B1629" s="2" t="s">
        <v>4641</v>
      </c>
    </row>
    <row r="1630" spans="1:2" x14ac:dyDescent="0.2">
      <c r="A1630" s="3">
        <v>42251</v>
      </c>
      <c r="B1630" s="2" t="s">
        <v>4642</v>
      </c>
    </row>
    <row r="1631" spans="1:2" x14ac:dyDescent="0.2">
      <c r="A1631" s="3">
        <v>42252</v>
      </c>
      <c r="B1631" s="2" t="s">
        <v>4643</v>
      </c>
    </row>
    <row r="1632" spans="1:2" x14ac:dyDescent="0.2">
      <c r="A1632" s="3">
        <v>42253</v>
      </c>
      <c r="B1632" s="2" t="s">
        <v>4644</v>
      </c>
    </row>
    <row r="1633" spans="1:2" x14ac:dyDescent="0.2">
      <c r="A1633" s="3">
        <v>42254</v>
      </c>
      <c r="B1633" s="2" t="s">
        <v>4645</v>
      </c>
    </row>
    <row r="1634" spans="1:2" x14ac:dyDescent="0.2">
      <c r="A1634" s="3">
        <v>42255</v>
      </c>
      <c r="B1634" s="2" t="s">
        <v>4646</v>
      </c>
    </row>
    <row r="1635" spans="1:2" x14ac:dyDescent="0.2">
      <c r="A1635" s="3">
        <v>42256</v>
      </c>
      <c r="B1635" s="2" t="s">
        <v>4647</v>
      </c>
    </row>
    <row r="1636" spans="1:2" x14ac:dyDescent="0.2">
      <c r="A1636" s="3">
        <v>42257</v>
      </c>
      <c r="B1636" s="2" t="s">
        <v>4648</v>
      </c>
    </row>
    <row r="1637" spans="1:2" x14ac:dyDescent="0.2">
      <c r="A1637" s="3">
        <v>42258</v>
      </c>
      <c r="B1637" s="2" t="s">
        <v>4649</v>
      </c>
    </row>
    <row r="1638" spans="1:2" x14ac:dyDescent="0.2">
      <c r="A1638" s="3">
        <v>42259</v>
      </c>
      <c r="B1638" s="2" t="s">
        <v>4650</v>
      </c>
    </row>
    <row r="1639" spans="1:2" x14ac:dyDescent="0.2">
      <c r="A1639" s="3">
        <v>42260</v>
      </c>
      <c r="B1639" s="2" t="s">
        <v>4651</v>
      </c>
    </row>
    <row r="1640" spans="1:2" x14ac:dyDescent="0.2">
      <c r="A1640" s="3">
        <v>42261</v>
      </c>
      <c r="B1640" s="2" t="s">
        <v>4652</v>
      </c>
    </row>
    <row r="1641" spans="1:2" x14ac:dyDescent="0.2">
      <c r="A1641" s="3">
        <v>42262</v>
      </c>
      <c r="B1641" s="2" t="s">
        <v>4653</v>
      </c>
    </row>
    <row r="1642" spans="1:2" x14ac:dyDescent="0.2">
      <c r="A1642" s="3">
        <v>42263</v>
      </c>
      <c r="B1642" s="2" t="s">
        <v>4654</v>
      </c>
    </row>
    <row r="1643" spans="1:2" x14ac:dyDescent="0.2">
      <c r="A1643" s="3">
        <v>42264</v>
      </c>
      <c r="B1643" s="2" t="s">
        <v>4655</v>
      </c>
    </row>
    <row r="1644" spans="1:2" x14ac:dyDescent="0.2">
      <c r="A1644" s="3">
        <v>42265</v>
      </c>
      <c r="B1644" s="2" t="s">
        <v>4656</v>
      </c>
    </row>
    <row r="1645" spans="1:2" x14ac:dyDescent="0.2">
      <c r="A1645" s="3">
        <v>42266</v>
      </c>
      <c r="B1645" s="2" t="s">
        <v>4657</v>
      </c>
    </row>
    <row r="1646" spans="1:2" x14ac:dyDescent="0.2">
      <c r="A1646" s="3">
        <v>42267</v>
      </c>
      <c r="B1646" s="2" t="s">
        <v>4658</v>
      </c>
    </row>
    <row r="1647" spans="1:2" x14ac:dyDescent="0.2">
      <c r="A1647" s="3">
        <v>42268</v>
      </c>
      <c r="B1647" s="2" t="s">
        <v>4659</v>
      </c>
    </row>
    <row r="1648" spans="1:2" x14ac:dyDescent="0.2">
      <c r="A1648" s="3">
        <v>42269</v>
      </c>
      <c r="B1648" s="2" t="s">
        <v>4660</v>
      </c>
    </row>
    <row r="1649" spans="1:2" x14ac:dyDescent="0.2">
      <c r="A1649" s="3">
        <v>42270</v>
      </c>
      <c r="B1649" s="2" t="s">
        <v>4661</v>
      </c>
    </row>
    <row r="1650" spans="1:2" x14ac:dyDescent="0.2">
      <c r="A1650" s="3">
        <v>42271</v>
      </c>
      <c r="B1650" s="2" t="s">
        <v>4662</v>
      </c>
    </row>
    <row r="1651" spans="1:2" x14ac:dyDescent="0.2">
      <c r="A1651" s="3">
        <v>42272</v>
      </c>
      <c r="B1651" s="2" t="s">
        <v>4663</v>
      </c>
    </row>
    <row r="1652" spans="1:2" x14ac:dyDescent="0.2">
      <c r="A1652" s="3">
        <v>42273</v>
      </c>
      <c r="B1652" s="2" t="s">
        <v>4664</v>
      </c>
    </row>
    <row r="1653" spans="1:2" x14ac:dyDescent="0.2">
      <c r="A1653" s="3">
        <v>42274</v>
      </c>
      <c r="B1653" s="2" t="s">
        <v>4665</v>
      </c>
    </row>
    <row r="1654" spans="1:2" x14ac:dyDescent="0.2">
      <c r="A1654" s="3">
        <v>42275</v>
      </c>
      <c r="B1654" s="2" t="s">
        <v>4666</v>
      </c>
    </row>
    <row r="1655" spans="1:2" x14ac:dyDescent="0.2">
      <c r="A1655" s="3">
        <v>42276</v>
      </c>
      <c r="B1655" s="2" t="s">
        <v>4667</v>
      </c>
    </row>
    <row r="1656" spans="1:2" x14ac:dyDescent="0.2">
      <c r="A1656" s="3">
        <v>42277</v>
      </c>
      <c r="B1656" s="2" t="s">
        <v>4668</v>
      </c>
    </row>
    <row r="1657" spans="1:2" x14ac:dyDescent="0.2">
      <c r="A1657" s="3">
        <v>42278</v>
      </c>
      <c r="B1657" s="2" t="s">
        <v>4669</v>
      </c>
    </row>
    <row r="1658" spans="1:2" x14ac:dyDescent="0.2">
      <c r="A1658" s="3">
        <v>42279</v>
      </c>
      <c r="B1658" s="2" t="s">
        <v>4670</v>
      </c>
    </row>
    <row r="1659" spans="1:2" x14ac:dyDescent="0.2">
      <c r="A1659" s="3">
        <v>42280</v>
      </c>
      <c r="B1659" s="2" t="s">
        <v>4671</v>
      </c>
    </row>
    <row r="1660" spans="1:2" x14ac:dyDescent="0.2">
      <c r="A1660" s="3">
        <v>42281</v>
      </c>
      <c r="B1660" s="2" t="s">
        <v>4672</v>
      </c>
    </row>
    <row r="1661" spans="1:2" x14ac:dyDescent="0.2">
      <c r="A1661" s="3">
        <v>42282</v>
      </c>
      <c r="B1661" s="2" t="s">
        <v>4673</v>
      </c>
    </row>
    <row r="1662" spans="1:2" x14ac:dyDescent="0.2">
      <c r="A1662" s="3">
        <v>42283</v>
      </c>
      <c r="B1662" s="2" t="s">
        <v>4674</v>
      </c>
    </row>
    <row r="1663" spans="1:2" x14ac:dyDescent="0.2">
      <c r="A1663" s="3">
        <v>42284</v>
      </c>
      <c r="B1663" s="2" t="s">
        <v>4675</v>
      </c>
    </row>
    <row r="1664" spans="1:2" x14ac:dyDescent="0.2">
      <c r="A1664" s="3">
        <v>42285</v>
      </c>
      <c r="B1664" s="2" t="s">
        <v>4676</v>
      </c>
    </row>
    <row r="1665" spans="1:2" x14ac:dyDescent="0.2">
      <c r="A1665" s="3">
        <v>42286</v>
      </c>
      <c r="B1665" s="2" t="s">
        <v>4677</v>
      </c>
    </row>
    <row r="1666" spans="1:2" x14ac:dyDescent="0.2">
      <c r="A1666" s="3">
        <v>42287</v>
      </c>
      <c r="B1666" s="2" t="s">
        <v>4678</v>
      </c>
    </row>
    <row r="1667" spans="1:2" x14ac:dyDescent="0.2">
      <c r="A1667" s="3">
        <v>42288</v>
      </c>
      <c r="B1667" s="2" t="s">
        <v>4679</v>
      </c>
    </row>
    <row r="1668" spans="1:2" x14ac:dyDescent="0.2">
      <c r="A1668" s="3">
        <v>42289</v>
      </c>
      <c r="B1668" s="2" t="s">
        <v>4680</v>
      </c>
    </row>
    <row r="1669" spans="1:2" x14ac:dyDescent="0.2">
      <c r="A1669" s="3">
        <v>42290</v>
      </c>
      <c r="B1669" s="2" t="s">
        <v>4681</v>
      </c>
    </row>
    <row r="1670" spans="1:2" x14ac:dyDescent="0.2">
      <c r="A1670" s="3">
        <v>42291</v>
      </c>
      <c r="B1670" s="2" t="s">
        <v>4682</v>
      </c>
    </row>
    <row r="1671" spans="1:2" x14ac:dyDescent="0.2">
      <c r="A1671" s="3">
        <v>42292</v>
      </c>
      <c r="B1671" s="2" t="s">
        <v>4683</v>
      </c>
    </row>
    <row r="1672" spans="1:2" x14ac:dyDescent="0.2">
      <c r="A1672" s="3">
        <v>42293</v>
      </c>
      <c r="B1672" s="2" t="s">
        <v>4684</v>
      </c>
    </row>
    <row r="1673" spans="1:2" x14ac:dyDescent="0.2">
      <c r="A1673" s="3">
        <v>42294</v>
      </c>
      <c r="B1673" s="2" t="s">
        <v>4685</v>
      </c>
    </row>
    <row r="1674" spans="1:2" x14ac:dyDescent="0.2">
      <c r="A1674" s="3">
        <v>42295</v>
      </c>
      <c r="B1674" s="2" t="s">
        <v>4686</v>
      </c>
    </row>
    <row r="1675" spans="1:2" x14ac:dyDescent="0.2">
      <c r="A1675" s="3">
        <v>42296</v>
      </c>
      <c r="B1675" s="2" t="s">
        <v>4687</v>
      </c>
    </row>
    <row r="1676" spans="1:2" x14ac:dyDescent="0.2">
      <c r="A1676" s="3">
        <v>42297</v>
      </c>
      <c r="B1676" s="2" t="s">
        <v>4688</v>
      </c>
    </row>
    <row r="1677" spans="1:2" x14ac:dyDescent="0.2">
      <c r="A1677" s="3">
        <v>42298</v>
      </c>
      <c r="B1677" s="2" t="s">
        <v>4689</v>
      </c>
    </row>
    <row r="1678" spans="1:2" x14ac:dyDescent="0.2">
      <c r="A1678" s="3">
        <v>42299</v>
      </c>
      <c r="B1678" s="2" t="s">
        <v>4690</v>
      </c>
    </row>
    <row r="1679" spans="1:2" x14ac:dyDescent="0.2">
      <c r="A1679" s="3">
        <v>42300</v>
      </c>
      <c r="B1679" s="2" t="s">
        <v>4691</v>
      </c>
    </row>
    <row r="1680" spans="1:2" x14ac:dyDescent="0.2">
      <c r="A1680" s="3">
        <v>42301</v>
      </c>
      <c r="B1680" s="2" t="s">
        <v>4692</v>
      </c>
    </row>
    <row r="1681" spans="1:2" x14ac:dyDescent="0.2">
      <c r="A1681" s="3">
        <v>42302</v>
      </c>
      <c r="B1681" s="2" t="s">
        <v>4693</v>
      </c>
    </row>
    <row r="1682" spans="1:2" x14ac:dyDescent="0.2">
      <c r="A1682" s="3">
        <v>42303</v>
      </c>
      <c r="B1682" s="2" t="s">
        <v>4694</v>
      </c>
    </row>
    <row r="1683" spans="1:2" x14ac:dyDescent="0.2">
      <c r="A1683" s="3">
        <v>42304</v>
      </c>
      <c r="B1683" s="2" t="s">
        <v>4695</v>
      </c>
    </row>
    <row r="1684" spans="1:2" x14ac:dyDescent="0.2">
      <c r="A1684" s="3">
        <v>42305</v>
      </c>
      <c r="B1684" s="2" t="s">
        <v>4696</v>
      </c>
    </row>
    <row r="1685" spans="1:2" x14ac:dyDescent="0.2">
      <c r="A1685" s="3">
        <v>42306</v>
      </c>
      <c r="B1685" s="2" t="s">
        <v>4697</v>
      </c>
    </row>
    <row r="1686" spans="1:2" x14ac:dyDescent="0.2">
      <c r="A1686" s="3">
        <v>42307</v>
      </c>
      <c r="B1686" s="2" t="s">
        <v>4698</v>
      </c>
    </row>
    <row r="1687" spans="1:2" x14ac:dyDescent="0.2">
      <c r="A1687" s="3">
        <v>42308</v>
      </c>
      <c r="B1687" s="2" t="s">
        <v>4699</v>
      </c>
    </row>
    <row r="1688" spans="1:2" x14ac:dyDescent="0.2">
      <c r="A1688" s="3">
        <v>42309</v>
      </c>
      <c r="B1688" s="2" t="s">
        <v>4700</v>
      </c>
    </row>
    <row r="1689" spans="1:2" x14ac:dyDescent="0.2">
      <c r="A1689" s="3">
        <v>42310</v>
      </c>
      <c r="B1689" s="2" t="s">
        <v>4701</v>
      </c>
    </row>
    <row r="1690" spans="1:2" x14ac:dyDescent="0.2">
      <c r="A1690" s="3">
        <v>42311</v>
      </c>
      <c r="B1690" s="2" t="s">
        <v>4702</v>
      </c>
    </row>
    <row r="1691" spans="1:2" x14ac:dyDescent="0.2">
      <c r="A1691" s="3">
        <v>42312</v>
      </c>
      <c r="B1691" s="2" t="s">
        <v>4703</v>
      </c>
    </row>
    <row r="1692" spans="1:2" x14ac:dyDescent="0.2">
      <c r="A1692" s="3">
        <v>42313</v>
      </c>
      <c r="B1692" s="2" t="s">
        <v>4704</v>
      </c>
    </row>
    <row r="1693" spans="1:2" x14ac:dyDescent="0.2">
      <c r="A1693" s="3">
        <v>42314</v>
      </c>
      <c r="B1693" s="2" t="s">
        <v>4705</v>
      </c>
    </row>
    <row r="1694" spans="1:2" x14ac:dyDescent="0.2">
      <c r="A1694" s="3">
        <v>42315</v>
      </c>
      <c r="B1694" s="2" t="s">
        <v>4706</v>
      </c>
    </row>
    <row r="1695" spans="1:2" x14ac:dyDescent="0.2">
      <c r="A1695" s="3">
        <v>42316</v>
      </c>
      <c r="B1695" s="2" t="s">
        <v>4707</v>
      </c>
    </row>
    <row r="1696" spans="1:2" x14ac:dyDescent="0.2">
      <c r="A1696" s="3">
        <v>42317</v>
      </c>
      <c r="B1696" s="2" t="s">
        <v>4708</v>
      </c>
    </row>
    <row r="1697" spans="1:2" x14ac:dyDescent="0.2">
      <c r="A1697" s="3">
        <v>42318</v>
      </c>
      <c r="B1697" s="2" t="s">
        <v>4709</v>
      </c>
    </row>
    <row r="1698" spans="1:2" x14ac:dyDescent="0.2">
      <c r="A1698" s="3">
        <v>42319</v>
      </c>
      <c r="B1698" s="2" t="s">
        <v>4710</v>
      </c>
    </row>
    <row r="1699" spans="1:2" x14ac:dyDescent="0.2">
      <c r="A1699" s="3">
        <v>42320</v>
      </c>
      <c r="B1699" s="2" t="s">
        <v>4711</v>
      </c>
    </row>
    <row r="1700" spans="1:2" x14ac:dyDescent="0.2">
      <c r="A1700" s="3">
        <v>42321</v>
      </c>
      <c r="B1700" s="2" t="s">
        <v>4712</v>
      </c>
    </row>
    <row r="1701" spans="1:2" x14ac:dyDescent="0.2">
      <c r="A1701" s="3">
        <v>42322</v>
      </c>
      <c r="B1701" s="2" t="s">
        <v>4713</v>
      </c>
    </row>
    <row r="1702" spans="1:2" x14ac:dyDescent="0.2">
      <c r="A1702" s="3">
        <v>42323</v>
      </c>
      <c r="B1702" s="2" t="s">
        <v>4714</v>
      </c>
    </row>
    <row r="1703" spans="1:2" x14ac:dyDescent="0.2">
      <c r="A1703" s="3">
        <v>42324</v>
      </c>
      <c r="B1703" s="2" t="s">
        <v>4715</v>
      </c>
    </row>
    <row r="1704" spans="1:2" x14ac:dyDescent="0.2">
      <c r="A1704" s="3">
        <v>42325</v>
      </c>
      <c r="B1704" s="2" t="s">
        <v>4716</v>
      </c>
    </row>
    <row r="1705" spans="1:2" x14ac:dyDescent="0.2">
      <c r="A1705" s="3">
        <v>42326</v>
      </c>
      <c r="B1705" s="2" t="s">
        <v>4717</v>
      </c>
    </row>
    <row r="1706" spans="1:2" x14ac:dyDescent="0.2">
      <c r="A1706" s="3">
        <v>42327</v>
      </c>
      <c r="B1706" s="2" t="s">
        <v>4718</v>
      </c>
    </row>
    <row r="1707" spans="1:2" x14ac:dyDescent="0.2">
      <c r="A1707" s="3">
        <v>42328</v>
      </c>
      <c r="B1707" s="2" t="s">
        <v>4719</v>
      </c>
    </row>
    <row r="1708" spans="1:2" x14ac:dyDescent="0.2">
      <c r="A1708" s="3">
        <v>42329</v>
      </c>
      <c r="B1708" s="2" t="s">
        <v>4720</v>
      </c>
    </row>
    <row r="1709" spans="1:2" x14ac:dyDescent="0.2">
      <c r="A1709" s="3">
        <v>42330</v>
      </c>
      <c r="B1709" s="2" t="s">
        <v>4721</v>
      </c>
    </row>
    <row r="1710" spans="1:2" x14ac:dyDescent="0.2">
      <c r="A1710" s="3">
        <v>42331</v>
      </c>
      <c r="B1710" s="2" t="s">
        <v>4722</v>
      </c>
    </row>
    <row r="1711" spans="1:2" x14ac:dyDescent="0.2">
      <c r="A1711" s="3">
        <v>42332</v>
      </c>
      <c r="B1711" s="2" t="s">
        <v>4723</v>
      </c>
    </row>
    <row r="1712" spans="1:2" x14ac:dyDescent="0.2">
      <c r="A1712" s="3">
        <v>42333</v>
      </c>
      <c r="B1712" s="2" t="s">
        <v>4724</v>
      </c>
    </row>
    <row r="1713" spans="1:2" x14ac:dyDescent="0.2">
      <c r="A1713" s="3">
        <v>42334</v>
      </c>
      <c r="B1713" s="2" t="s">
        <v>4725</v>
      </c>
    </row>
    <row r="1714" spans="1:2" x14ac:dyDescent="0.2">
      <c r="A1714" s="3">
        <v>42335</v>
      </c>
      <c r="B1714" s="2" t="s">
        <v>4726</v>
      </c>
    </row>
    <row r="1715" spans="1:2" x14ac:dyDescent="0.2">
      <c r="A1715" s="3">
        <v>42336</v>
      </c>
      <c r="B1715" s="2" t="s">
        <v>4727</v>
      </c>
    </row>
    <row r="1716" spans="1:2" x14ac:dyDescent="0.2">
      <c r="A1716" s="3">
        <v>42337</v>
      </c>
      <c r="B1716" s="2" t="s">
        <v>4728</v>
      </c>
    </row>
    <row r="1717" spans="1:2" x14ac:dyDescent="0.2">
      <c r="A1717" s="3">
        <v>42338</v>
      </c>
      <c r="B1717" s="2" t="s">
        <v>4729</v>
      </c>
    </row>
    <row r="1718" spans="1:2" x14ac:dyDescent="0.2">
      <c r="A1718" s="3">
        <v>42339</v>
      </c>
      <c r="B1718" s="2" t="s">
        <v>4730</v>
      </c>
    </row>
    <row r="1719" spans="1:2" x14ac:dyDescent="0.2">
      <c r="A1719" s="3">
        <v>42340</v>
      </c>
      <c r="B1719" s="2" t="s">
        <v>4731</v>
      </c>
    </row>
    <row r="1720" spans="1:2" x14ac:dyDescent="0.2">
      <c r="A1720" s="3">
        <v>42341</v>
      </c>
      <c r="B1720" s="2" t="s">
        <v>4732</v>
      </c>
    </row>
    <row r="1721" spans="1:2" x14ac:dyDescent="0.2">
      <c r="A1721" s="3">
        <v>42342</v>
      </c>
      <c r="B1721" s="2" t="s">
        <v>4733</v>
      </c>
    </row>
    <row r="1722" spans="1:2" x14ac:dyDescent="0.2">
      <c r="A1722" s="3">
        <v>42343</v>
      </c>
      <c r="B1722" s="2" t="s">
        <v>4734</v>
      </c>
    </row>
    <row r="1723" spans="1:2" x14ac:dyDescent="0.2">
      <c r="A1723" s="3">
        <v>42344</v>
      </c>
      <c r="B1723" s="2" t="s">
        <v>4735</v>
      </c>
    </row>
    <row r="1724" spans="1:2" x14ac:dyDescent="0.2">
      <c r="A1724" s="3">
        <v>42345</v>
      </c>
      <c r="B1724" s="2" t="s">
        <v>4736</v>
      </c>
    </row>
    <row r="1725" spans="1:2" x14ac:dyDescent="0.2">
      <c r="A1725" s="3">
        <v>42346</v>
      </c>
      <c r="B1725" s="2" t="s">
        <v>4737</v>
      </c>
    </row>
    <row r="1726" spans="1:2" x14ac:dyDescent="0.2">
      <c r="A1726" s="3">
        <v>42347</v>
      </c>
      <c r="B1726" s="2" t="s">
        <v>4738</v>
      </c>
    </row>
    <row r="1727" spans="1:2" x14ac:dyDescent="0.2">
      <c r="A1727" s="3">
        <v>42348</v>
      </c>
      <c r="B1727" s="2" t="s">
        <v>4739</v>
      </c>
    </row>
    <row r="1728" spans="1:2" x14ac:dyDescent="0.2">
      <c r="A1728" s="3">
        <v>42349</v>
      </c>
      <c r="B1728" s="2" t="s">
        <v>4740</v>
      </c>
    </row>
    <row r="1729" spans="1:2" x14ac:dyDescent="0.2">
      <c r="A1729" s="3">
        <v>42350</v>
      </c>
      <c r="B1729" s="2" t="s">
        <v>4741</v>
      </c>
    </row>
    <row r="1730" spans="1:2" x14ac:dyDescent="0.2">
      <c r="A1730" s="3">
        <v>42351</v>
      </c>
      <c r="B1730" s="2" t="s">
        <v>4742</v>
      </c>
    </row>
    <row r="1731" spans="1:2" x14ac:dyDescent="0.2">
      <c r="A1731" s="3">
        <v>42352</v>
      </c>
      <c r="B1731" s="2" t="s">
        <v>4743</v>
      </c>
    </row>
    <row r="1732" spans="1:2" x14ac:dyDescent="0.2">
      <c r="A1732" s="3">
        <v>42353</v>
      </c>
      <c r="B1732" s="2" t="s">
        <v>4744</v>
      </c>
    </row>
    <row r="1733" spans="1:2" x14ac:dyDescent="0.2">
      <c r="A1733" s="3">
        <v>42354</v>
      </c>
      <c r="B1733" s="2" t="s">
        <v>4745</v>
      </c>
    </row>
    <row r="1734" spans="1:2" x14ac:dyDescent="0.2">
      <c r="A1734" s="3">
        <v>42355</v>
      </c>
      <c r="B1734" s="2" t="s">
        <v>4746</v>
      </c>
    </row>
    <row r="1735" spans="1:2" x14ac:dyDescent="0.2">
      <c r="A1735" s="3">
        <v>42356</v>
      </c>
      <c r="B1735" s="2" t="s">
        <v>4747</v>
      </c>
    </row>
    <row r="1736" spans="1:2" x14ac:dyDescent="0.2">
      <c r="A1736" s="3">
        <v>42357</v>
      </c>
      <c r="B1736" s="2" t="s">
        <v>4748</v>
      </c>
    </row>
    <row r="1737" spans="1:2" x14ac:dyDescent="0.2">
      <c r="A1737" s="3">
        <v>42358</v>
      </c>
      <c r="B1737" s="2" t="s">
        <v>4749</v>
      </c>
    </row>
    <row r="1738" spans="1:2" x14ac:dyDescent="0.2">
      <c r="A1738" s="3">
        <v>42359</v>
      </c>
      <c r="B1738" s="2" t="s">
        <v>4750</v>
      </c>
    </row>
    <row r="1739" spans="1:2" x14ac:dyDescent="0.2">
      <c r="A1739" s="3">
        <v>42360</v>
      </c>
      <c r="B1739" s="2" t="s">
        <v>4751</v>
      </c>
    </row>
    <row r="1740" spans="1:2" x14ac:dyDescent="0.2">
      <c r="A1740" s="3">
        <v>42361</v>
      </c>
      <c r="B1740" s="2" t="s">
        <v>4752</v>
      </c>
    </row>
    <row r="1741" spans="1:2" x14ac:dyDescent="0.2">
      <c r="A1741" s="3">
        <v>42362</v>
      </c>
      <c r="B1741" s="2" t="s">
        <v>4753</v>
      </c>
    </row>
    <row r="1742" spans="1:2" x14ac:dyDescent="0.2">
      <c r="A1742" s="3">
        <v>42363</v>
      </c>
      <c r="B1742" s="2" t="s">
        <v>4754</v>
      </c>
    </row>
    <row r="1743" spans="1:2" x14ac:dyDescent="0.2">
      <c r="A1743" s="3">
        <v>42364</v>
      </c>
      <c r="B1743" s="2" t="s">
        <v>4755</v>
      </c>
    </row>
    <row r="1744" spans="1:2" x14ac:dyDescent="0.2">
      <c r="A1744" s="3">
        <v>42365</v>
      </c>
      <c r="B1744" s="2" t="s">
        <v>4756</v>
      </c>
    </row>
    <row r="1745" spans="1:2" x14ac:dyDescent="0.2">
      <c r="A1745" s="3">
        <v>42366</v>
      </c>
      <c r="B1745" s="2" t="s">
        <v>4757</v>
      </c>
    </row>
    <row r="1746" spans="1:2" x14ac:dyDescent="0.2">
      <c r="A1746" s="3">
        <v>42367</v>
      </c>
      <c r="B1746" s="2" t="s">
        <v>4758</v>
      </c>
    </row>
    <row r="1747" spans="1:2" x14ac:dyDescent="0.2">
      <c r="A1747" s="3">
        <v>42368</v>
      </c>
      <c r="B1747" s="2" t="s">
        <v>4759</v>
      </c>
    </row>
    <row r="1748" spans="1:2" x14ac:dyDescent="0.2">
      <c r="A1748" s="3">
        <v>42369</v>
      </c>
      <c r="B1748" s="2" t="s">
        <v>3011</v>
      </c>
    </row>
    <row r="1749" spans="1:2" x14ac:dyDescent="0.2">
      <c r="A1749" s="3">
        <v>42370</v>
      </c>
      <c r="B1749" s="2" t="s">
        <v>3010</v>
      </c>
    </row>
    <row r="1750" spans="1:2" x14ac:dyDescent="0.2">
      <c r="A1750" s="3">
        <v>42371</v>
      </c>
      <c r="B1750" s="2" t="s">
        <v>3009</v>
      </c>
    </row>
    <row r="1751" spans="1:2" x14ac:dyDescent="0.2">
      <c r="A1751" s="3">
        <v>42372</v>
      </c>
      <c r="B1751" s="2" t="s">
        <v>3008</v>
      </c>
    </row>
    <row r="1752" spans="1:2" x14ac:dyDescent="0.2">
      <c r="A1752" s="3">
        <v>42373</v>
      </c>
      <c r="B1752" s="2" t="s">
        <v>3007</v>
      </c>
    </row>
    <row r="1753" spans="1:2" x14ac:dyDescent="0.2">
      <c r="A1753" s="3">
        <v>42374</v>
      </c>
      <c r="B1753" s="2" t="s">
        <v>3006</v>
      </c>
    </row>
    <row r="1754" spans="1:2" x14ac:dyDescent="0.2">
      <c r="A1754" s="3">
        <v>42375</v>
      </c>
      <c r="B1754" s="2" t="s">
        <v>3005</v>
      </c>
    </row>
    <row r="1755" spans="1:2" x14ac:dyDescent="0.2">
      <c r="A1755" s="3">
        <v>42376</v>
      </c>
      <c r="B1755" s="2" t="s">
        <v>3004</v>
      </c>
    </row>
    <row r="1756" spans="1:2" x14ac:dyDescent="0.2">
      <c r="A1756" s="3">
        <v>42377</v>
      </c>
      <c r="B1756" s="2" t="s">
        <v>3003</v>
      </c>
    </row>
    <row r="1757" spans="1:2" x14ac:dyDescent="0.2">
      <c r="A1757" s="3">
        <v>42378</v>
      </c>
      <c r="B1757" s="2" t="s">
        <v>3002</v>
      </c>
    </row>
    <row r="1758" spans="1:2" x14ac:dyDescent="0.2">
      <c r="A1758" s="3">
        <v>42379</v>
      </c>
      <c r="B1758" s="2" t="s">
        <v>3001</v>
      </c>
    </row>
    <row r="1759" spans="1:2" x14ac:dyDescent="0.2">
      <c r="A1759" s="3">
        <v>42380</v>
      </c>
      <c r="B1759" s="2" t="s">
        <v>3000</v>
      </c>
    </row>
    <row r="1760" spans="1:2" x14ac:dyDescent="0.2">
      <c r="A1760" s="3">
        <v>42381</v>
      </c>
      <c r="B1760" s="2" t="s">
        <v>2999</v>
      </c>
    </row>
    <row r="1761" spans="1:2" x14ac:dyDescent="0.2">
      <c r="A1761" s="3">
        <v>42382</v>
      </c>
      <c r="B1761" s="2" t="s">
        <v>2998</v>
      </c>
    </row>
    <row r="1762" spans="1:2" x14ac:dyDescent="0.2">
      <c r="A1762" s="3">
        <v>42383</v>
      </c>
      <c r="B1762" s="2" t="s">
        <v>2997</v>
      </c>
    </row>
    <row r="1763" spans="1:2" x14ac:dyDescent="0.2">
      <c r="A1763" s="3">
        <v>42384</v>
      </c>
      <c r="B1763" s="2" t="s">
        <v>2996</v>
      </c>
    </row>
    <row r="1764" spans="1:2" x14ac:dyDescent="0.2">
      <c r="A1764" s="3">
        <v>42385</v>
      </c>
      <c r="B1764" s="2" t="s">
        <v>2995</v>
      </c>
    </row>
    <row r="1765" spans="1:2" x14ac:dyDescent="0.2">
      <c r="A1765" s="3">
        <v>42386</v>
      </c>
      <c r="B1765" s="2" t="s">
        <v>2994</v>
      </c>
    </row>
    <row r="1766" spans="1:2" x14ac:dyDescent="0.2">
      <c r="A1766" s="3">
        <v>42387</v>
      </c>
      <c r="B1766" s="2" t="s">
        <v>2993</v>
      </c>
    </row>
    <row r="1767" spans="1:2" x14ac:dyDescent="0.2">
      <c r="A1767" s="3">
        <v>42388</v>
      </c>
      <c r="B1767" s="2" t="s">
        <v>2992</v>
      </c>
    </row>
    <row r="1768" spans="1:2" x14ac:dyDescent="0.2">
      <c r="A1768" s="3">
        <v>42389</v>
      </c>
      <c r="B1768" s="2" t="s">
        <v>2991</v>
      </c>
    </row>
    <row r="1769" spans="1:2" x14ac:dyDescent="0.2">
      <c r="A1769" s="3">
        <v>42390</v>
      </c>
      <c r="B1769" s="2" t="s">
        <v>4760</v>
      </c>
    </row>
    <row r="1770" spans="1:2" x14ac:dyDescent="0.2">
      <c r="A1770" s="3">
        <v>42391</v>
      </c>
      <c r="B1770" s="2" t="s">
        <v>4761</v>
      </c>
    </row>
    <row r="1771" spans="1:2" x14ac:dyDescent="0.2">
      <c r="A1771" s="3">
        <v>42392</v>
      </c>
      <c r="B1771" s="2" t="s">
        <v>4762</v>
      </c>
    </row>
    <row r="1772" spans="1:2" x14ac:dyDescent="0.2">
      <c r="A1772" s="3">
        <v>42393</v>
      </c>
      <c r="B1772" s="2" t="s">
        <v>4763</v>
      </c>
    </row>
    <row r="1773" spans="1:2" x14ac:dyDescent="0.2">
      <c r="A1773" s="3">
        <v>42394</v>
      </c>
      <c r="B1773" s="2" t="s">
        <v>4764</v>
      </c>
    </row>
    <row r="1774" spans="1:2" x14ac:dyDescent="0.2">
      <c r="A1774" s="3">
        <v>42395</v>
      </c>
      <c r="B1774" s="2" t="s">
        <v>4765</v>
      </c>
    </row>
    <row r="1775" spans="1:2" x14ac:dyDescent="0.2">
      <c r="A1775" s="3">
        <v>42396</v>
      </c>
      <c r="B1775" s="2" t="s">
        <v>4766</v>
      </c>
    </row>
    <row r="1776" spans="1:2" x14ac:dyDescent="0.2">
      <c r="A1776" s="3">
        <v>42397</v>
      </c>
      <c r="B1776" s="2" t="s">
        <v>4767</v>
      </c>
    </row>
    <row r="1777" spans="1:2" x14ac:dyDescent="0.2">
      <c r="A1777" s="3">
        <v>42398</v>
      </c>
      <c r="B1777" s="2" t="s">
        <v>4768</v>
      </c>
    </row>
    <row r="1778" spans="1:2" x14ac:dyDescent="0.2">
      <c r="A1778" s="3">
        <v>42399</v>
      </c>
      <c r="B1778" s="2" t="s">
        <v>2990</v>
      </c>
    </row>
    <row r="1779" spans="1:2" x14ac:dyDescent="0.2">
      <c r="A1779" s="3">
        <v>42400</v>
      </c>
      <c r="B1779" s="2" t="s">
        <v>2989</v>
      </c>
    </row>
    <row r="1780" spans="1:2" x14ac:dyDescent="0.2">
      <c r="A1780" s="3">
        <v>42401</v>
      </c>
      <c r="B1780" s="2" t="s">
        <v>2988</v>
      </c>
    </row>
    <row r="1781" spans="1:2" x14ac:dyDescent="0.2">
      <c r="A1781" s="3">
        <v>42402</v>
      </c>
      <c r="B1781" s="2" t="s">
        <v>2987</v>
      </c>
    </row>
    <row r="1782" spans="1:2" x14ac:dyDescent="0.2">
      <c r="A1782" s="3">
        <v>42403</v>
      </c>
      <c r="B1782" s="2" t="s">
        <v>2986</v>
      </c>
    </row>
    <row r="1783" spans="1:2" x14ac:dyDescent="0.2">
      <c r="A1783" s="3">
        <v>42404</v>
      </c>
      <c r="B1783" s="2" t="s">
        <v>2985</v>
      </c>
    </row>
    <row r="1784" spans="1:2" x14ac:dyDescent="0.2">
      <c r="A1784" s="3">
        <v>42405</v>
      </c>
      <c r="B1784" s="2" t="s">
        <v>2984</v>
      </c>
    </row>
    <row r="1785" spans="1:2" x14ac:dyDescent="0.2">
      <c r="A1785" s="3">
        <v>42406</v>
      </c>
      <c r="B1785" s="2" t="s">
        <v>2983</v>
      </c>
    </row>
    <row r="1786" spans="1:2" x14ac:dyDescent="0.2">
      <c r="A1786" s="3">
        <v>42407</v>
      </c>
      <c r="B1786" s="2" t="s">
        <v>2982</v>
      </c>
    </row>
    <row r="1787" spans="1:2" x14ac:dyDescent="0.2">
      <c r="A1787" s="3">
        <v>42408</v>
      </c>
      <c r="B1787" s="2" t="s">
        <v>2981</v>
      </c>
    </row>
    <row r="1788" spans="1:2" x14ac:dyDescent="0.2">
      <c r="A1788" s="3">
        <v>42409</v>
      </c>
      <c r="B1788" s="2" t="s">
        <v>2980</v>
      </c>
    </row>
    <row r="1789" spans="1:2" x14ac:dyDescent="0.2">
      <c r="A1789" s="3">
        <v>42410</v>
      </c>
      <c r="B1789" s="2" t="s">
        <v>2979</v>
      </c>
    </row>
    <row r="1790" spans="1:2" x14ac:dyDescent="0.2">
      <c r="A1790" s="3">
        <v>42411</v>
      </c>
      <c r="B1790" s="2" t="s">
        <v>2978</v>
      </c>
    </row>
    <row r="1791" spans="1:2" x14ac:dyDescent="0.2">
      <c r="A1791" s="3">
        <v>42412</v>
      </c>
      <c r="B1791" s="2" t="s">
        <v>2977</v>
      </c>
    </row>
    <row r="1792" spans="1:2" x14ac:dyDescent="0.2">
      <c r="A1792" s="3">
        <v>42413</v>
      </c>
      <c r="B1792" s="2" t="s">
        <v>2976</v>
      </c>
    </row>
    <row r="1793" spans="1:2" x14ac:dyDescent="0.2">
      <c r="A1793" s="3">
        <v>42414</v>
      </c>
      <c r="B1793" s="2" t="s">
        <v>2975</v>
      </c>
    </row>
    <row r="1794" spans="1:2" x14ac:dyDescent="0.2">
      <c r="A1794" s="3">
        <v>42415</v>
      </c>
      <c r="B1794" s="2" t="s">
        <v>2974</v>
      </c>
    </row>
    <row r="1795" spans="1:2" x14ac:dyDescent="0.2">
      <c r="A1795" s="3">
        <v>42416</v>
      </c>
      <c r="B1795" s="2" t="s">
        <v>2973</v>
      </c>
    </row>
    <row r="1796" spans="1:2" x14ac:dyDescent="0.2">
      <c r="A1796" s="3">
        <v>42417</v>
      </c>
      <c r="B1796" s="2" t="s">
        <v>2972</v>
      </c>
    </row>
    <row r="1797" spans="1:2" x14ac:dyDescent="0.2">
      <c r="A1797" s="3">
        <v>42418</v>
      </c>
      <c r="B1797" s="2" t="s">
        <v>2971</v>
      </c>
    </row>
    <row r="1798" spans="1:2" x14ac:dyDescent="0.2">
      <c r="A1798" s="3">
        <v>42419</v>
      </c>
      <c r="B1798" s="2" t="s">
        <v>2970</v>
      </c>
    </row>
    <row r="1799" spans="1:2" x14ac:dyDescent="0.2">
      <c r="A1799" s="3">
        <v>42420</v>
      </c>
      <c r="B1799" s="2" t="s">
        <v>4769</v>
      </c>
    </row>
    <row r="1800" spans="1:2" x14ac:dyDescent="0.2">
      <c r="A1800" s="3">
        <v>42421</v>
      </c>
      <c r="B1800" s="2" t="s">
        <v>4770</v>
      </c>
    </row>
    <row r="1801" spans="1:2" x14ac:dyDescent="0.2">
      <c r="A1801" s="3">
        <v>42422</v>
      </c>
      <c r="B1801" s="2" t="s">
        <v>4771</v>
      </c>
    </row>
    <row r="1802" spans="1:2" x14ac:dyDescent="0.2">
      <c r="A1802" s="3">
        <v>42423</v>
      </c>
      <c r="B1802" s="2" t="s">
        <v>4772</v>
      </c>
    </row>
    <row r="1803" spans="1:2" x14ac:dyDescent="0.2">
      <c r="A1803" s="3">
        <v>42424</v>
      </c>
      <c r="B1803" s="2" t="s">
        <v>4773</v>
      </c>
    </row>
    <row r="1804" spans="1:2" x14ac:dyDescent="0.2">
      <c r="A1804" s="3">
        <v>42425</v>
      </c>
      <c r="B1804" s="2" t="s">
        <v>4774</v>
      </c>
    </row>
    <row r="1805" spans="1:2" x14ac:dyDescent="0.2">
      <c r="A1805" s="3">
        <v>42426</v>
      </c>
      <c r="B1805" s="2" t="s">
        <v>4775</v>
      </c>
    </row>
    <row r="1806" spans="1:2" x14ac:dyDescent="0.2">
      <c r="A1806" s="3">
        <v>42427</v>
      </c>
      <c r="B1806" s="2" t="s">
        <v>4776</v>
      </c>
    </row>
    <row r="1807" spans="1:2" x14ac:dyDescent="0.2">
      <c r="A1807" s="3">
        <v>42428</v>
      </c>
      <c r="B1807" s="2" t="s">
        <v>4777</v>
      </c>
    </row>
    <row r="1808" spans="1:2" x14ac:dyDescent="0.2">
      <c r="A1808" s="3">
        <v>42429</v>
      </c>
      <c r="B1808" s="2" t="s">
        <v>2969</v>
      </c>
    </row>
    <row r="1809" spans="1:2" x14ac:dyDescent="0.2">
      <c r="A1809" s="3">
        <v>42430</v>
      </c>
      <c r="B1809" s="2" t="s">
        <v>2968</v>
      </c>
    </row>
    <row r="1810" spans="1:2" x14ac:dyDescent="0.2">
      <c r="A1810" s="3">
        <v>42431</v>
      </c>
      <c r="B1810" s="2" t="s">
        <v>2967</v>
      </c>
    </row>
    <row r="1811" spans="1:2" x14ac:dyDescent="0.2">
      <c r="A1811" s="3">
        <v>42432</v>
      </c>
      <c r="B1811" s="2" t="s">
        <v>2966</v>
      </c>
    </row>
    <row r="1812" spans="1:2" x14ac:dyDescent="0.2">
      <c r="A1812" s="3">
        <v>42433</v>
      </c>
      <c r="B1812" s="2" t="s">
        <v>2965</v>
      </c>
    </row>
    <row r="1813" spans="1:2" x14ac:dyDescent="0.2">
      <c r="A1813" s="3">
        <v>42434</v>
      </c>
      <c r="B1813" s="2" t="s">
        <v>2964</v>
      </c>
    </row>
    <row r="1814" spans="1:2" x14ac:dyDescent="0.2">
      <c r="A1814" s="3">
        <v>42435</v>
      </c>
      <c r="B1814" s="2" t="s">
        <v>2963</v>
      </c>
    </row>
    <row r="1815" spans="1:2" x14ac:dyDescent="0.2">
      <c r="A1815" s="3">
        <v>42436</v>
      </c>
      <c r="B1815" s="2" t="s">
        <v>2962</v>
      </c>
    </row>
    <row r="1816" spans="1:2" x14ac:dyDescent="0.2">
      <c r="A1816" s="3">
        <v>42437</v>
      </c>
      <c r="B1816" s="2" t="s">
        <v>2961</v>
      </c>
    </row>
    <row r="1817" spans="1:2" x14ac:dyDescent="0.2">
      <c r="A1817" s="3">
        <v>42438</v>
      </c>
      <c r="B1817" s="2" t="s">
        <v>2960</v>
      </c>
    </row>
    <row r="1818" spans="1:2" x14ac:dyDescent="0.2">
      <c r="A1818" s="3">
        <v>42439</v>
      </c>
      <c r="B1818" s="2" t="s">
        <v>2959</v>
      </c>
    </row>
    <row r="1819" spans="1:2" x14ac:dyDescent="0.2">
      <c r="A1819" s="3">
        <v>42440</v>
      </c>
      <c r="B1819" s="2" t="s">
        <v>2958</v>
      </c>
    </row>
    <row r="1820" spans="1:2" x14ac:dyDescent="0.2">
      <c r="A1820" s="3">
        <v>42441</v>
      </c>
      <c r="B1820" s="2" t="s">
        <v>2957</v>
      </c>
    </row>
    <row r="1821" spans="1:2" x14ac:dyDescent="0.2">
      <c r="A1821" s="3">
        <v>42442</v>
      </c>
      <c r="B1821" s="2" t="s">
        <v>2956</v>
      </c>
    </row>
    <row r="1822" spans="1:2" x14ac:dyDescent="0.2">
      <c r="A1822" s="3">
        <v>42443</v>
      </c>
      <c r="B1822" s="2" t="s">
        <v>2955</v>
      </c>
    </row>
    <row r="1823" spans="1:2" x14ac:dyDescent="0.2">
      <c r="A1823" s="3">
        <v>42444</v>
      </c>
      <c r="B1823" s="2" t="s">
        <v>2954</v>
      </c>
    </row>
    <row r="1824" spans="1:2" x14ac:dyDescent="0.2">
      <c r="A1824" s="3">
        <v>42445</v>
      </c>
      <c r="B1824" s="2" t="s">
        <v>2953</v>
      </c>
    </row>
    <row r="1825" spans="1:2" x14ac:dyDescent="0.2">
      <c r="A1825" s="3">
        <v>42446</v>
      </c>
      <c r="B1825" s="2" t="s">
        <v>2952</v>
      </c>
    </row>
    <row r="1826" spans="1:2" x14ac:dyDescent="0.2">
      <c r="A1826" s="3">
        <v>42447</v>
      </c>
      <c r="B1826" s="2" t="s">
        <v>2951</v>
      </c>
    </row>
    <row r="1827" spans="1:2" x14ac:dyDescent="0.2">
      <c r="A1827" s="3">
        <v>42448</v>
      </c>
      <c r="B1827" s="2" t="s">
        <v>2950</v>
      </c>
    </row>
    <row r="1828" spans="1:2" x14ac:dyDescent="0.2">
      <c r="A1828" s="3">
        <v>42449</v>
      </c>
      <c r="B1828" s="2" t="s">
        <v>4778</v>
      </c>
    </row>
    <row r="1829" spans="1:2" x14ac:dyDescent="0.2">
      <c r="A1829" s="3">
        <v>42450</v>
      </c>
      <c r="B1829" s="2" t="s">
        <v>4779</v>
      </c>
    </row>
    <row r="1830" spans="1:2" x14ac:dyDescent="0.2">
      <c r="A1830" s="3">
        <v>42451</v>
      </c>
      <c r="B1830" s="2" t="s">
        <v>4780</v>
      </c>
    </row>
    <row r="1831" spans="1:2" x14ac:dyDescent="0.2">
      <c r="A1831" s="3">
        <v>42452</v>
      </c>
      <c r="B1831" s="2" t="s">
        <v>4781</v>
      </c>
    </row>
    <row r="1832" spans="1:2" x14ac:dyDescent="0.2">
      <c r="A1832" s="3">
        <v>42453</v>
      </c>
      <c r="B1832" s="2" t="s">
        <v>4782</v>
      </c>
    </row>
    <row r="1833" spans="1:2" x14ac:dyDescent="0.2">
      <c r="A1833" s="3">
        <v>42454</v>
      </c>
      <c r="B1833" s="2" t="s">
        <v>4783</v>
      </c>
    </row>
    <row r="1834" spans="1:2" x14ac:dyDescent="0.2">
      <c r="A1834" s="3">
        <v>42455</v>
      </c>
      <c r="B1834" s="2" t="s">
        <v>4784</v>
      </c>
    </row>
    <row r="1835" spans="1:2" x14ac:dyDescent="0.2">
      <c r="A1835" s="3">
        <v>42456</v>
      </c>
      <c r="B1835" s="2" t="s">
        <v>4785</v>
      </c>
    </row>
    <row r="1836" spans="1:2" x14ac:dyDescent="0.2">
      <c r="A1836" s="3">
        <v>42457</v>
      </c>
      <c r="B1836" s="2" t="s">
        <v>4786</v>
      </c>
    </row>
    <row r="1837" spans="1:2" x14ac:dyDescent="0.2">
      <c r="A1837" s="3">
        <v>42458</v>
      </c>
      <c r="B1837" s="2" t="s">
        <v>4787</v>
      </c>
    </row>
    <row r="1838" spans="1:2" x14ac:dyDescent="0.2">
      <c r="A1838" s="3">
        <v>42459</v>
      </c>
      <c r="B1838" s="2" t="s">
        <v>4788</v>
      </c>
    </row>
    <row r="1839" spans="1:2" x14ac:dyDescent="0.2">
      <c r="A1839" s="3">
        <v>42460</v>
      </c>
      <c r="B1839" s="2" t="s">
        <v>4789</v>
      </c>
    </row>
    <row r="1840" spans="1:2" x14ac:dyDescent="0.2">
      <c r="A1840" s="3">
        <v>42461</v>
      </c>
      <c r="B1840" s="2" t="s">
        <v>4790</v>
      </c>
    </row>
    <row r="1841" spans="1:2" x14ac:dyDescent="0.2">
      <c r="A1841" s="3">
        <v>42462</v>
      </c>
      <c r="B1841" s="2" t="s">
        <v>4791</v>
      </c>
    </row>
    <row r="1842" spans="1:2" x14ac:dyDescent="0.2">
      <c r="A1842" s="3">
        <v>42463</v>
      </c>
      <c r="B1842" s="2" t="s">
        <v>4792</v>
      </c>
    </row>
    <row r="1843" spans="1:2" x14ac:dyDescent="0.2">
      <c r="A1843" s="3">
        <v>42464</v>
      </c>
      <c r="B1843" s="2" t="s">
        <v>4793</v>
      </c>
    </row>
    <row r="1844" spans="1:2" x14ac:dyDescent="0.2">
      <c r="A1844" s="3">
        <v>42465</v>
      </c>
      <c r="B1844" s="2" t="s">
        <v>4794</v>
      </c>
    </row>
    <row r="1845" spans="1:2" x14ac:dyDescent="0.2">
      <c r="A1845" s="3">
        <v>42466</v>
      </c>
      <c r="B1845" s="2" t="s">
        <v>4795</v>
      </c>
    </row>
    <row r="1846" spans="1:2" x14ac:dyDescent="0.2">
      <c r="A1846" s="3">
        <v>42467</v>
      </c>
      <c r="B1846" s="2" t="s">
        <v>4796</v>
      </c>
    </row>
    <row r="1847" spans="1:2" x14ac:dyDescent="0.2">
      <c r="A1847" s="3">
        <v>42468</v>
      </c>
      <c r="B1847" s="2" t="s">
        <v>4797</v>
      </c>
    </row>
    <row r="1848" spans="1:2" x14ac:dyDescent="0.2">
      <c r="A1848" s="3">
        <v>42469</v>
      </c>
      <c r="B1848" s="2" t="s">
        <v>4798</v>
      </c>
    </row>
    <row r="1849" spans="1:2" x14ac:dyDescent="0.2">
      <c r="A1849" s="3">
        <v>42470</v>
      </c>
      <c r="B1849" s="2" t="s">
        <v>4799</v>
      </c>
    </row>
    <row r="1850" spans="1:2" x14ac:dyDescent="0.2">
      <c r="A1850" s="3">
        <v>42471</v>
      </c>
      <c r="B1850" s="2" t="s">
        <v>4800</v>
      </c>
    </row>
    <row r="1851" spans="1:2" x14ac:dyDescent="0.2">
      <c r="A1851" s="3">
        <v>42472</v>
      </c>
      <c r="B1851" s="2" t="s">
        <v>4801</v>
      </c>
    </row>
    <row r="1852" spans="1:2" x14ac:dyDescent="0.2">
      <c r="A1852" s="3">
        <v>42473</v>
      </c>
      <c r="B1852" s="2" t="s">
        <v>4802</v>
      </c>
    </row>
    <row r="1853" spans="1:2" x14ac:dyDescent="0.2">
      <c r="A1853" s="3">
        <v>42474</v>
      </c>
      <c r="B1853" s="2" t="s">
        <v>4803</v>
      </c>
    </row>
    <row r="1854" spans="1:2" x14ac:dyDescent="0.2">
      <c r="A1854" s="3">
        <v>42475</v>
      </c>
      <c r="B1854" s="2" t="s">
        <v>4804</v>
      </c>
    </row>
    <row r="1855" spans="1:2" x14ac:dyDescent="0.2">
      <c r="A1855" s="3">
        <v>42476</v>
      </c>
      <c r="B1855" s="2" t="s">
        <v>4805</v>
      </c>
    </row>
    <row r="1856" spans="1:2" x14ac:dyDescent="0.2">
      <c r="A1856" s="3">
        <v>42477</v>
      </c>
      <c r="B1856" s="2" t="s">
        <v>4806</v>
      </c>
    </row>
    <row r="1857" spans="1:2" x14ac:dyDescent="0.2">
      <c r="A1857" s="3">
        <v>42478</v>
      </c>
      <c r="B1857" s="2" t="s">
        <v>4807</v>
      </c>
    </row>
    <row r="1858" spans="1:2" x14ac:dyDescent="0.2">
      <c r="A1858" s="3">
        <v>42479</v>
      </c>
      <c r="B1858" s="2" t="s">
        <v>4808</v>
      </c>
    </row>
    <row r="1859" spans="1:2" x14ac:dyDescent="0.2">
      <c r="A1859" s="3">
        <v>42480</v>
      </c>
      <c r="B1859" s="2" t="s">
        <v>4809</v>
      </c>
    </row>
    <row r="1860" spans="1:2" x14ac:dyDescent="0.2">
      <c r="A1860" s="3">
        <v>42481</v>
      </c>
      <c r="B1860" s="2" t="s">
        <v>4810</v>
      </c>
    </row>
    <row r="1861" spans="1:2" x14ac:dyDescent="0.2">
      <c r="A1861" s="3">
        <v>42482</v>
      </c>
      <c r="B1861" s="2" t="s">
        <v>4811</v>
      </c>
    </row>
    <row r="1862" spans="1:2" x14ac:dyDescent="0.2">
      <c r="A1862" s="3">
        <v>42483</v>
      </c>
      <c r="B1862" s="2" t="s">
        <v>4812</v>
      </c>
    </row>
    <row r="1863" spans="1:2" x14ac:dyDescent="0.2">
      <c r="A1863" s="3">
        <v>42484</v>
      </c>
      <c r="B1863" s="2" t="s">
        <v>4813</v>
      </c>
    </row>
    <row r="1864" spans="1:2" x14ac:dyDescent="0.2">
      <c r="A1864" s="3">
        <v>42485</v>
      </c>
      <c r="B1864" s="2" t="s">
        <v>4814</v>
      </c>
    </row>
    <row r="1865" spans="1:2" x14ac:dyDescent="0.2">
      <c r="A1865" s="3">
        <v>42486</v>
      </c>
      <c r="B1865" s="2" t="s">
        <v>4815</v>
      </c>
    </row>
    <row r="1866" spans="1:2" x14ac:dyDescent="0.2">
      <c r="A1866" s="3">
        <v>42487</v>
      </c>
      <c r="B1866" s="2" t="s">
        <v>4816</v>
      </c>
    </row>
    <row r="1867" spans="1:2" x14ac:dyDescent="0.2">
      <c r="A1867" s="3">
        <v>42488</v>
      </c>
      <c r="B1867" s="2" t="s">
        <v>4817</v>
      </c>
    </row>
    <row r="1868" spans="1:2" x14ac:dyDescent="0.2">
      <c r="A1868" s="3">
        <v>42489</v>
      </c>
      <c r="B1868" s="2" t="s">
        <v>4818</v>
      </c>
    </row>
    <row r="1869" spans="1:2" x14ac:dyDescent="0.2">
      <c r="A1869" s="3">
        <v>42490</v>
      </c>
      <c r="B1869" s="2" t="s">
        <v>4819</v>
      </c>
    </row>
    <row r="1870" spans="1:2" x14ac:dyDescent="0.2">
      <c r="A1870" s="3">
        <v>42491</v>
      </c>
      <c r="B1870" s="2" t="s">
        <v>4820</v>
      </c>
    </row>
    <row r="1871" spans="1:2" x14ac:dyDescent="0.2">
      <c r="A1871" s="3">
        <v>42492</v>
      </c>
      <c r="B1871" s="2" t="s">
        <v>4821</v>
      </c>
    </row>
    <row r="1872" spans="1:2" x14ac:dyDescent="0.2">
      <c r="A1872" s="3">
        <v>42493</v>
      </c>
      <c r="B1872" s="2" t="s">
        <v>4822</v>
      </c>
    </row>
    <row r="1873" spans="1:2" x14ac:dyDescent="0.2">
      <c r="A1873" s="3">
        <v>42494</v>
      </c>
      <c r="B1873" s="2" t="s">
        <v>4823</v>
      </c>
    </row>
    <row r="1874" spans="1:2" x14ac:dyDescent="0.2">
      <c r="A1874" s="3">
        <v>42495</v>
      </c>
      <c r="B1874" s="2" t="s">
        <v>4824</v>
      </c>
    </row>
    <row r="1875" spans="1:2" x14ac:dyDescent="0.2">
      <c r="A1875" s="3">
        <v>42496</v>
      </c>
      <c r="B1875" s="2" t="s">
        <v>4825</v>
      </c>
    </row>
    <row r="1876" spans="1:2" x14ac:dyDescent="0.2">
      <c r="A1876" s="3">
        <v>42497</v>
      </c>
      <c r="B1876" s="2" t="s">
        <v>4826</v>
      </c>
    </row>
    <row r="1877" spans="1:2" x14ac:dyDescent="0.2">
      <c r="A1877" s="3">
        <v>42498</v>
      </c>
      <c r="B1877" s="2" t="s">
        <v>4827</v>
      </c>
    </row>
    <row r="1878" spans="1:2" x14ac:dyDescent="0.2">
      <c r="A1878" s="3">
        <v>42499</v>
      </c>
      <c r="B1878" s="2" t="s">
        <v>4828</v>
      </c>
    </row>
    <row r="1879" spans="1:2" x14ac:dyDescent="0.2">
      <c r="A1879" s="3">
        <v>42500</v>
      </c>
      <c r="B1879" s="2" t="s">
        <v>4829</v>
      </c>
    </row>
    <row r="1880" spans="1:2" x14ac:dyDescent="0.2">
      <c r="A1880" s="3">
        <v>42501</v>
      </c>
      <c r="B1880" s="2" t="s">
        <v>4830</v>
      </c>
    </row>
    <row r="1881" spans="1:2" x14ac:dyDescent="0.2">
      <c r="A1881" s="3">
        <v>42502</v>
      </c>
      <c r="B1881" s="2" t="s">
        <v>4831</v>
      </c>
    </row>
    <row r="1882" spans="1:2" x14ac:dyDescent="0.2">
      <c r="A1882" s="3">
        <v>42503</v>
      </c>
      <c r="B1882" s="2" t="s">
        <v>4832</v>
      </c>
    </row>
    <row r="1883" spans="1:2" x14ac:dyDescent="0.2">
      <c r="A1883" s="3">
        <v>42504</v>
      </c>
      <c r="B1883" s="2" t="s">
        <v>4833</v>
      </c>
    </row>
    <row r="1884" spans="1:2" x14ac:dyDescent="0.2">
      <c r="A1884" s="3">
        <v>42505</v>
      </c>
      <c r="B1884" s="2" t="s">
        <v>4834</v>
      </c>
    </row>
    <row r="1885" spans="1:2" x14ac:dyDescent="0.2">
      <c r="A1885" s="3">
        <v>42506</v>
      </c>
      <c r="B1885" s="2" t="s">
        <v>4835</v>
      </c>
    </row>
    <row r="1886" spans="1:2" x14ac:dyDescent="0.2">
      <c r="A1886" s="3">
        <v>42507</v>
      </c>
      <c r="B1886" s="2" t="s">
        <v>4836</v>
      </c>
    </row>
    <row r="1887" spans="1:2" x14ac:dyDescent="0.2">
      <c r="A1887" s="3">
        <v>42508</v>
      </c>
      <c r="B1887" s="2" t="s">
        <v>4837</v>
      </c>
    </row>
    <row r="1888" spans="1:2" x14ac:dyDescent="0.2">
      <c r="A1888" s="3">
        <v>42509</v>
      </c>
      <c r="B1888" s="2" t="s">
        <v>4838</v>
      </c>
    </row>
    <row r="1889" spans="1:2" x14ac:dyDescent="0.2">
      <c r="A1889" s="3">
        <v>42510</v>
      </c>
      <c r="B1889" s="2" t="s">
        <v>4839</v>
      </c>
    </row>
    <row r="1890" spans="1:2" x14ac:dyDescent="0.2">
      <c r="A1890" s="3">
        <v>42511</v>
      </c>
      <c r="B1890" s="2" t="s">
        <v>4840</v>
      </c>
    </row>
    <row r="1891" spans="1:2" x14ac:dyDescent="0.2">
      <c r="A1891" s="3">
        <v>42512</v>
      </c>
      <c r="B1891" s="2" t="s">
        <v>4841</v>
      </c>
    </row>
    <row r="1892" spans="1:2" x14ac:dyDescent="0.2">
      <c r="A1892" s="3">
        <v>42513</v>
      </c>
      <c r="B1892" s="2" t="s">
        <v>4842</v>
      </c>
    </row>
    <row r="1893" spans="1:2" x14ac:dyDescent="0.2">
      <c r="A1893" s="3">
        <v>42514</v>
      </c>
      <c r="B1893" s="2" t="s">
        <v>4843</v>
      </c>
    </row>
    <row r="1894" spans="1:2" x14ac:dyDescent="0.2">
      <c r="A1894" s="3">
        <v>42515</v>
      </c>
      <c r="B1894" s="2" t="s">
        <v>4844</v>
      </c>
    </row>
    <row r="1895" spans="1:2" x14ac:dyDescent="0.2">
      <c r="A1895" s="3">
        <v>42516</v>
      </c>
      <c r="B1895" s="2" t="s">
        <v>4845</v>
      </c>
    </row>
    <row r="1896" spans="1:2" x14ac:dyDescent="0.2">
      <c r="A1896" s="3">
        <v>42517</v>
      </c>
      <c r="B1896" s="2" t="s">
        <v>4846</v>
      </c>
    </row>
    <row r="1897" spans="1:2" x14ac:dyDescent="0.2">
      <c r="A1897" s="3">
        <v>42518</v>
      </c>
      <c r="B1897" s="2" t="s">
        <v>4847</v>
      </c>
    </row>
    <row r="1898" spans="1:2" x14ac:dyDescent="0.2">
      <c r="A1898" s="3">
        <v>42519</v>
      </c>
      <c r="B1898" s="2" t="s">
        <v>4848</v>
      </c>
    </row>
    <row r="1899" spans="1:2" x14ac:dyDescent="0.2">
      <c r="A1899" s="3">
        <v>42520</v>
      </c>
      <c r="B1899" s="2" t="s">
        <v>4849</v>
      </c>
    </row>
    <row r="1900" spans="1:2" x14ac:dyDescent="0.2">
      <c r="A1900" s="3">
        <v>42521</v>
      </c>
      <c r="B1900" s="2" t="s">
        <v>4850</v>
      </c>
    </row>
    <row r="1901" spans="1:2" x14ac:dyDescent="0.2">
      <c r="A1901" s="3">
        <v>42522</v>
      </c>
      <c r="B1901" s="2" t="s">
        <v>4851</v>
      </c>
    </row>
    <row r="1902" spans="1:2" x14ac:dyDescent="0.2">
      <c r="A1902" s="3">
        <v>42523</v>
      </c>
      <c r="B1902" s="2" t="s">
        <v>4852</v>
      </c>
    </row>
    <row r="1903" spans="1:2" x14ac:dyDescent="0.2">
      <c r="A1903" s="3">
        <v>42524</v>
      </c>
      <c r="B1903" s="2" t="s">
        <v>4853</v>
      </c>
    </row>
    <row r="1904" spans="1:2" x14ac:dyDescent="0.2">
      <c r="A1904" s="3">
        <v>42525</v>
      </c>
      <c r="B1904" s="2" t="s">
        <v>4854</v>
      </c>
    </row>
    <row r="1905" spans="1:2" x14ac:dyDescent="0.2">
      <c r="A1905" s="3">
        <v>42526</v>
      </c>
      <c r="B1905" s="2" t="s">
        <v>4855</v>
      </c>
    </row>
    <row r="1906" spans="1:2" x14ac:dyDescent="0.2">
      <c r="A1906" s="3">
        <v>42527</v>
      </c>
      <c r="B1906" s="2" t="s">
        <v>4856</v>
      </c>
    </row>
    <row r="1907" spans="1:2" x14ac:dyDescent="0.2">
      <c r="A1907" s="3">
        <v>42528</v>
      </c>
      <c r="B1907" s="2" t="s">
        <v>4857</v>
      </c>
    </row>
    <row r="1908" spans="1:2" x14ac:dyDescent="0.2">
      <c r="A1908" s="3">
        <v>42529</v>
      </c>
      <c r="B1908" s="2" t="s">
        <v>4858</v>
      </c>
    </row>
    <row r="1909" spans="1:2" x14ac:dyDescent="0.2">
      <c r="A1909" s="3">
        <v>42530</v>
      </c>
      <c r="B1909" s="2" t="s">
        <v>4859</v>
      </c>
    </row>
    <row r="1910" spans="1:2" x14ac:dyDescent="0.2">
      <c r="A1910" s="3">
        <v>42531</v>
      </c>
      <c r="B1910" s="2" t="s">
        <v>4860</v>
      </c>
    </row>
    <row r="1911" spans="1:2" x14ac:dyDescent="0.2">
      <c r="A1911" s="3">
        <v>42532</v>
      </c>
      <c r="B1911" s="2" t="s">
        <v>4861</v>
      </c>
    </row>
    <row r="1912" spans="1:2" x14ac:dyDescent="0.2">
      <c r="A1912" s="3">
        <v>42533</v>
      </c>
      <c r="B1912" s="2" t="s">
        <v>4862</v>
      </c>
    </row>
    <row r="1913" spans="1:2" x14ac:dyDescent="0.2">
      <c r="A1913" s="3">
        <v>42534</v>
      </c>
      <c r="B1913" s="2" t="s">
        <v>4863</v>
      </c>
    </row>
    <row r="1914" spans="1:2" x14ac:dyDescent="0.2">
      <c r="A1914" s="3">
        <v>42535</v>
      </c>
      <c r="B1914" s="2" t="s">
        <v>4864</v>
      </c>
    </row>
    <row r="1915" spans="1:2" x14ac:dyDescent="0.2">
      <c r="A1915" s="3">
        <v>42536</v>
      </c>
      <c r="B1915" s="2" t="s">
        <v>4865</v>
      </c>
    </row>
    <row r="1916" spans="1:2" x14ac:dyDescent="0.2">
      <c r="A1916" s="3">
        <v>42537</v>
      </c>
      <c r="B1916" s="2" t="s">
        <v>4866</v>
      </c>
    </row>
    <row r="1917" spans="1:2" x14ac:dyDescent="0.2">
      <c r="A1917" s="3">
        <v>42538</v>
      </c>
      <c r="B1917" s="2" t="s">
        <v>4867</v>
      </c>
    </row>
    <row r="1918" spans="1:2" x14ac:dyDescent="0.2">
      <c r="A1918" s="3">
        <v>42539</v>
      </c>
      <c r="B1918" s="2" t="s">
        <v>4868</v>
      </c>
    </row>
    <row r="1919" spans="1:2" x14ac:dyDescent="0.2">
      <c r="A1919" s="3">
        <v>42540</v>
      </c>
      <c r="B1919" s="2" t="s">
        <v>4869</v>
      </c>
    </row>
    <row r="1920" spans="1:2" x14ac:dyDescent="0.2">
      <c r="A1920" s="3">
        <v>42541</v>
      </c>
      <c r="B1920" s="2" t="s">
        <v>4870</v>
      </c>
    </row>
    <row r="1921" spans="1:2" x14ac:dyDescent="0.2">
      <c r="A1921" s="3">
        <v>42542</v>
      </c>
      <c r="B1921" s="2" t="s">
        <v>4871</v>
      </c>
    </row>
    <row r="1922" spans="1:2" x14ac:dyDescent="0.2">
      <c r="A1922" s="3">
        <v>42543</v>
      </c>
      <c r="B1922" s="2" t="s">
        <v>4872</v>
      </c>
    </row>
    <row r="1923" spans="1:2" x14ac:dyDescent="0.2">
      <c r="A1923" s="3">
        <v>42544</v>
      </c>
      <c r="B1923" s="2" t="s">
        <v>4873</v>
      </c>
    </row>
    <row r="1924" spans="1:2" x14ac:dyDescent="0.2">
      <c r="A1924" s="3">
        <v>42545</v>
      </c>
      <c r="B1924" s="2" t="s">
        <v>4874</v>
      </c>
    </row>
    <row r="1925" spans="1:2" x14ac:dyDescent="0.2">
      <c r="A1925" s="3">
        <v>42546</v>
      </c>
      <c r="B1925" s="2" t="s">
        <v>4875</v>
      </c>
    </row>
    <row r="1926" spans="1:2" x14ac:dyDescent="0.2">
      <c r="A1926" s="3">
        <v>42547</v>
      </c>
      <c r="B1926" s="2" t="s">
        <v>4876</v>
      </c>
    </row>
    <row r="1927" spans="1:2" x14ac:dyDescent="0.2">
      <c r="A1927" s="3">
        <v>42548</v>
      </c>
      <c r="B1927" s="2" t="s">
        <v>4877</v>
      </c>
    </row>
    <row r="1928" spans="1:2" x14ac:dyDescent="0.2">
      <c r="A1928" s="3">
        <v>42549</v>
      </c>
      <c r="B1928" s="2" t="s">
        <v>4878</v>
      </c>
    </row>
    <row r="1929" spans="1:2" x14ac:dyDescent="0.2">
      <c r="A1929" s="3">
        <v>42550</v>
      </c>
      <c r="B1929" s="2" t="s">
        <v>4879</v>
      </c>
    </row>
    <row r="1930" spans="1:2" x14ac:dyDescent="0.2">
      <c r="A1930" s="3">
        <v>42551</v>
      </c>
      <c r="B1930" s="2" t="s">
        <v>4880</v>
      </c>
    </row>
    <row r="1931" spans="1:2" x14ac:dyDescent="0.2">
      <c r="A1931" s="3">
        <v>42552</v>
      </c>
      <c r="B1931" s="2" t="s">
        <v>4881</v>
      </c>
    </row>
    <row r="1932" spans="1:2" x14ac:dyDescent="0.2">
      <c r="A1932" s="3">
        <v>42553</v>
      </c>
      <c r="B1932" s="2" t="s">
        <v>4882</v>
      </c>
    </row>
    <row r="1933" spans="1:2" x14ac:dyDescent="0.2">
      <c r="A1933" s="3">
        <v>42554</v>
      </c>
      <c r="B1933" s="2" t="s">
        <v>4883</v>
      </c>
    </row>
    <row r="1934" spans="1:2" x14ac:dyDescent="0.2">
      <c r="A1934" s="3">
        <v>42555</v>
      </c>
      <c r="B1934" s="2" t="s">
        <v>4884</v>
      </c>
    </row>
    <row r="1935" spans="1:2" x14ac:dyDescent="0.2">
      <c r="A1935" s="3">
        <v>42556</v>
      </c>
      <c r="B1935" s="2" t="s">
        <v>4885</v>
      </c>
    </row>
    <row r="1936" spans="1:2" x14ac:dyDescent="0.2">
      <c r="A1936" s="3">
        <v>42557</v>
      </c>
      <c r="B1936" s="2" t="s">
        <v>4886</v>
      </c>
    </row>
    <row r="1937" spans="1:2" x14ac:dyDescent="0.2">
      <c r="A1937" s="3">
        <v>42558</v>
      </c>
      <c r="B1937" s="2" t="s">
        <v>4887</v>
      </c>
    </row>
    <row r="1938" spans="1:2" x14ac:dyDescent="0.2">
      <c r="A1938" s="3">
        <v>42559</v>
      </c>
      <c r="B1938" s="2" t="s">
        <v>4888</v>
      </c>
    </row>
    <row r="1939" spans="1:2" x14ac:dyDescent="0.2">
      <c r="A1939" s="3">
        <v>42560</v>
      </c>
      <c r="B1939" s="2" t="s">
        <v>4889</v>
      </c>
    </row>
    <row r="1940" spans="1:2" x14ac:dyDescent="0.2">
      <c r="A1940" s="3">
        <v>42561</v>
      </c>
      <c r="B1940" s="2" t="s">
        <v>4890</v>
      </c>
    </row>
    <row r="1941" spans="1:2" x14ac:dyDescent="0.2">
      <c r="A1941" s="3">
        <v>42562</v>
      </c>
      <c r="B1941" s="2" t="s">
        <v>4891</v>
      </c>
    </row>
    <row r="1942" spans="1:2" x14ac:dyDescent="0.2">
      <c r="A1942" s="3">
        <v>42563</v>
      </c>
      <c r="B1942" s="2" t="s">
        <v>4892</v>
      </c>
    </row>
    <row r="1943" spans="1:2" x14ac:dyDescent="0.2">
      <c r="A1943" s="3">
        <v>42564</v>
      </c>
      <c r="B1943" s="2" t="s">
        <v>4893</v>
      </c>
    </row>
    <row r="1944" spans="1:2" x14ac:dyDescent="0.2">
      <c r="A1944" s="3">
        <v>42565</v>
      </c>
      <c r="B1944" s="2" t="s">
        <v>4894</v>
      </c>
    </row>
    <row r="1945" spans="1:2" x14ac:dyDescent="0.2">
      <c r="A1945" s="3">
        <v>42566</v>
      </c>
      <c r="B1945" s="2" t="s">
        <v>4895</v>
      </c>
    </row>
    <row r="1946" spans="1:2" x14ac:dyDescent="0.2">
      <c r="A1946" s="3">
        <v>42567</v>
      </c>
      <c r="B1946" s="2" t="s">
        <v>4896</v>
      </c>
    </row>
    <row r="1947" spans="1:2" x14ac:dyDescent="0.2">
      <c r="A1947" s="3">
        <v>42568</v>
      </c>
      <c r="B1947" s="2" t="s">
        <v>4897</v>
      </c>
    </row>
    <row r="1948" spans="1:2" x14ac:dyDescent="0.2">
      <c r="A1948" s="3">
        <v>42569</v>
      </c>
      <c r="B1948" s="2" t="s">
        <v>4898</v>
      </c>
    </row>
    <row r="1949" spans="1:2" x14ac:dyDescent="0.2">
      <c r="A1949" s="3">
        <v>42570</v>
      </c>
      <c r="B1949" s="2" t="s">
        <v>4899</v>
      </c>
    </row>
    <row r="1950" spans="1:2" x14ac:dyDescent="0.2">
      <c r="A1950" s="3">
        <v>42571</v>
      </c>
      <c r="B1950" s="2" t="s">
        <v>4900</v>
      </c>
    </row>
    <row r="1951" spans="1:2" x14ac:dyDescent="0.2">
      <c r="A1951" s="3">
        <v>42572</v>
      </c>
      <c r="B1951" s="2" t="s">
        <v>4901</v>
      </c>
    </row>
    <row r="1952" spans="1:2" x14ac:dyDescent="0.2">
      <c r="A1952" s="3">
        <v>42573</v>
      </c>
      <c r="B1952" s="2" t="s">
        <v>4902</v>
      </c>
    </row>
    <row r="1953" spans="1:2" x14ac:dyDescent="0.2">
      <c r="A1953" s="3">
        <v>42574</v>
      </c>
      <c r="B1953" s="2" t="s">
        <v>4903</v>
      </c>
    </row>
    <row r="1954" spans="1:2" x14ac:dyDescent="0.2">
      <c r="A1954" s="3">
        <v>42575</v>
      </c>
      <c r="B1954" s="2" t="s">
        <v>4904</v>
      </c>
    </row>
    <row r="1955" spans="1:2" x14ac:dyDescent="0.2">
      <c r="A1955" s="3">
        <v>42576</v>
      </c>
      <c r="B1955" s="2" t="s">
        <v>4905</v>
      </c>
    </row>
    <row r="1956" spans="1:2" x14ac:dyDescent="0.2">
      <c r="A1956" s="3">
        <v>42577</v>
      </c>
      <c r="B1956" s="2" t="s">
        <v>4906</v>
      </c>
    </row>
    <row r="1957" spans="1:2" x14ac:dyDescent="0.2">
      <c r="A1957" s="3">
        <v>42578</v>
      </c>
      <c r="B1957" s="2" t="s">
        <v>4907</v>
      </c>
    </row>
    <row r="1958" spans="1:2" x14ac:dyDescent="0.2">
      <c r="A1958" s="3">
        <v>42579</v>
      </c>
      <c r="B1958" s="2" t="s">
        <v>4908</v>
      </c>
    </row>
    <row r="1959" spans="1:2" x14ac:dyDescent="0.2">
      <c r="A1959" s="3">
        <v>42580</v>
      </c>
      <c r="B1959" s="2" t="s">
        <v>4909</v>
      </c>
    </row>
    <row r="1960" spans="1:2" x14ac:dyDescent="0.2">
      <c r="A1960" s="3">
        <v>42581</v>
      </c>
      <c r="B1960" s="2" t="s">
        <v>4910</v>
      </c>
    </row>
    <row r="1961" spans="1:2" x14ac:dyDescent="0.2">
      <c r="A1961" s="3">
        <v>42582</v>
      </c>
      <c r="B1961" s="2" t="s">
        <v>4911</v>
      </c>
    </row>
    <row r="1962" spans="1:2" x14ac:dyDescent="0.2">
      <c r="A1962" s="3">
        <v>42583</v>
      </c>
      <c r="B1962" s="2" t="s">
        <v>4912</v>
      </c>
    </row>
    <row r="1963" spans="1:2" x14ac:dyDescent="0.2">
      <c r="A1963" s="3">
        <v>42584</v>
      </c>
      <c r="B1963" s="2" t="s">
        <v>4913</v>
      </c>
    </row>
    <row r="1964" spans="1:2" x14ac:dyDescent="0.2">
      <c r="A1964" s="3">
        <v>42585</v>
      </c>
      <c r="B1964" s="2" t="s">
        <v>4914</v>
      </c>
    </row>
    <row r="1965" spans="1:2" x14ac:dyDescent="0.2">
      <c r="A1965" s="3">
        <v>42586</v>
      </c>
      <c r="B1965" s="2" t="s">
        <v>4915</v>
      </c>
    </row>
    <row r="1966" spans="1:2" x14ac:dyDescent="0.2">
      <c r="A1966" s="3">
        <v>42587</v>
      </c>
      <c r="B1966" s="2" t="s">
        <v>4916</v>
      </c>
    </row>
    <row r="1967" spans="1:2" x14ac:dyDescent="0.2">
      <c r="A1967" s="3">
        <v>42588</v>
      </c>
      <c r="B1967" s="2" t="s">
        <v>4917</v>
      </c>
    </row>
    <row r="1968" spans="1:2" x14ac:dyDescent="0.2">
      <c r="A1968" s="3">
        <v>42589</v>
      </c>
      <c r="B1968" s="2" t="s">
        <v>4918</v>
      </c>
    </row>
    <row r="1969" spans="1:2" x14ac:dyDescent="0.2">
      <c r="A1969" s="3">
        <v>42590</v>
      </c>
      <c r="B1969" s="2" t="s">
        <v>4919</v>
      </c>
    </row>
    <row r="1970" spans="1:2" x14ac:dyDescent="0.2">
      <c r="A1970" s="3">
        <v>42591</v>
      </c>
      <c r="B1970" s="2" t="s">
        <v>4920</v>
      </c>
    </row>
    <row r="1971" spans="1:2" x14ac:dyDescent="0.2">
      <c r="A1971" s="3">
        <v>42592</v>
      </c>
      <c r="B1971" s="2" t="s">
        <v>4921</v>
      </c>
    </row>
    <row r="1972" spans="1:2" x14ac:dyDescent="0.2">
      <c r="A1972" s="3">
        <v>42593</v>
      </c>
      <c r="B1972" s="2" t="s">
        <v>4922</v>
      </c>
    </row>
    <row r="1973" spans="1:2" x14ac:dyDescent="0.2">
      <c r="A1973" s="3">
        <v>42594</v>
      </c>
      <c r="B1973" s="2" t="s">
        <v>4923</v>
      </c>
    </row>
    <row r="1974" spans="1:2" x14ac:dyDescent="0.2">
      <c r="A1974" s="3">
        <v>42595</v>
      </c>
      <c r="B1974" s="2" t="s">
        <v>4924</v>
      </c>
    </row>
    <row r="1975" spans="1:2" x14ac:dyDescent="0.2">
      <c r="A1975" s="3">
        <v>42596</v>
      </c>
      <c r="B1975" s="2" t="s">
        <v>4925</v>
      </c>
    </row>
    <row r="1976" spans="1:2" x14ac:dyDescent="0.2">
      <c r="A1976" s="3">
        <v>42597</v>
      </c>
      <c r="B1976" s="2" t="s">
        <v>4926</v>
      </c>
    </row>
    <row r="1977" spans="1:2" x14ac:dyDescent="0.2">
      <c r="A1977" s="3">
        <v>42598</v>
      </c>
      <c r="B1977" s="2" t="s">
        <v>4927</v>
      </c>
    </row>
    <row r="1978" spans="1:2" x14ac:dyDescent="0.2">
      <c r="A1978" s="3">
        <v>42599</v>
      </c>
      <c r="B1978" s="2" t="s">
        <v>4928</v>
      </c>
    </row>
    <row r="1979" spans="1:2" x14ac:dyDescent="0.2">
      <c r="A1979" s="3">
        <v>42600</v>
      </c>
      <c r="B1979" s="2" t="s">
        <v>4929</v>
      </c>
    </row>
    <row r="1980" spans="1:2" x14ac:dyDescent="0.2">
      <c r="A1980" s="3">
        <v>42601</v>
      </c>
      <c r="B1980" s="2" t="s">
        <v>4930</v>
      </c>
    </row>
    <row r="1981" spans="1:2" x14ac:dyDescent="0.2">
      <c r="A1981" s="3">
        <v>42602</v>
      </c>
      <c r="B1981" s="2" t="s">
        <v>4931</v>
      </c>
    </row>
    <row r="1982" spans="1:2" x14ac:dyDescent="0.2">
      <c r="A1982" s="3">
        <v>42603</v>
      </c>
      <c r="B1982" s="2" t="s">
        <v>4932</v>
      </c>
    </row>
    <row r="1983" spans="1:2" x14ac:dyDescent="0.2">
      <c r="A1983" s="3">
        <v>42604</v>
      </c>
      <c r="B1983" s="2" t="s">
        <v>4933</v>
      </c>
    </row>
    <row r="1984" spans="1:2" x14ac:dyDescent="0.2">
      <c r="A1984" s="3">
        <v>42605</v>
      </c>
      <c r="B1984" s="2" t="s">
        <v>4934</v>
      </c>
    </row>
    <row r="1985" spans="1:2" x14ac:dyDescent="0.2">
      <c r="A1985" s="3">
        <v>42606</v>
      </c>
      <c r="B1985" s="2" t="s">
        <v>4935</v>
      </c>
    </row>
    <row r="1986" spans="1:2" x14ac:dyDescent="0.2">
      <c r="A1986" s="3">
        <v>42607</v>
      </c>
      <c r="B1986" s="2" t="s">
        <v>4936</v>
      </c>
    </row>
    <row r="1987" spans="1:2" x14ac:dyDescent="0.2">
      <c r="A1987" s="3">
        <v>42608</v>
      </c>
      <c r="B1987" s="2" t="s">
        <v>4937</v>
      </c>
    </row>
    <row r="1988" spans="1:2" x14ac:dyDescent="0.2">
      <c r="A1988" s="3">
        <v>42609</v>
      </c>
      <c r="B1988" s="2" t="s">
        <v>4938</v>
      </c>
    </row>
    <row r="1989" spans="1:2" x14ac:dyDescent="0.2">
      <c r="A1989" s="3">
        <v>42610</v>
      </c>
      <c r="B1989" s="2" t="s">
        <v>4939</v>
      </c>
    </row>
    <row r="1990" spans="1:2" x14ac:dyDescent="0.2">
      <c r="A1990" s="3">
        <v>42611</v>
      </c>
      <c r="B1990" s="2" t="s">
        <v>4940</v>
      </c>
    </row>
    <row r="1991" spans="1:2" x14ac:dyDescent="0.2">
      <c r="A1991" s="3">
        <v>42612</v>
      </c>
      <c r="B1991" s="2" t="s">
        <v>4941</v>
      </c>
    </row>
    <row r="1992" spans="1:2" x14ac:dyDescent="0.2">
      <c r="A1992" s="3">
        <v>42613</v>
      </c>
      <c r="B1992" s="2" t="s">
        <v>4942</v>
      </c>
    </row>
    <row r="1993" spans="1:2" x14ac:dyDescent="0.2">
      <c r="A1993" s="3">
        <v>42614</v>
      </c>
      <c r="B1993" s="2" t="s">
        <v>4943</v>
      </c>
    </row>
    <row r="1994" spans="1:2" x14ac:dyDescent="0.2">
      <c r="A1994" s="3">
        <v>42615</v>
      </c>
      <c r="B1994" s="2" t="s">
        <v>4944</v>
      </c>
    </row>
    <row r="1995" spans="1:2" x14ac:dyDescent="0.2">
      <c r="A1995" s="3">
        <v>42616</v>
      </c>
      <c r="B1995" s="2" t="s">
        <v>4945</v>
      </c>
    </row>
    <row r="1996" spans="1:2" x14ac:dyDescent="0.2">
      <c r="A1996" s="3">
        <v>42617</v>
      </c>
      <c r="B1996" s="2" t="s">
        <v>4946</v>
      </c>
    </row>
    <row r="1997" spans="1:2" x14ac:dyDescent="0.2">
      <c r="A1997" s="3">
        <v>42618</v>
      </c>
      <c r="B1997" s="2" t="s">
        <v>4947</v>
      </c>
    </row>
    <row r="1998" spans="1:2" x14ac:dyDescent="0.2">
      <c r="A1998" s="3">
        <v>42619</v>
      </c>
      <c r="B1998" s="2" t="s">
        <v>4948</v>
      </c>
    </row>
    <row r="1999" spans="1:2" x14ac:dyDescent="0.2">
      <c r="A1999" s="3">
        <v>42620</v>
      </c>
      <c r="B1999" s="2" t="s">
        <v>4949</v>
      </c>
    </row>
    <row r="2000" spans="1:2" x14ac:dyDescent="0.2">
      <c r="A2000" s="3">
        <v>42621</v>
      </c>
      <c r="B2000" s="2" t="s">
        <v>4950</v>
      </c>
    </row>
    <row r="2001" spans="1:2" x14ac:dyDescent="0.2">
      <c r="A2001" s="3">
        <v>42622</v>
      </c>
      <c r="B2001" s="2" t="s">
        <v>4951</v>
      </c>
    </row>
    <row r="2002" spans="1:2" x14ac:dyDescent="0.2">
      <c r="A2002" s="3">
        <v>42623</v>
      </c>
      <c r="B2002" s="2" t="s">
        <v>4952</v>
      </c>
    </row>
    <row r="2003" spans="1:2" x14ac:dyDescent="0.2">
      <c r="A2003" s="3">
        <v>42624</v>
      </c>
      <c r="B2003" s="2" t="s">
        <v>4953</v>
      </c>
    </row>
    <row r="2004" spans="1:2" x14ac:dyDescent="0.2">
      <c r="A2004" s="3">
        <v>42625</v>
      </c>
      <c r="B2004" s="2" t="s">
        <v>4954</v>
      </c>
    </row>
    <row r="2005" spans="1:2" x14ac:dyDescent="0.2">
      <c r="A2005" s="3">
        <v>42626</v>
      </c>
      <c r="B2005" s="2" t="s">
        <v>4955</v>
      </c>
    </row>
    <row r="2006" spans="1:2" x14ac:dyDescent="0.2">
      <c r="A2006" s="3">
        <v>42627</v>
      </c>
      <c r="B2006" s="2" t="s">
        <v>4956</v>
      </c>
    </row>
    <row r="2007" spans="1:2" x14ac:dyDescent="0.2">
      <c r="A2007" s="3">
        <v>42628</v>
      </c>
      <c r="B2007" s="2" t="s">
        <v>4957</v>
      </c>
    </row>
    <row r="2008" spans="1:2" x14ac:dyDescent="0.2">
      <c r="A2008" s="3">
        <v>42629</v>
      </c>
      <c r="B2008" s="2" t="s">
        <v>4958</v>
      </c>
    </row>
    <row r="2009" spans="1:2" x14ac:dyDescent="0.2">
      <c r="A2009" s="3">
        <v>42630</v>
      </c>
      <c r="B2009" s="2" t="s">
        <v>4959</v>
      </c>
    </row>
    <row r="2010" spans="1:2" x14ac:dyDescent="0.2">
      <c r="A2010" s="3">
        <v>42631</v>
      </c>
      <c r="B2010" s="2" t="s">
        <v>4960</v>
      </c>
    </row>
    <row r="2011" spans="1:2" x14ac:dyDescent="0.2">
      <c r="A2011" s="3">
        <v>42632</v>
      </c>
      <c r="B2011" s="2" t="s">
        <v>4961</v>
      </c>
    </row>
    <row r="2012" spans="1:2" x14ac:dyDescent="0.2">
      <c r="A2012" s="3">
        <v>42633</v>
      </c>
      <c r="B2012" s="2" t="s">
        <v>4962</v>
      </c>
    </row>
    <row r="2013" spans="1:2" x14ac:dyDescent="0.2">
      <c r="A2013" s="3">
        <v>42634</v>
      </c>
      <c r="B2013" s="2" t="s">
        <v>4963</v>
      </c>
    </row>
    <row r="2014" spans="1:2" x14ac:dyDescent="0.2">
      <c r="A2014" s="3">
        <v>42635</v>
      </c>
      <c r="B2014" s="2" t="s">
        <v>4964</v>
      </c>
    </row>
    <row r="2015" spans="1:2" x14ac:dyDescent="0.2">
      <c r="A2015" s="3">
        <v>42636</v>
      </c>
      <c r="B2015" s="2" t="s">
        <v>4965</v>
      </c>
    </row>
    <row r="2016" spans="1:2" x14ac:dyDescent="0.2">
      <c r="A2016" s="3">
        <v>42637</v>
      </c>
      <c r="B2016" s="2" t="s">
        <v>4966</v>
      </c>
    </row>
    <row r="2017" spans="1:2" x14ac:dyDescent="0.2">
      <c r="A2017" s="3">
        <v>42638</v>
      </c>
      <c r="B2017" s="2" t="s">
        <v>4967</v>
      </c>
    </row>
    <row r="2018" spans="1:2" x14ac:dyDescent="0.2">
      <c r="A2018" s="3">
        <v>42639</v>
      </c>
      <c r="B2018" s="2" t="s">
        <v>4968</v>
      </c>
    </row>
    <row r="2019" spans="1:2" x14ac:dyDescent="0.2">
      <c r="A2019" s="3">
        <v>42640</v>
      </c>
      <c r="B2019" s="2" t="s">
        <v>4969</v>
      </c>
    </row>
    <row r="2020" spans="1:2" x14ac:dyDescent="0.2">
      <c r="A2020" s="3">
        <v>42641</v>
      </c>
      <c r="B2020" s="2" t="s">
        <v>4970</v>
      </c>
    </row>
    <row r="2021" spans="1:2" x14ac:dyDescent="0.2">
      <c r="A2021" s="3">
        <v>42642</v>
      </c>
      <c r="B2021" s="2" t="s">
        <v>4971</v>
      </c>
    </row>
    <row r="2022" spans="1:2" x14ac:dyDescent="0.2">
      <c r="A2022" s="3">
        <v>42643</v>
      </c>
      <c r="B2022" s="2" t="s">
        <v>4972</v>
      </c>
    </row>
    <row r="2023" spans="1:2" x14ac:dyDescent="0.2">
      <c r="A2023" s="3">
        <v>42644</v>
      </c>
      <c r="B2023" s="2" t="s">
        <v>4973</v>
      </c>
    </row>
    <row r="2024" spans="1:2" x14ac:dyDescent="0.2">
      <c r="A2024" s="3">
        <v>42645</v>
      </c>
      <c r="B2024" s="2" t="s">
        <v>4974</v>
      </c>
    </row>
    <row r="2025" spans="1:2" x14ac:dyDescent="0.2">
      <c r="A2025" s="3">
        <v>42646</v>
      </c>
      <c r="B2025" s="2" t="s">
        <v>4975</v>
      </c>
    </row>
    <row r="2026" spans="1:2" x14ac:dyDescent="0.2">
      <c r="A2026" s="3">
        <v>42647</v>
      </c>
      <c r="B2026" s="2" t="s">
        <v>4976</v>
      </c>
    </row>
    <row r="2027" spans="1:2" x14ac:dyDescent="0.2">
      <c r="A2027" s="3">
        <v>42648</v>
      </c>
      <c r="B2027" s="2" t="s">
        <v>4977</v>
      </c>
    </row>
    <row r="2028" spans="1:2" x14ac:dyDescent="0.2">
      <c r="A2028" s="3">
        <v>42649</v>
      </c>
      <c r="B2028" s="2" t="s">
        <v>4978</v>
      </c>
    </row>
    <row r="2029" spans="1:2" x14ac:dyDescent="0.2">
      <c r="A2029" s="3">
        <v>42650</v>
      </c>
      <c r="B2029" s="2" t="s">
        <v>4979</v>
      </c>
    </row>
    <row r="2030" spans="1:2" x14ac:dyDescent="0.2">
      <c r="A2030" s="3">
        <v>42651</v>
      </c>
      <c r="B2030" s="2" t="s">
        <v>4980</v>
      </c>
    </row>
    <row r="2031" spans="1:2" x14ac:dyDescent="0.2">
      <c r="A2031" s="3">
        <v>42652</v>
      </c>
      <c r="B2031" s="2" t="s">
        <v>4981</v>
      </c>
    </row>
    <row r="2032" spans="1:2" x14ac:dyDescent="0.2">
      <c r="A2032" s="3">
        <v>42653</v>
      </c>
      <c r="B2032" s="2" t="s">
        <v>4982</v>
      </c>
    </row>
    <row r="2033" spans="1:2" x14ac:dyDescent="0.2">
      <c r="A2033" s="3">
        <v>42654</v>
      </c>
      <c r="B2033" s="2" t="s">
        <v>4983</v>
      </c>
    </row>
    <row r="2034" spans="1:2" x14ac:dyDescent="0.2">
      <c r="A2034" s="3">
        <v>42655</v>
      </c>
      <c r="B2034" s="2" t="s">
        <v>4984</v>
      </c>
    </row>
    <row r="2035" spans="1:2" x14ac:dyDescent="0.2">
      <c r="A2035" s="3">
        <v>42656</v>
      </c>
      <c r="B2035" s="2" t="s">
        <v>4985</v>
      </c>
    </row>
    <row r="2036" spans="1:2" x14ac:dyDescent="0.2">
      <c r="A2036" s="3">
        <v>42657</v>
      </c>
      <c r="B2036" s="2" t="s">
        <v>4986</v>
      </c>
    </row>
    <row r="2037" spans="1:2" x14ac:dyDescent="0.2">
      <c r="A2037" s="3">
        <v>42658</v>
      </c>
      <c r="B2037" s="2" t="s">
        <v>4987</v>
      </c>
    </row>
    <row r="2038" spans="1:2" x14ac:dyDescent="0.2">
      <c r="A2038" s="3">
        <v>42659</v>
      </c>
      <c r="B2038" s="2" t="s">
        <v>4988</v>
      </c>
    </row>
    <row r="2039" spans="1:2" x14ac:dyDescent="0.2">
      <c r="A2039" s="3">
        <v>42660</v>
      </c>
      <c r="B2039" s="2" t="s">
        <v>4989</v>
      </c>
    </row>
    <row r="2040" spans="1:2" x14ac:dyDescent="0.2">
      <c r="A2040" s="3">
        <v>42661</v>
      </c>
      <c r="B2040" s="2" t="s">
        <v>4990</v>
      </c>
    </row>
    <row r="2041" spans="1:2" x14ac:dyDescent="0.2">
      <c r="A2041" s="3">
        <v>42662</v>
      </c>
      <c r="B2041" s="2" t="s">
        <v>4991</v>
      </c>
    </row>
    <row r="2042" spans="1:2" x14ac:dyDescent="0.2">
      <c r="A2042" s="3">
        <v>42663</v>
      </c>
      <c r="B2042" s="2" t="s">
        <v>4992</v>
      </c>
    </row>
    <row r="2043" spans="1:2" x14ac:dyDescent="0.2">
      <c r="A2043" s="3">
        <v>42664</v>
      </c>
      <c r="B2043" s="2" t="s">
        <v>4993</v>
      </c>
    </row>
    <row r="2044" spans="1:2" x14ac:dyDescent="0.2">
      <c r="A2044" s="3">
        <v>42665</v>
      </c>
      <c r="B2044" s="2" t="s">
        <v>4994</v>
      </c>
    </row>
    <row r="2045" spans="1:2" x14ac:dyDescent="0.2">
      <c r="A2045" s="3">
        <v>42666</v>
      </c>
      <c r="B2045" s="2" t="s">
        <v>4995</v>
      </c>
    </row>
    <row r="2046" spans="1:2" x14ac:dyDescent="0.2">
      <c r="A2046" s="3">
        <v>42667</v>
      </c>
      <c r="B2046" s="2" t="s">
        <v>4996</v>
      </c>
    </row>
    <row r="2047" spans="1:2" x14ac:dyDescent="0.2">
      <c r="A2047" s="3">
        <v>42668</v>
      </c>
      <c r="B2047" s="2" t="s">
        <v>4997</v>
      </c>
    </row>
    <row r="2048" spans="1:2" x14ac:dyDescent="0.2">
      <c r="A2048" s="3">
        <v>42669</v>
      </c>
      <c r="B2048" s="2" t="s">
        <v>4998</v>
      </c>
    </row>
    <row r="2049" spans="1:2" x14ac:dyDescent="0.2">
      <c r="A2049" s="3">
        <v>42670</v>
      </c>
      <c r="B2049" s="2" t="s">
        <v>4999</v>
      </c>
    </row>
    <row r="2050" spans="1:2" x14ac:dyDescent="0.2">
      <c r="A2050" s="3">
        <v>42671</v>
      </c>
      <c r="B2050" s="2" t="s">
        <v>5000</v>
      </c>
    </row>
    <row r="2051" spans="1:2" x14ac:dyDescent="0.2">
      <c r="A2051" s="3">
        <v>42672</v>
      </c>
      <c r="B2051" s="2" t="s">
        <v>5001</v>
      </c>
    </row>
    <row r="2052" spans="1:2" x14ac:dyDescent="0.2">
      <c r="A2052" s="3">
        <v>42673</v>
      </c>
      <c r="B2052" s="2" t="s">
        <v>5002</v>
      </c>
    </row>
    <row r="2053" spans="1:2" x14ac:dyDescent="0.2">
      <c r="A2053" s="3">
        <v>42674</v>
      </c>
      <c r="B2053" s="2" t="s">
        <v>5003</v>
      </c>
    </row>
    <row r="2054" spans="1:2" x14ac:dyDescent="0.2">
      <c r="A2054" s="3">
        <v>42675</v>
      </c>
      <c r="B2054" s="2" t="s">
        <v>5004</v>
      </c>
    </row>
    <row r="2055" spans="1:2" x14ac:dyDescent="0.2">
      <c r="A2055" s="3">
        <v>42676</v>
      </c>
      <c r="B2055" s="2" t="s">
        <v>5005</v>
      </c>
    </row>
    <row r="2056" spans="1:2" x14ac:dyDescent="0.2">
      <c r="A2056" s="3">
        <v>42677</v>
      </c>
      <c r="B2056" s="2" t="s">
        <v>5006</v>
      </c>
    </row>
    <row r="2057" spans="1:2" x14ac:dyDescent="0.2">
      <c r="A2057" s="3">
        <v>42678</v>
      </c>
      <c r="B2057" s="2" t="s">
        <v>5007</v>
      </c>
    </row>
    <row r="2058" spans="1:2" x14ac:dyDescent="0.2">
      <c r="A2058" s="3">
        <v>42679</v>
      </c>
      <c r="B2058" s="2" t="s">
        <v>5008</v>
      </c>
    </row>
    <row r="2059" spans="1:2" x14ac:dyDescent="0.2">
      <c r="A2059" s="3">
        <v>42680</v>
      </c>
      <c r="B2059" s="2" t="s">
        <v>5009</v>
      </c>
    </row>
    <row r="2060" spans="1:2" x14ac:dyDescent="0.2">
      <c r="A2060" s="3">
        <v>42681</v>
      </c>
      <c r="B2060" s="2" t="s">
        <v>5010</v>
      </c>
    </row>
    <row r="2061" spans="1:2" x14ac:dyDescent="0.2">
      <c r="A2061" s="3">
        <v>42682</v>
      </c>
      <c r="B2061" s="2" t="s">
        <v>5011</v>
      </c>
    </row>
    <row r="2062" spans="1:2" x14ac:dyDescent="0.2">
      <c r="A2062" s="3">
        <v>42683</v>
      </c>
      <c r="B2062" s="2" t="s">
        <v>5012</v>
      </c>
    </row>
    <row r="2063" spans="1:2" x14ac:dyDescent="0.2">
      <c r="A2063" s="3">
        <v>42684</v>
      </c>
      <c r="B2063" s="2" t="s">
        <v>5013</v>
      </c>
    </row>
    <row r="2064" spans="1:2" x14ac:dyDescent="0.2">
      <c r="A2064" s="3">
        <v>42685</v>
      </c>
      <c r="B2064" s="2" t="s">
        <v>5014</v>
      </c>
    </row>
    <row r="2065" spans="1:2" x14ac:dyDescent="0.2">
      <c r="A2065" s="3">
        <v>42686</v>
      </c>
      <c r="B2065" s="2" t="s">
        <v>5015</v>
      </c>
    </row>
    <row r="2066" spans="1:2" x14ac:dyDescent="0.2">
      <c r="A2066" s="3">
        <v>42687</v>
      </c>
      <c r="B2066" s="2" t="s">
        <v>5016</v>
      </c>
    </row>
    <row r="2067" spans="1:2" x14ac:dyDescent="0.2">
      <c r="A2067" s="3">
        <v>42688</v>
      </c>
      <c r="B2067" s="2" t="s">
        <v>5017</v>
      </c>
    </row>
    <row r="2068" spans="1:2" x14ac:dyDescent="0.2">
      <c r="A2068" s="3">
        <v>42689</v>
      </c>
      <c r="B2068" s="2" t="s">
        <v>5018</v>
      </c>
    </row>
    <row r="2069" spans="1:2" x14ac:dyDescent="0.2">
      <c r="A2069" s="3">
        <v>42690</v>
      </c>
      <c r="B2069" s="2" t="s">
        <v>5019</v>
      </c>
    </row>
    <row r="2070" spans="1:2" x14ac:dyDescent="0.2">
      <c r="A2070" s="3">
        <v>42691</v>
      </c>
      <c r="B2070" s="2" t="s">
        <v>5020</v>
      </c>
    </row>
    <row r="2071" spans="1:2" x14ac:dyDescent="0.2">
      <c r="A2071" s="3">
        <v>42692</v>
      </c>
      <c r="B2071" s="2" t="s">
        <v>5021</v>
      </c>
    </row>
    <row r="2072" spans="1:2" x14ac:dyDescent="0.2">
      <c r="A2072" s="3">
        <v>42693</v>
      </c>
      <c r="B2072" s="2" t="s">
        <v>5022</v>
      </c>
    </row>
    <row r="2073" spans="1:2" x14ac:dyDescent="0.2">
      <c r="A2073" s="3">
        <v>42694</v>
      </c>
      <c r="B2073" s="2" t="s">
        <v>5023</v>
      </c>
    </row>
    <row r="2074" spans="1:2" x14ac:dyDescent="0.2">
      <c r="A2074" s="3">
        <v>42695</v>
      </c>
      <c r="B2074" s="2" t="s">
        <v>5024</v>
      </c>
    </row>
    <row r="2075" spans="1:2" x14ac:dyDescent="0.2">
      <c r="A2075" s="3">
        <v>42696</v>
      </c>
      <c r="B2075" s="2" t="s">
        <v>5025</v>
      </c>
    </row>
    <row r="2076" spans="1:2" x14ac:dyDescent="0.2">
      <c r="A2076" s="3">
        <v>42697</v>
      </c>
      <c r="B2076" s="2" t="s">
        <v>5026</v>
      </c>
    </row>
    <row r="2077" spans="1:2" x14ac:dyDescent="0.2">
      <c r="A2077" s="3">
        <v>42698</v>
      </c>
      <c r="B2077" s="2" t="s">
        <v>5027</v>
      </c>
    </row>
    <row r="2078" spans="1:2" x14ac:dyDescent="0.2">
      <c r="A2078" s="3">
        <v>42699</v>
      </c>
      <c r="B2078" s="2" t="s">
        <v>5028</v>
      </c>
    </row>
    <row r="2079" spans="1:2" x14ac:dyDescent="0.2">
      <c r="A2079" s="3">
        <v>42700</v>
      </c>
      <c r="B2079" s="2" t="s">
        <v>5029</v>
      </c>
    </row>
    <row r="2080" spans="1:2" x14ac:dyDescent="0.2">
      <c r="A2080" s="3">
        <v>42701</v>
      </c>
      <c r="B2080" s="2" t="s">
        <v>5030</v>
      </c>
    </row>
    <row r="2081" spans="1:2" x14ac:dyDescent="0.2">
      <c r="A2081" s="3">
        <v>42702</v>
      </c>
      <c r="B2081" s="2" t="s">
        <v>5031</v>
      </c>
    </row>
    <row r="2082" spans="1:2" x14ac:dyDescent="0.2">
      <c r="A2082" s="3">
        <v>42703</v>
      </c>
      <c r="B2082" s="2" t="s">
        <v>5032</v>
      </c>
    </row>
    <row r="2083" spans="1:2" x14ac:dyDescent="0.2">
      <c r="A2083" s="3">
        <v>42704</v>
      </c>
      <c r="B2083" s="2" t="s">
        <v>5033</v>
      </c>
    </row>
    <row r="2084" spans="1:2" x14ac:dyDescent="0.2">
      <c r="A2084" s="3">
        <v>42705</v>
      </c>
      <c r="B2084" s="2" t="s">
        <v>5034</v>
      </c>
    </row>
    <row r="2085" spans="1:2" x14ac:dyDescent="0.2">
      <c r="A2085" s="3">
        <v>42706</v>
      </c>
      <c r="B2085" s="2" t="s">
        <v>5035</v>
      </c>
    </row>
    <row r="2086" spans="1:2" x14ac:dyDescent="0.2">
      <c r="A2086" s="3">
        <v>42707</v>
      </c>
      <c r="B2086" s="2" t="s">
        <v>5036</v>
      </c>
    </row>
    <row r="2087" spans="1:2" x14ac:dyDescent="0.2">
      <c r="A2087" s="3">
        <v>42708</v>
      </c>
      <c r="B2087" s="2" t="s">
        <v>5037</v>
      </c>
    </row>
    <row r="2088" spans="1:2" x14ac:dyDescent="0.2">
      <c r="A2088" s="3">
        <v>42709</v>
      </c>
      <c r="B2088" s="2" t="s">
        <v>5038</v>
      </c>
    </row>
    <row r="2089" spans="1:2" x14ac:dyDescent="0.2">
      <c r="A2089" s="3">
        <v>42710</v>
      </c>
      <c r="B2089" s="2" t="s">
        <v>5039</v>
      </c>
    </row>
    <row r="2090" spans="1:2" x14ac:dyDescent="0.2">
      <c r="A2090" s="3">
        <v>42711</v>
      </c>
      <c r="B2090" s="2" t="s">
        <v>5040</v>
      </c>
    </row>
    <row r="2091" spans="1:2" x14ac:dyDescent="0.2">
      <c r="A2091" s="3">
        <v>42712</v>
      </c>
      <c r="B2091" s="2" t="s">
        <v>5041</v>
      </c>
    </row>
    <row r="2092" spans="1:2" x14ac:dyDescent="0.2">
      <c r="A2092" s="3">
        <v>42713</v>
      </c>
      <c r="B2092" s="2" t="s">
        <v>5042</v>
      </c>
    </row>
    <row r="2093" spans="1:2" x14ac:dyDescent="0.2">
      <c r="A2093" s="3">
        <v>42714</v>
      </c>
      <c r="B2093" s="2" t="s">
        <v>5043</v>
      </c>
    </row>
    <row r="2094" spans="1:2" x14ac:dyDescent="0.2">
      <c r="A2094" s="3">
        <v>42715</v>
      </c>
      <c r="B2094" s="2" t="s">
        <v>5044</v>
      </c>
    </row>
    <row r="2095" spans="1:2" x14ac:dyDescent="0.2">
      <c r="A2095" s="3">
        <v>42716</v>
      </c>
      <c r="B2095" s="2" t="s">
        <v>5045</v>
      </c>
    </row>
    <row r="2096" spans="1:2" x14ac:dyDescent="0.2">
      <c r="A2096" s="3">
        <v>42717</v>
      </c>
      <c r="B2096" s="2" t="s">
        <v>5046</v>
      </c>
    </row>
    <row r="2097" spans="1:2" x14ac:dyDescent="0.2">
      <c r="A2097" s="3">
        <v>42718</v>
      </c>
      <c r="B2097" s="2" t="s">
        <v>5047</v>
      </c>
    </row>
    <row r="2098" spans="1:2" x14ac:dyDescent="0.2">
      <c r="A2098" s="3">
        <v>42719</v>
      </c>
      <c r="B2098" s="2" t="s">
        <v>5048</v>
      </c>
    </row>
    <row r="2099" spans="1:2" x14ac:dyDescent="0.2">
      <c r="A2099" s="3">
        <v>42720</v>
      </c>
      <c r="B2099" s="2" t="s">
        <v>5049</v>
      </c>
    </row>
    <row r="2100" spans="1:2" x14ac:dyDescent="0.2">
      <c r="A2100" s="3">
        <v>42721</v>
      </c>
      <c r="B2100" s="2" t="s">
        <v>5050</v>
      </c>
    </row>
    <row r="2101" spans="1:2" x14ac:dyDescent="0.2">
      <c r="A2101" s="3">
        <v>42722</v>
      </c>
      <c r="B2101" s="2" t="s">
        <v>5051</v>
      </c>
    </row>
    <row r="2102" spans="1:2" x14ac:dyDescent="0.2">
      <c r="A2102" s="3">
        <v>42723</v>
      </c>
      <c r="B2102" s="2" t="s">
        <v>5052</v>
      </c>
    </row>
    <row r="2103" spans="1:2" x14ac:dyDescent="0.2">
      <c r="A2103" s="3">
        <v>42724</v>
      </c>
      <c r="B2103" s="2" t="s">
        <v>5053</v>
      </c>
    </row>
    <row r="2104" spans="1:2" x14ac:dyDescent="0.2">
      <c r="A2104" s="3">
        <v>42725</v>
      </c>
      <c r="B2104" s="2" t="s">
        <v>5054</v>
      </c>
    </row>
    <row r="2105" spans="1:2" x14ac:dyDescent="0.2">
      <c r="A2105" s="3">
        <v>42726</v>
      </c>
      <c r="B2105" s="2" t="s">
        <v>5055</v>
      </c>
    </row>
    <row r="2106" spans="1:2" x14ac:dyDescent="0.2">
      <c r="A2106" s="3">
        <v>42727</v>
      </c>
      <c r="B2106" s="2" t="s">
        <v>5056</v>
      </c>
    </row>
    <row r="2107" spans="1:2" x14ac:dyDescent="0.2">
      <c r="A2107" s="3">
        <v>42728</v>
      </c>
      <c r="B2107" s="2" t="s">
        <v>5057</v>
      </c>
    </row>
    <row r="2108" spans="1:2" x14ac:dyDescent="0.2">
      <c r="A2108" s="3">
        <v>42729</v>
      </c>
      <c r="B2108" s="2" t="s">
        <v>5058</v>
      </c>
    </row>
    <row r="2109" spans="1:2" x14ac:dyDescent="0.2">
      <c r="A2109" s="3">
        <v>42730</v>
      </c>
      <c r="B2109" s="2" t="s">
        <v>5059</v>
      </c>
    </row>
    <row r="2110" spans="1:2" x14ac:dyDescent="0.2">
      <c r="A2110" s="3">
        <v>42731</v>
      </c>
      <c r="B2110" s="2" t="s">
        <v>5060</v>
      </c>
    </row>
    <row r="2111" spans="1:2" x14ac:dyDescent="0.2">
      <c r="A2111" s="3">
        <v>42732</v>
      </c>
      <c r="B2111" s="2" t="s">
        <v>5061</v>
      </c>
    </row>
    <row r="2112" spans="1:2" x14ac:dyDescent="0.2">
      <c r="A2112" s="3">
        <v>42733</v>
      </c>
      <c r="B2112" s="2" t="s">
        <v>5062</v>
      </c>
    </row>
    <row r="2113" spans="1:2" x14ac:dyDescent="0.2">
      <c r="A2113" s="3">
        <v>42734</v>
      </c>
      <c r="B2113" s="2" t="s">
        <v>2949</v>
      </c>
    </row>
    <row r="2114" spans="1:2" x14ac:dyDescent="0.2">
      <c r="A2114" s="3">
        <v>42735</v>
      </c>
      <c r="B2114" s="2" t="s">
        <v>2948</v>
      </c>
    </row>
    <row r="2115" spans="1:2" x14ac:dyDescent="0.2">
      <c r="A2115" s="3">
        <v>42736</v>
      </c>
      <c r="B2115" s="2" t="s">
        <v>2947</v>
      </c>
    </row>
    <row r="2116" spans="1:2" x14ac:dyDescent="0.2">
      <c r="A2116" s="3">
        <v>42737</v>
      </c>
      <c r="B2116" s="2" t="s">
        <v>2946</v>
      </c>
    </row>
    <row r="2117" spans="1:2" x14ac:dyDescent="0.2">
      <c r="A2117" s="3">
        <v>42738</v>
      </c>
      <c r="B2117" s="2" t="s">
        <v>2945</v>
      </c>
    </row>
    <row r="2118" spans="1:2" x14ac:dyDescent="0.2">
      <c r="A2118" s="3">
        <v>42739</v>
      </c>
      <c r="B2118" s="2" t="s">
        <v>2944</v>
      </c>
    </row>
    <row r="2119" spans="1:2" x14ac:dyDescent="0.2">
      <c r="A2119" s="3">
        <v>42740</v>
      </c>
      <c r="B2119" s="2" t="s">
        <v>2943</v>
      </c>
    </row>
    <row r="2120" spans="1:2" x14ac:dyDescent="0.2">
      <c r="A2120" s="3">
        <v>42741</v>
      </c>
      <c r="B2120" s="2" t="s">
        <v>2942</v>
      </c>
    </row>
    <row r="2121" spans="1:2" x14ac:dyDescent="0.2">
      <c r="A2121" s="3">
        <v>42742</v>
      </c>
      <c r="B2121" s="2" t="s">
        <v>2941</v>
      </c>
    </row>
    <row r="2122" spans="1:2" x14ac:dyDescent="0.2">
      <c r="A2122" s="3">
        <v>42743</v>
      </c>
      <c r="B2122" s="2" t="s">
        <v>2940</v>
      </c>
    </row>
    <row r="2123" spans="1:2" x14ac:dyDescent="0.2">
      <c r="A2123" s="3">
        <v>42744</v>
      </c>
      <c r="B2123" s="2" t="s">
        <v>2939</v>
      </c>
    </row>
    <row r="2124" spans="1:2" x14ac:dyDescent="0.2">
      <c r="A2124" s="3">
        <v>42745</v>
      </c>
      <c r="B2124" s="2" t="s">
        <v>2938</v>
      </c>
    </row>
    <row r="2125" spans="1:2" x14ac:dyDescent="0.2">
      <c r="A2125" s="3">
        <v>42746</v>
      </c>
      <c r="B2125" s="2" t="s">
        <v>2937</v>
      </c>
    </row>
    <row r="2126" spans="1:2" x14ac:dyDescent="0.2">
      <c r="A2126" s="3">
        <v>42747</v>
      </c>
      <c r="B2126" s="2" t="s">
        <v>2936</v>
      </c>
    </row>
    <row r="2127" spans="1:2" x14ac:dyDescent="0.2">
      <c r="A2127" s="3">
        <v>42748</v>
      </c>
      <c r="B2127" s="2" t="s">
        <v>2935</v>
      </c>
    </row>
    <row r="2128" spans="1:2" x14ac:dyDescent="0.2">
      <c r="A2128" s="3">
        <v>42749</v>
      </c>
      <c r="B2128" s="2" t="s">
        <v>2934</v>
      </c>
    </row>
    <row r="2129" spans="1:2" x14ac:dyDescent="0.2">
      <c r="A2129" s="3">
        <v>42750</v>
      </c>
      <c r="B2129" s="2" t="s">
        <v>2933</v>
      </c>
    </row>
    <row r="2130" spans="1:2" x14ac:dyDescent="0.2">
      <c r="A2130" s="3">
        <v>42751</v>
      </c>
      <c r="B2130" s="2" t="s">
        <v>2932</v>
      </c>
    </row>
    <row r="2131" spans="1:2" x14ac:dyDescent="0.2">
      <c r="A2131" s="3">
        <v>42752</v>
      </c>
      <c r="B2131" s="2" t="s">
        <v>2931</v>
      </c>
    </row>
    <row r="2132" spans="1:2" x14ac:dyDescent="0.2">
      <c r="A2132" s="3">
        <v>42753</v>
      </c>
      <c r="B2132" s="2" t="s">
        <v>2930</v>
      </c>
    </row>
    <row r="2133" spans="1:2" x14ac:dyDescent="0.2">
      <c r="A2133" s="3">
        <v>42754</v>
      </c>
      <c r="B2133" s="2" t="s">
        <v>2929</v>
      </c>
    </row>
    <row r="2134" spans="1:2" x14ac:dyDescent="0.2">
      <c r="A2134" s="3">
        <v>42755</v>
      </c>
      <c r="B2134" s="2" t="s">
        <v>5063</v>
      </c>
    </row>
    <row r="2135" spans="1:2" x14ac:dyDescent="0.2">
      <c r="A2135" s="3">
        <v>42756</v>
      </c>
      <c r="B2135" s="2" t="s">
        <v>5064</v>
      </c>
    </row>
    <row r="2136" spans="1:2" x14ac:dyDescent="0.2">
      <c r="A2136" s="3">
        <v>42757</v>
      </c>
      <c r="B2136" s="2" t="s">
        <v>5065</v>
      </c>
    </row>
    <row r="2137" spans="1:2" x14ac:dyDescent="0.2">
      <c r="A2137" s="3">
        <v>42758</v>
      </c>
      <c r="B2137" s="2" t="s">
        <v>5066</v>
      </c>
    </row>
    <row r="2138" spans="1:2" x14ac:dyDescent="0.2">
      <c r="A2138" s="3">
        <v>42759</v>
      </c>
      <c r="B2138" s="2" t="s">
        <v>5067</v>
      </c>
    </row>
    <row r="2139" spans="1:2" x14ac:dyDescent="0.2">
      <c r="A2139" s="3">
        <v>42760</v>
      </c>
      <c r="B2139" s="2" t="s">
        <v>5068</v>
      </c>
    </row>
    <row r="2140" spans="1:2" x14ac:dyDescent="0.2">
      <c r="A2140" s="3">
        <v>42761</v>
      </c>
      <c r="B2140" s="2" t="s">
        <v>5069</v>
      </c>
    </row>
    <row r="2141" spans="1:2" x14ac:dyDescent="0.2">
      <c r="A2141" s="3">
        <v>42762</v>
      </c>
      <c r="B2141" s="2" t="s">
        <v>5070</v>
      </c>
    </row>
    <row r="2142" spans="1:2" x14ac:dyDescent="0.2">
      <c r="A2142" s="3">
        <v>42763</v>
      </c>
      <c r="B2142" s="2" t="s">
        <v>5071</v>
      </c>
    </row>
    <row r="2143" spans="1:2" x14ac:dyDescent="0.2">
      <c r="A2143" s="3">
        <v>42764</v>
      </c>
      <c r="B2143" s="2" t="s">
        <v>2928</v>
      </c>
    </row>
    <row r="2144" spans="1:2" x14ac:dyDescent="0.2">
      <c r="A2144" s="3">
        <v>42765</v>
      </c>
      <c r="B2144" s="2" t="s">
        <v>2927</v>
      </c>
    </row>
    <row r="2145" spans="1:2" x14ac:dyDescent="0.2">
      <c r="A2145" s="3">
        <v>42766</v>
      </c>
      <c r="B2145" s="2" t="s">
        <v>2926</v>
      </c>
    </row>
    <row r="2146" spans="1:2" x14ac:dyDescent="0.2">
      <c r="A2146" s="3">
        <v>42767</v>
      </c>
      <c r="B2146" s="2" t="s">
        <v>2925</v>
      </c>
    </row>
    <row r="2147" spans="1:2" x14ac:dyDescent="0.2">
      <c r="A2147" s="3">
        <v>42768</v>
      </c>
      <c r="B2147" s="2" t="s">
        <v>2924</v>
      </c>
    </row>
    <row r="2148" spans="1:2" x14ac:dyDescent="0.2">
      <c r="A2148" s="3">
        <v>42769</v>
      </c>
      <c r="B2148" s="2" t="s">
        <v>2923</v>
      </c>
    </row>
    <row r="2149" spans="1:2" x14ac:dyDescent="0.2">
      <c r="A2149" s="3">
        <v>42770</v>
      </c>
      <c r="B2149" s="2" t="s">
        <v>2922</v>
      </c>
    </row>
    <row r="2150" spans="1:2" x14ac:dyDescent="0.2">
      <c r="A2150" s="3">
        <v>42771</v>
      </c>
      <c r="B2150" s="2" t="s">
        <v>2921</v>
      </c>
    </row>
    <row r="2151" spans="1:2" x14ac:dyDescent="0.2">
      <c r="A2151" s="3">
        <v>42772</v>
      </c>
      <c r="B2151" s="2" t="s">
        <v>2920</v>
      </c>
    </row>
    <row r="2152" spans="1:2" x14ac:dyDescent="0.2">
      <c r="A2152" s="3">
        <v>42773</v>
      </c>
      <c r="B2152" s="2" t="s">
        <v>2919</v>
      </c>
    </row>
    <row r="2153" spans="1:2" x14ac:dyDescent="0.2">
      <c r="A2153" s="3">
        <v>42774</v>
      </c>
      <c r="B2153" s="2" t="s">
        <v>2918</v>
      </c>
    </row>
    <row r="2154" spans="1:2" x14ac:dyDescent="0.2">
      <c r="A2154" s="3">
        <v>42775</v>
      </c>
      <c r="B2154" s="2" t="s">
        <v>2917</v>
      </c>
    </row>
    <row r="2155" spans="1:2" x14ac:dyDescent="0.2">
      <c r="A2155" s="3">
        <v>42776</v>
      </c>
      <c r="B2155" s="2" t="s">
        <v>2916</v>
      </c>
    </row>
    <row r="2156" spans="1:2" x14ac:dyDescent="0.2">
      <c r="A2156" s="3">
        <v>42777</v>
      </c>
      <c r="B2156" s="2" t="s">
        <v>2915</v>
      </c>
    </row>
    <row r="2157" spans="1:2" x14ac:dyDescent="0.2">
      <c r="A2157" s="3">
        <v>42778</v>
      </c>
      <c r="B2157" s="2" t="s">
        <v>2914</v>
      </c>
    </row>
    <row r="2158" spans="1:2" x14ac:dyDescent="0.2">
      <c r="A2158" s="3">
        <v>42779</v>
      </c>
      <c r="B2158" s="2" t="s">
        <v>2913</v>
      </c>
    </row>
    <row r="2159" spans="1:2" x14ac:dyDescent="0.2">
      <c r="A2159" s="3">
        <v>42780</v>
      </c>
      <c r="B2159" s="2" t="s">
        <v>2912</v>
      </c>
    </row>
    <row r="2160" spans="1:2" x14ac:dyDescent="0.2">
      <c r="A2160" s="3">
        <v>42781</v>
      </c>
      <c r="B2160" s="2" t="s">
        <v>2911</v>
      </c>
    </row>
    <row r="2161" spans="1:2" x14ac:dyDescent="0.2">
      <c r="A2161" s="3">
        <v>42782</v>
      </c>
      <c r="B2161" s="2" t="s">
        <v>2910</v>
      </c>
    </row>
    <row r="2162" spans="1:2" x14ac:dyDescent="0.2">
      <c r="A2162" s="3">
        <v>42783</v>
      </c>
      <c r="B2162" s="2" t="s">
        <v>2909</v>
      </c>
    </row>
    <row r="2163" spans="1:2" x14ac:dyDescent="0.2">
      <c r="A2163" s="3">
        <v>42784</v>
      </c>
      <c r="B2163" s="2" t="s">
        <v>2908</v>
      </c>
    </row>
    <row r="2164" spans="1:2" x14ac:dyDescent="0.2">
      <c r="A2164" s="3">
        <v>42785</v>
      </c>
      <c r="B2164" s="2" t="s">
        <v>5072</v>
      </c>
    </row>
    <row r="2165" spans="1:2" x14ac:dyDescent="0.2">
      <c r="A2165" s="3">
        <v>42786</v>
      </c>
      <c r="B2165" s="2" t="s">
        <v>5073</v>
      </c>
    </row>
    <row r="2166" spans="1:2" x14ac:dyDescent="0.2">
      <c r="A2166" s="3">
        <v>42787</v>
      </c>
      <c r="B2166" s="2" t="s">
        <v>5074</v>
      </c>
    </row>
    <row r="2167" spans="1:2" x14ac:dyDescent="0.2">
      <c r="A2167" s="3">
        <v>42788</v>
      </c>
      <c r="B2167" s="2" t="s">
        <v>5075</v>
      </c>
    </row>
    <row r="2168" spans="1:2" x14ac:dyDescent="0.2">
      <c r="A2168" s="3">
        <v>42789</v>
      </c>
      <c r="B2168" s="2" t="s">
        <v>5076</v>
      </c>
    </row>
    <row r="2169" spans="1:2" x14ac:dyDescent="0.2">
      <c r="A2169" s="3">
        <v>42790</v>
      </c>
      <c r="B2169" s="2" t="s">
        <v>5077</v>
      </c>
    </row>
    <row r="2170" spans="1:2" x14ac:dyDescent="0.2">
      <c r="A2170" s="3">
        <v>42791</v>
      </c>
      <c r="B2170" s="2" t="s">
        <v>5078</v>
      </c>
    </row>
    <row r="2171" spans="1:2" x14ac:dyDescent="0.2">
      <c r="A2171" s="3">
        <v>42792</v>
      </c>
      <c r="B2171" s="2" t="s">
        <v>5079</v>
      </c>
    </row>
    <row r="2172" spans="1:2" x14ac:dyDescent="0.2">
      <c r="A2172" s="3">
        <v>42793</v>
      </c>
      <c r="B2172" s="2" t="s">
        <v>5080</v>
      </c>
    </row>
    <row r="2173" spans="1:2" x14ac:dyDescent="0.2">
      <c r="A2173" s="3">
        <v>42794</v>
      </c>
      <c r="B2173" s="2" t="s">
        <v>2907</v>
      </c>
    </row>
    <row r="2174" spans="1:2" x14ac:dyDescent="0.2">
      <c r="A2174" s="3">
        <v>42795</v>
      </c>
      <c r="B2174" s="2" t="s">
        <v>2906</v>
      </c>
    </row>
    <row r="2175" spans="1:2" x14ac:dyDescent="0.2">
      <c r="A2175" s="3">
        <v>42796</v>
      </c>
      <c r="B2175" s="2" t="s">
        <v>2905</v>
      </c>
    </row>
    <row r="2176" spans="1:2" x14ac:dyDescent="0.2">
      <c r="A2176" s="3">
        <v>42797</v>
      </c>
      <c r="B2176" s="2" t="s">
        <v>2904</v>
      </c>
    </row>
    <row r="2177" spans="1:2" x14ac:dyDescent="0.2">
      <c r="A2177" s="3">
        <v>42798</v>
      </c>
      <c r="B2177" s="2" t="s">
        <v>2903</v>
      </c>
    </row>
    <row r="2178" spans="1:2" x14ac:dyDescent="0.2">
      <c r="A2178" s="3">
        <v>42799</v>
      </c>
      <c r="B2178" s="2" t="s">
        <v>2902</v>
      </c>
    </row>
    <row r="2179" spans="1:2" x14ac:dyDescent="0.2">
      <c r="A2179" s="3">
        <v>42800</v>
      </c>
      <c r="B2179" s="2" t="s">
        <v>2901</v>
      </c>
    </row>
    <row r="2180" spans="1:2" x14ac:dyDescent="0.2">
      <c r="A2180" s="3">
        <v>42801</v>
      </c>
      <c r="B2180" s="2" t="s">
        <v>2900</v>
      </c>
    </row>
    <row r="2181" spans="1:2" x14ac:dyDescent="0.2">
      <c r="A2181" s="3">
        <v>42802</v>
      </c>
      <c r="B2181" s="2" t="s">
        <v>2899</v>
      </c>
    </row>
    <row r="2182" spans="1:2" x14ac:dyDescent="0.2">
      <c r="A2182" s="3">
        <v>42803</v>
      </c>
      <c r="B2182" s="2" t="s">
        <v>2898</v>
      </c>
    </row>
    <row r="2183" spans="1:2" x14ac:dyDescent="0.2">
      <c r="A2183" s="3">
        <v>42804</v>
      </c>
      <c r="B2183" s="2" t="s">
        <v>2897</v>
      </c>
    </row>
    <row r="2184" spans="1:2" x14ac:dyDescent="0.2">
      <c r="A2184" s="3">
        <v>42805</v>
      </c>
      <c r="B2184" s="2" t="s">
        <v>2896</v>
      </c>
    </row>
    <row r="2185" spans="1:2" x14ac:dyDescent="0.2">
      <c r="A2185" s="3">
        <v>42806</v>
      </c>
      <c r="B2185" s="2" t="s">
        <v>2895</v>
      </c>
    </row>
    <row r="2186" spans="1:2" x14ac:dyDescent="0.2">
      <c r="A2186" s="3">
        <v>42807</v>
      </c>
      <c r="B2186" s="2" t="s">
        <v>2894</v>
      </c>
    </row>
    <row r="2187" spans="1:2" x14ac:dyDescent="0.2">
      <c r="A2187" s="3">
        <v>42808</v>
      </c>
      <c r="B2187" s="2" t="s">
        <v>2893</v>
      </c>
    </row>
    <row r="2188" spans="1:2" x14ac:dyDescent="0.2">
      <c r="A2188" s="3">
        <v>42809</v>
      </c>
      <c r="B2188" s="2" t="s">
        <v>2892</v>
      </c>
    </row>
    <row r="2189" spans="1:2" x14ac:dyDescent="0.2">
      <c r="A2189" s="3">
        <v>42810</v>
      </c>
      <c r="B2189" s="2" t="s">
        <v>2891</v>
      </c>
    </row>
    <row r="2190" spans="1:2" x14ac:dyDescent="0.2">
      <c r="A2190" s="3">
        <v>42811</v>
      </c>
      <c r="B2190" s="2" t="s">
        <v>2890</v>
      </c>
    </row>
    <row r="2191" spans="1:2" x14ac:dyDescent="0.2">
      <c r="A2191" s="3">
        <v>42812</v>
      </c>
      <c r="B2191" s="2" t="s">
        <v>2889</v>
      </c>
    </row>
    <row r="2192" spans="1:2" x14ac:dyDescent="0.2">
      <c r="A2192" s="3">
        <v>42813</v>
      </c>
      <c r="B2192" s="2" t="s">
        <v>2888</v>
      </c>
    </row>
    <row r="2193" spans="1:2" x14ac:dyDescent="0.2">
      <c r="A2193" s="3">
        <v>42814</v>
      </c>
      <c r="B2193" s="2" t="s">
        <v>2887</v>
      </c>
    </row>
    <row r="2194" spans="1:2" x14ac:dyDescent="0.2">
      <c r="A2194" s="3">
        <v>42815</v>
      </c>
      <c r="B2194" s="2" t="s">
        <v>5081</v>
      </c>
    </row>
    <row r="2195" spans="1:2" x14ac:dyDescent="0.2">
      <c r="A2195" s="3">
        <v>42816</v>
      </c>
      <c r="B2195" s="2" t="s">
        <v>5082</v>
      </c>
    </row>
    <row r="2196" spans="1:2" x14ac:dyDescent="0.2">
      <c r="A2196" s="3">
        <v>42817</v>
      </c>
      <c r="B2196" s="2" t="s">
        <v>5083</v>
      </c>
    </row>
    <row r="2197" spans="1:2" x14ac:dyDescent="0.2">
      <c r="A2197" s="3">
        <v>42818</v>
      </c>
      <c r="B2197" s="2" t="s">
        <v>5084</v>
      </c>
    </row>
    <row r="2198" spans="1:2" x14ac:dyDescent="0.2">
      <c r="A2198" s="3">
        <v>42819</v>
      </c>
      <c r="B2198" s="2" t="s">
        <v>5085</v>
      </c>
    </row>
    <row r="2199" spans="1:2" x14ac:dyDescent="0.2">
      <c r="A2199" s="3">
        <v>42820</v>
      </c>
      <c r="B2199" s="2" t="s">
        <v>5086</v>
      </c>
    </row>
    <row r="2200" spans="1:2" x14ac:dyDescent="0.2">
      <c r="A2200" s="3">
        <v>42821</v>
      </c>
      <c r="B2200" s="2" t="s">
        <v>5087</v>
      </c>
    </row>
    <row r="2201" spans="1:2" x14ac:dyDescent="0.2">
      <c r="A2201" s="3">
        <v>42822</v>
      </c>
      <c r="B2201" s="2" t="s">
        <v>5088</v>
      </c>
    </row>
    <row r="2202" spans="1:2" x14ac:dyDescent="0.2">
      <c r="A2202" s="3">
        <v>42823</v>
      </c>
      <c r="B2202" s="2" t="s">
        <v>5089</v>
      </c>
    </row>
    <row r="2203" spans="1:2" x14ac:dyDescent="0.2">
      <c r="A2203" s="3">
        <v>42824</v>
      </c>
      <c r="B2203" s="2" t="s">
        <v>5090</v>
      </c>
    </row>
    <row r="2204" spans="1:2" x14ac:dyDescent="0.2">
      <c r="A2204" s="3">
        <v>42825</v>
      </c>
      <c r="B2204" s="2" t="s">
        <v>5091</v>
      </c>
    </row>
    <row r="2205" spans="1:2" x14ac:dyDescent="0.2">
      <c r="A2205" s="3">
        <v>42826</v>
      </c>
      <c r="B2205" s="2" t="s">
        <v>5092</v>
      </c>
    </row>
    <row r="2206" spans="1:2" x14ac:dyDescent="0.2">
      <c r="A2206" s="3">
        <v>42827</v>
      </c>
      <c r="B2206" s="2" t="s">
        <v>5093</v>
      </c>
    </row>
    <row r="2207" spans="1:2" x14ac:dyDescent="0.2">
      <c r="A2207" s="3">
        <v>42828</v>
      </c>
      <c r="B2207" s="2" t="s">
        <v>5094</v>
      </c>
    </row>
    <row r="2208" spans="1:2" x14ac:dyDescent="0.2">
      <c r="A2208" s="3">
        <v>42829</v>
      </c>
      <c r="B2208" s="2" t="s">
        <v>5095</v>
      </c>
    </row>
    <row r="2209" spans="1:2" x14ac:dyDescent="0.2">
      <c r="A2209" s="3">
        <v>42830</v>
      </c>
      <c r="B2209" s="2" t="s">
        <v>5096</v>
      </c>
    </row>
    <row r="2210" spans="1:2" x14ac:dyDescent="0.2">
      <c r="A2210" s="3">
        <v>42831</v>
      </c>
      <c r="B2210" s="2" t="s">
        <v>5097</v>
      </c>
    </row>
    <row r="2211" spans="1:2" x14ac:dyDescent="0.2">
      <c r="A2211" s="3">
        <v>42832</v>
      </c>
      <c r="B2211" s="2" t="s">
        <v>5098</v>
      </c>
    </row>
    <row r="2212" spans="1:2" x14ac:dyDescent="0.2">
      <c r="A2212" s="3">
        <v>42833</v>
      </c>
      <c r="B2212" s="2" t="s">
        <v>5099</v>
      </c>
    </row>
    <row r="2213" spans="1:2" x14ac:dyDescent="0.2">
      <c r="A2213" s="3">
        <v>42834</v>
      </c>
      <c r="B2213" s="2" t="s">
        <v>5100</v>
      </c>
    </row>
    <row r="2214" spans="1:2" x14ac:dyDescent="0.2">
      <c r="A2214" s="3">
        <v>42835</v>
      </c>
      <c r="B2214" s="2" t="s">
        <v>5101</v>
      </c>
    </row>
    <row r="2215" spans="1:2" x14ac:dyDescent="0.2">
      <c r="A2215" s="3">
        <v>42836</v>
      </c>
      <c r="B2215" s="2" t="s">
        <v>5102</v>
      </c>
    </row>
    <row r="2216" spans="1:2" x14ac:dyDescent="0.2">
      <c r="A2216" s="3">
        <v>42837</v>
      </c>
      <c r="B2216" s="2" t="s">
        <v>5103</v>
      </c>
    </row>
    <row r="2217" spans="1:2" x14ac:dyDescent="0.2">
      <c r="A2217" s="3">
        <v>42838</v>
      </c>
      <c r="B2217" s="2" t="s">
        <v>5104</v>
      </c>
    </row>
    <row r="2218" spans="1:2" x14ac:dyDescent="0.2">
      <c r="A2218" s="3">
        <v>42839</v>
      </c>
      <c r="B2218" s="2" t="s">
        <v>5105</v>
      </c>
    </row>
    <row r="2219" spans="1:2" x14ac:dyDescent="0.2">
      <c r="A2219" s="3">
        <v>42840</v>
      </c>
      <c r="B2219" s="2" t="s">
        <v>5106</v>
      </c>
    </row>
    <row r="2220" spans="1:2" x14ac:dyDescent="0.2">
      <c r="A2220" s="3">
        <v>42841</v>
      </c>
      <c r="B2220" s="2" t="s">
        <v>5107</v>
      </c>
    </row>
    <row r="2221" spans="1:2" x14ac:dyDescent="0.2">
      <c r="A2221" s="3">
        <v>42842</v>
      </c>
      <c r="B2221" s="2" t="s">
        <v>5108</v>
      </c>
    </row>
    <row r="2222" spans="1:2" x14ac:dyDescent="0.2">
      <c r="A2222" s="3">
        <v>42843</v>
      </c>
      <c r="B2222" s="2" t="s">
        <v>5109</v>
      </c>
    </row>
    <row r="2223" spans="1:2" x14ac:dyDescent="0.2">
      <c r="A2223" s="3">
        <v>42844</v>
      </c>
      <c r="B2223" s="2" t="s">
        <v>5110</v>
      </c>
    </row>
    <row r="2224" spans="1:2" x14ac:dyDescent="0.2">
      <c r="A2224" s="3">
        <v>42845</v>
      </c>
      <c r="B2224" s="2" t="s">
        <v>5111</v>
      </c>
    </row>
    <row r="2225" spans="1:2" x14ac:dyDescent="0.2">
      <c r="A2225" s="3">
        <v>42846</v>
      </c>
      <c r="B2225" s="2" t="s">
        <v>5112</v>
      </c>
    </row>
    <row r="2226" spans="1:2" x14ac:dyDescent="0.2">
      <c r="A2226" s="3">
        <v>42847</v>
      </c>
      <c r="B2226" s="2" t="s">
        <v>5113</v>
      </c>
    </row>
    <row r="2227" spans="1:2" x14ac:dyDescent="0.2">
      <c r="A2227" s="3">
        <v>42848</v>
      </c>
      <c r="B2227" s="2" t="s">
        <v>5114</v>
      </c>
    </row>
    <row r="2228" spans="1:2" x14ac:dyDescent="0.2">
      <c r="A2228" s="3">
        <v>42849</v>
      </c>
      <c r="B2228" s="2" t="s">
        <v>5115</v>
      </c>
    </row>
    <row r="2229" spans="1:2" x14ac:dyDescent="0.2">
      <c r="A2229" s="3">
        <v>42850</v>
      </c>
      <c r="B2229" s="2" t="s">
        <v>5116</v>
      </c>
    </row>
    <row r="2230" spans="1:2" x14ac:dyDescent="0.2">
      <c r="A2230" s="3">
        <v>42851</v>
      </c>
      <c r="B2230" s="2" t="s">
        <v>5117</v>
      </c>
    </row>
    <row r="2231" spans="1:2" x14ac:dyDescent="0.2">
      <c r="A2231" s="3">
        <v>42852</v>
      </c>
      <c r="B2231" s="2" t="s">
        <v>5118</v>
      </c>
    </row>
    <row r="2232" spans="1:2" x14ac:dyDescent="0.2">
      <c r="A2232" s="3">
        <v>42853</v>
      </c>
      <c r="B2232" s="2" t="s">
        <v>5119</v>
      </c>
    </row>
    <row r="2233" spans="1:2" x14ac:dyDescent="0.2">
      <c r="A2233" s="3">
        <v>42854</v>
      </c>
      <c r="B2233" s="2" t="s">
        <v>5120</v>
      </c>
    </row>
    <row r="2234" spans="1:2" x14ac:dyDescent="0.2">
      <c r="A2234" s="3">
        <v>42855</v>
      </c>
      <c r="B2234" s="2" t="s">
        <v>5121</v>
      </c>
    </row>
    <row r="2235" spans="1:2" x14ac:dyDescent="0.2">
      <c r="A2235" s="3">
        <v>42856</v>
      </c>
      <c r="B2235" s="2" t="s">
        <v>5122</v>
      </c>
    </row>
    <row r="2236" spans="1:2" x14ac:dyDescent="0.2">
      <c r="A2236" s="3">
        <v>42857</v>
      </c>
      <c r="B2236" s="2" t="s">
        <v>5123</v>
      </c>
    </row>
    <row r="2237" spans="1:2" x14ac:dyDescent="0.2">
      <c r="A2237" s="3">
        <v>42858</v>
      </c>
      <c r="B2237" s="2" t="s">
        <v>5124</v>
      </c>
    </row>
    <row r="2238" spans="1:2" x14ac:dyDescent="0.2">
      <c r="A2238" s="3">
        <v>42859</v>
      </c>
      <c r="B2238" s="2" t="s">
        <v>5125</v>
      </c>
    </row>
    <row r="2239" spans="1:2" x14ac:dyDescent="0.2">
      <c r="A2239" s="3">
        <v>42860</v>
      </c>
      <c r="B2239" s="2" t="s">
        <v>5126</v>
      </c>
    </row>
    <row r="2240" spans="1:2" x14ac:dyDescent="0.2">
      <c r="A2240" s="3">
        <v>42861</v>
      </c>
      <c r="B2240" s="2" t="s">
        <v>5127</v>
      </c>
    </row>
    <row r="2241" spans="1:2" x14ac:dyDescent="0.2">
      <c r="A2241" s="3">
        <v>42862</v>
      </c>
      <c r="B2241" s="2" t="s">
        <v>5128</v>
      </c>
    </row>
    <row r="2242" spans="1:2" x14ac:dyDescent="0.2">
      <c r="A2242" s="3">
        <v>42863</v>
      </c>
      <c r="B2242" s="2" t="s">
        <v>5129</v>
      </c>
    </row>
    <row r="2243" spans="1:2" x14ac:dyDescent="0.2">
      <c r="A2243" s="3">
        <v>42864</v>
      </c>
      <c r="B2243" s="2" t="s">
        <v>5130</v>
      </c>
    </row>
    <row r="2244" spans="1:2" x14ac:dyDescent="0.2">
      <c r="A2244" s="3">
        <v>42865</v>
      </c>
      <c r="B2244" s="2" t="s">
        <v>5131</v>
      </c>
    </row>
    <row r="2245" spans="1:2" x14ac:dyDescent="0.2">
      <c r="A2245" s="3">
        <v>42866</v>
      </c>
      <c r="B2245" s="2" t="s">
        <v>5132</v>
      </c>
    </row>
    <row r="2246" spans="1:2" x14ac:dyDescent="0.2">
      <c r="A2246" s="3">
        <v>42867</v>
      </c>
      <c r="B2246" s="2" t="s">
        <v>5133</v>
      </c>
    </row>
    <row r="2247" spans="1:2" x14ac:dyDescent="0.2">
      <c r="A2247" s="3">
        <v>42868</v>
      </c>
      <c r="B2247" s="2" t="s">
        <v>5134</v>
      </c>
    </row>
    <row r="2248" spans="1:2" x14ac:dyDescent="0.2">
      <c r="A2248" s="3">
        <v>42869</v>
      </c>
      <c r="B2248" s="2" t="s">
        <v>5135</v>
      </c>
    </row>
    <row r="2249" spans="1:2" x14ac:dyDescent="0.2">
      <c r="A2249" s="3">
        <v>42870</v>
      </c>
      <c r="B2249" s="2" t="s">
        <v>5136</v>
      </c>
    </row>
    <row r="2250" spans="1:2" x14ac:dyDescent="0.2">
      <c r="A2250" s="3">
        <v>42871</v>
      </c>
      <c r="B2250" s="2" t="s">
        <v>5137</v>
      </c>
    </row>
    <row r="2251" spans="1:2" x14ac:dyDescent="0.2">
      <c r="A2251" s="3">
        <v>42872</v>
      </c>
      <c r="B2251" s="2" t="s">
        <v>5138</v>
      </c>
    </row>
    <row r="2252" spans="1:2" x14ac:dyDescent="0.2">
      <c r="A2252" s="3">
        <v>42873</v>
      </c>
      <c r="B2252" s="2" t="s">
        <v>5139</v>
      </c>
    </row>
    <row r="2253" spans="1:2" x14ac:dyDescent="0.2">
      <c r="A2253" s="3">
        <v>42874</v>
      </c>
      <c r="B2253" s="2" t="s">
        <v>5140</v>
      </c>
    </row>
    <row r="2254" spans="1:2" x14ac:dyDescent="0.2">
      <c r="A2254" s="3">
        <v>42875</v>
      </c>
      <c r="B2254" s="2" t="s">
        <v>5141</v>
      </c>
    </row>
    <row r="2255" spans="1:2" x14ac:dyDescent="0.2">
      <c r="A2255" s="3">
        <v>42876</v>
      </c>
      <c r="B2255" s="2" t="s">
        <v>5142</v>
      </c>
    </row>
    <row r="2256" spans="1:2" x14ac:dyDescent="0.2">
      <c r="A2256" s="3">
        <v>42877</v>
      </c>
      <c r="B2256" s="2" t="s">
        <v>5143</v>
      </c>
    </row>
    <row r="2257" spans="1:2" x14ac:dyDescent="0.2">
      <c r="A2257" s="3">
        <v>42878</v>
      </c>
      <c r="B2257" s="2" t="s">
        <v>5144</v>
      </c>
    </row>
    <row r="2258" spans="1:2" x14ac:dyDescent="0.2">
      <c r="A2258" s="3">
        <v>42879</v>
      </c>
      <c r="B2258" s="2" t="s">
        <v>5145</v>
      </c>
    </row>
    <row r="2259" spans="1:2" x14ac:dyDescent="0.2">
      <c r="A2259" s="3">
        <v>42880</v>
      </c>
      <c r="B2259" s="2" t="s">
        <v>5146</v>
      </c>
    </row>
    <row r="2260" spans="1:2" x14ac:dyDescent="0.2">
      <c r="A2260" s="3">
        <v>42881</v>
      </c>
      <c r="B2260" s="2" t="s">
        <v>5147</v>
      </c>
    </row>
    <row r="2261" spans="1:2" x14ac:dyDescent="0.2">
      <c r="A2261" s="3">
        <v>42882</v>
      </c>
      <c r="B2261" s="2" t="s">
        <v>5148</v>
      </c>
    </row>
    <row r="2262" spans="1:2" x14ac:dyDescent="0.2">
      <c r="A2262" s="3">
        <v>42883</v>
      </c>
      <c r="B2262" s="2" t="s">
        <v>5149</v>
      </c>
    </row>
    <row r="2263" spans="1:2" x14ac:dyDescent="0.2">
      <c r="A2263" s="3">
        <v>42884</v>
      </c>
      <c r="B2263" s="2" t="s">
        <v>5150</v>
      </c>
    </row>
    <row r="2264" spans="1:2" x14ac:dyDescent="0.2">
      <c r="A2264" s="3">
        <v>42885</v>
      </c>
      <c r="B2264" s="2" t="s">
        <v>5151</v>
      </c>
    </row>
    <row r="2265" spans="1:2" x14ac:dyDescent="0.2">
      <c r="A2265" s="3">
        <v>42886</v>
      </c>
      <c r="B2265" s="2" t="s">
        <v>5152</v>
      </c>
    </row>
    <row r="2266" spans="1:2" x14ac:dyDescent="0.2">
      <c r="A2266" s="3">
        <v>42887</v>
      </c>
      <c r="B2266" s="2" t="s">
        <v>5153</v>
      </c>
    </row>
    <row r="2267" spans="1:2" x14ac:dyDescent="0.2">
      <c r="A2267" s="3">
        <v>42888</v>
      </c>
      <c r="B2267" s="2" t="s">
        <v>5154</v>
      </c>
    </row>
    <row r="2268" spans="1:2" x14ac:dyDescent="0.2">
      <c r="A2268" s="3">
        <v>42889</v>
      </c>
      <c r="B2268" s="2" t="s">
        <v>5155</v>
      </c>
    </row>
    <row r="2269" spans="1:2" x14ac:dyDescent="0.2">
      <c r="A2269" s="3">
        <v>42890</v>
      </c>
      <c r="B2269" s="2" t="s">
        <v>5156</v>
      </c>
    </row>
    <row r="2270" spans="1:2" x14ac:dyDescent="0.2">
      <c r="A2270" s="3">
        <v>42891</v>
      </c>
      <c r="B2270" s="2" t="s">
        <v>5157</v>
      </c>
    </row>
    <row r="2271" spans="1:2" x14ac:dyDescent="0.2">
      <c r="A2271" s="3">
        <v>42892</v>
      </c>
      <c r="B2271" s="2" t="s">
        <v>5158</v>
      </c>
    </row>
    <row r="2272" spans="1:2" x14ac:dyDescent="0.2">
      <c r="A2272" s="3">
        <v>42893</v>
      </c>
      <c r="B2272" s="2" t="s">
        <v>5159</v>
      </c>
    </row>
    <row r="2273" spans="1:2" x14ac:dyDescent="0.2">
      <c r="A2273" s="3">
        <v>42894</v>
      </c>
      <c r="B2273" s="2" t="s">
        <v>5160</v>
      </c>
    </row>
    <row r="2274" spans="1:2" x14ac:dyDescent="0.2">
      <c r="A2274" s="3">
        <v>42895</v>
      </c>
      <c r="B2274" s="2" t="s">
        <v>5161</v>
      </c>
    </row>
    <row r="2275" spans="1:2" x14ac:dyDescent="0.2">
      <c r="A2275" s="3">
        <v>42896</v>
      </c>
      <c r="B2275" s="2" t="s">
        <v>5162</v>
      </c>
    </row>
    <row r="2276" spans="1:2" x14ac:dyDescent="0.2">
      <c r="A2276" s="3">
        <v>42897</v>
      </c>
      <c r="B2276" s="2" t="s">
        <v>5163</v>
      </c>
    </row>
    <row r="2277" spans="1:2" x14ac:dyDescent="0.2">
      <c r="A2277" s="3">
        <v>42898</v>
      </c>
      <c r="B2277" s="2" t="s">
        <v>5164</v>
      </c>
    </row>
    <row r="2278" spans="1:2" x14ac:dyDescent="0.2">
      <c r="A2278" s="3">
        <v>42899</v>
      </c>
      <c r="B2278" s="2" t="s">
        <v>5165</v>
      </c>
    </row>
    <row r="2279" spans="1:2" x14ac:dyDescent="0.2">
      <c r="A2279" s="3">
        <v>42900</v>
      </c>
      <c r="B2279" s="2" t="s">
        <v>5166</v>
      </c>
    </row>
    <row r="2280" spans="1:2" x14ac:dyDescent="0.2">
      <c r="A2280" s="3">
        <v>42901</v>
      </c>
      <c r="B2280" s="2" t="s">
        <v>5167</v>
      </c>
    </row>
    <row r="2281" spans="1:2" x14ac:dyDescent="0.2">
      <c r="A2281" s="3">
        <v>42902</v>
      </c>
      <c r="B2281" s="2" t="s">
        <v>5168</v>
      </c>
    </row>
    <row r="2282" spans="1:2" x14ac:dyDescent="0.2">
      <c r="A2282" s="3">
        <v>42903</v>
      </c>
      <c r="B2282" s="2" t="s">
        <v>5169</v>
      </c>
    </row>
    <row r="2283" spans="1:2" x14ac:dyDescent="0.2">
      <c r="A2283" s="3">
        <v>42904</v>
      </c>
      <c r="B2283" s="2" t="s">
        <v>5170</v>
      </c>
    </row>
    <row r="2284" spans="1:2" x14ac:dyDescent="0.2">
      <c r="A2284" s="3">
        <v>42905</v>
      </c>
      <c r="B2284" s="2" t="s">
        <v>5171</v>
      </c>
    </row>
    <row r="2285" spans="1:2" x14ac:dyDescent="0.2">
      <c r="A2285" s="3">
        <v>42906</v>
      </c>
      <c r="B2285" s="2" t="s">
        <v>5172</v>
      </c>
    </row>
    <row r="2286" spans="1:2" x14ac:dyDescent="0.2">
      <c r="A2286" s="3">
        <v>42907</v>
      </c>
      <c r="B2286" s="2" t="s">
        <v>5173</v>
      </c>
    </row>
    <row r="2287" spans="1:2" x14ac:dyDescent="0.2">
      <c r="A2287" s="3">
        <v>42908</v>
      </c>
      <c r="B2287" s="2" t="s">
        <v>5174</v>
      </c>
    </row>
    <row r="2288" spans="1:2" x14ac:dyDescent="0.2">
      <c r="A2288" s="3">
        <v>42909</v>
      </c>
      <c r="B2288" s="2" t="s">
        <v>5175</v>
      </c>
    </row>
    <row r="2289" spans="1:2" x14ac:dyDescent="0.2">
      <c r="A2289" s="3">
        <v>42910</v>
      </c>
      <c r="B2289" s="2" t="s">
        <v>5176</v>
      </c>
    </row>
    <row r="2290" spans="1:2" x14ac:dyDescent="0.2">
      <c r="A2290" s="3">
        <v>42911</v>
      </c>
      <c r="B2290" s="2" t="s">
        <v>5177</v>
      </c>
    </row>
    <row r="2291" spans="1:2" x14ac:dyDescent="0.2">
      <c r="A2291" s="3">
        <v>42912</v>
      </c>
      <c r="B2291" s="2" t="s">
        <v>5178</v>
      </c>
    </row>
    <row r="2292" spans="1:2" x14ac:dyDescent="0.2">
      <c r="A2292" s="3">
        <v>42913</v>
      </c>
      <c r="B2292" s="2" t="s">
        <v>5179</v>
      </c>
    </row>
    <row r="2293" spans="1:2" x14ac:dyDescent="0.2">
      <c r="A2293" s="3">
        <v>42914</v>
      </c>
      <c r="B2293" s="2" t="s">
        <v>5180</v>
      </c>
    </row>
    <row r="2294" spans="1:2" x14ac:dyDescent="0.2">
      <c r="A2294" s="3">
        <v>42915</v>
      </c>
      <c r="B2294" s="2" t="s">
        <v>5181</v>
      </c>
    </row>
    <row r="2295" spans="1:2" x14ac:dyDescent="0.2">
      <c r="A2295" s="3">
        <v>42916</v>
      </c>
      <c r="B2295" s="2" t="s">
        <v>5182</v>
      </c>
    </row>
    <row r="2296" spans="1:2" x14ac:dyDescent="0.2">
      <c r="A2296" s="3">
        <v>42917</v>
      </c>
      <c r="B2296" s="2" t="s">
        <v>5183</v>
      </c>
    </row>
    <row r="2297" spans="1:2" x14ac:dyDescent="0.2">
      <c r="A2297" s="3">
        <v>42918</v>
      </c>
      <c r="B2297" s="2" t="s">
        <v>5184</v>
      </c>
    </row>
    <row r="2298" spans="1:2" x14ac:dyDescent="0.2">
      <c r="A2298" s="3">
        <v>42919</v>
      </c>
      <c r="B2298" s="2" t="s">
        <v>5185</v>
      </c>
    </row>
    <row r="2299" spans="1:2" x14ac:dyDescent="0.2">
      <c r="A2299" s="3">
        <v>42920</v>
      </c>
      <c r="B2299" s="2" t="s">
        <v>5186</v>
      </c>
    </row>
    <row r="2300" spans="1:2" x14ac:dyDescent="0.2">
      <c r="A2300" s="3">
        <v>42921</v>
      </c>
      <c r="B2300" s="2" t="s">
        <v>5187</v>
      </c>
    </row>
    <row r="2301" spans="1:2" x14ac:dyDescent="0.2">
      <c r="A2301" s="3">
        <v>42922</v>
      </c>
      <c r="B2301" s="2" t="s">
        <v>5188</v>
      </c>
    </row>
    <row r="2302" spans="1:2" x14ac:dyDescent="0.2">
      <c r="A2302" s="3">
        <v>42923</v>
      </c>
      <c r="B2302" s="2" t="s">
        <v>5189</v>
      </c>
    </row>
    <row r="2303" spans="1:2" x14ac:dyDescent="0.2">
      <c r="A2303" s="3">
        <v>42924</v>
      </c>
      <c r="B2303" s="2" t="s">
        <v>5190</v>
      </c>
    </row>
    <row r="2304" spans="1:2" x14ac:dyDescent="0.2">
      <c r="A2304" s="3">
        <v>42925</v>
      </c>
      <c r="B2304" s="2" t="s">
        <v>5191</v>
      </c>
    </row>
    <row r="2305" spans="1:2" x14ac:dyDescent="0.2">
      <c r="A2305" s="3">
        <v>42926</v>
      </c>
      <c r="B2305" s="2" t="s">
        <v>5192</v>
      </c>
    </row>
    <row r="2306" spans="1:2" x14ac:dyDescent="0.2">
      <c r="A2306" s="3">
        <v>42927</v>
      </c>
      <c r="B2306" s="2" t="s">
        <v>5193</v>
      </c>
    </row>
    <row r="2307" spans="1:2" x14ac:dyDescent="0.2">
      <c r="A2307" s="3">
        <v>42928</v>
      </c>
      <c r="B2307" s="2" t="s">
        <v>5194</v>
      </c>
    </row>
    <row r="2308" spans="1:2" x14ac:dyDescent="0.2">
      <c r="A2308" s="3">
        <v>42929</v>
      </c>
      <c r="B2308" s="2" t="s">
        <v>5195</v>
      </c>
    </row>
    <row r="2309" spans="1:2" x14ac:dyDescent="0.2">
      <c r="A2309" s="3">
        <v>42930</v>
      </c>
      <c r="B2309" s="2" t="s">
        <v>5196</v>
      </c>
    </row>
    <row r="2310" spans="1:2" x14ac:dyDescent="0.2">
      <c r="A2310" s="3">
        <v>42931</v>
      </c>
      <c r="B2310" s="2" t="s">
        <v>5197</v>
      </c>
    </row>
    <row r="2311" spans="1:2" x14ac:dyDescent="0.2">
      <c r="A2311" s="3">
        <v>42932</v>
      </c>
      <c r="B2311" s="2" t="s">
        <v>5198</v>
      </c>
    </row>
    <row r="2312" spans="1:2" x14ac:dyDescent="0.2">
      <c r="A2312" s="3">
        <v>42933</v>
      </c>
      <c r="B2312" s="2" t="s">
        <v>5199</v>
      </c>
    </row>
    <row r="2313" spans="1:2" x14ac:dyDescent="0.2">
      <c r="A2313" s="3">
        <v>42934</v>
      </c>
      <c r="B2313" s="2" t="s">
        <v>5200</v>
      </c>
    </row>
    <row r="2314" spans="1:2" x14ac:dyDescent="0.2">
      <c r="A2314" s="3">
        <v>42935</v>
      </c>
      <c r="B2314" s="2" t="s">
        <v>5201</v>
      </c>
    </row>
    <row r="2315" spans="1:2" x14ac:dyDescent="0.2">
      <c r="A2315" s="3">
        <v>42936</v>
      </c>
      <c r="B2315" s="2" t="s">
        <v>148</v>
      </c>
    </row>
    <row r="2316" spans="1:2" x14ac:dyDescent="0.2">
      <c r="A2316" s="3">
        <v>42937</v>
      </c>
      <c r="B2316" s="2" t="s">
        <v>5202</v>
      </c>
    </row>
    <row r="2317" spans="1:2" x14ac:dyDescent="0.2">
      <c r="A2317" s="3">
        <v>42938</v>
      </c>
      <c r="B2317" s="2" t="s">
        <v>147</v>
      </c>
    </row>
    <row r="2318" spans="1:2" x14ac:dyDescent="0.2">
      <c r="A2318" s="3">
        <v>42939</v>
      </c>
      <c r="B2318" s="2" t="s">
        <v>5203</v>
      </c>
    </row>
    <row r="2319" spans="1:2" x14ac:dyDescent="0.2">
      <c r="A2319" s="3">
        <v>42940</v>
      </c>
      <c r="B2319" s="2" t="s">
        <v>145</v>
      </c>
    </row>
    <row r="2320" spans="1:2" x14ac:dyDescent="0.2">
      <c r="A2320" s="3">
        <v>42941</v>
      </c>
      <c r="B2320" s="2" t="s">
        <v>5204</v>
      </c>
    </row>
    <row r="2321" spans="1:2" x14ac:dyDescent="0.2">
      <c r="A2321" s="3">
        <v>42942</v>
      </c>
      <c r="B2321" s="2" t="s">
        <v>144</v>
      </c>
    </row>
    <row r="2322" spans="1:2" x14ac:dyDescent="0.2">
      <c r="A2322" s="3">
        <v>42943</v>
      </c>
      <c r="B2322" s="2" t="s">
        <v>5205</v>
      </c>
    </row>
    <row r="2323" spans="1:2" x14ac:dyDescent="0.2">
      <c r="A2323" s="3">
        <v>42944</v>
      </c>
      <c r="B2323" s="2" t="s">
        <v>5206</v>
      </c>
    </row>
    <row r="2324" spans="1:2" x14ac:dyDescent="0.2">
      <c r="A2324" s="3">
        <v>42945</v>
      </c>
      <c r="B2324" s="2" t="s">
        <v>143</v>
      </c>
    </row>
    <row r="2325" spans="1:2" x14ac:dyDescent="0.2">
      <c r="A2325" s="3">
        <v>42946</v>
      </c>
      <c r="B2325" s="2" t="s">
        <v>5207</v>
      </c>
    </row>
    <row r="2326" spans="1:2" x14ac:dyDescent="0.2">
      <c r="A2326" s="3">
        <v>42947</v>
      </c>
      <c r="B2326" s="2" t="s">
        <v>141</v>
      </c>
    </row>
    <row r="2327" spans="1:2" x14ac:dyDescent="0.2">
      <c r="A2327" s="3">
        <v>42948</v>
      </c>
      <c r="B2327" s="2" t="s">
        <v>140</v>
      </c>
    </row>
    <row r="2328" spans="1:2" x14ac:dyDescent="0.2">
      <c r="A2328" s="3">
        <v>42949</v>
      </c>
      <c r="B2328" s="2" t="s">
        <v>138</v>
      </c>
    </row>
    <row r="2329" spans="1:2" x14ac:dyDescent="0.2">
      <c r="A2329" s="3">
        <v>42950</v>
      </c>
      <c r="B2329" s="2" t="s">
        <v>5208</v>
      </c>
    </row>
    <row r="2330" spans="1:2" x14ac:dyDescent="0.2">
      <c r="A2330" s="3">
        <v>42951</v>
      </c>
      <c r="B2330" s="2" t="s">
        <v>139</v>
      </c>
    </row>
    <row r="2331" spans="1:2" x14ac:dyDescent="0.2">
      <c r="A2331" s="3">
        <v>42952</v>
      </c>
      <c r="B2331" s="2" t="s">
        <v>146</v>
      </c>
    </row>
    <row r="2332" spans="1:2" x14ac:dyDescent="0.2">
      <c r="A2332" s="3">
        <v>42953</v>
      </c>
      <c r="B2332" s="2" t="s">
        <v>137</v>
      </c>
    </row>
    <row r="2333" spans="1:2" x14ac:dyDescent="0.2">
      <c r="A2333" s="3">
        <v>42954</v>
      </c>
      <c r="B2333" s="2" t="s">
        <v>136</v>
      </c>
    </row>
    <row r="2334" spans="1:2" x14ac:dyDescent="0.2">
      <c r="A2334" s="3">
        <v>42955</v>
      </c>
      <c r="B2334" s="2" t="s">
        <v>135</v>
      </c>
    </row>
    <row r="2335" spans="1:2" x14ac:dyDescent="0.2">
      <c r="A2335" s="3">
        <v>42956</v>
      </c>
      <c r="B2335" s="2" t="s">
        <v>134</v>
      </c>
    </row>
    <row r="2336" spans="1:2" x14ac:dyDescent="0.2">
      <c r="A2336" s="3">
        <v>42957</v>
      </c>
      <c r="B2336" s="2" t="s">
        <v>133</v>
      </c>
    </row>
    <row r="2337" spans="1:2" x14ac:dyDescent="0.2">
      <c r="A2337" s="3">
        <v>42958</v>
      </c>
      <c r="B2337" s="2" t="s">
        <v>142</v>
      </c>
    </row>
    <row r="2338" spans="1:2" x14ac:dyDescent="0.2">
      <c r="A2338" s="3">
        <v>42959</v>
      </c>
      <c r="B2338" s="2" t="s">
        <v>132</v>
      </c>
    </row>
    <row r="2339" spans="1:2" x14ac:dyDescent="0.2">
      <c r="A2339" s="3">
        <v>42960</v>
      </c>
      <c r="B2339" s="2" t="s">
        <v>131</v>
      </c>
    </row>
    <row r="2340" spans="1:2" x14ac:dyDescent="0.2">
      <c r="A2340" s="3">
        <v>42961</v>
      </c>
      <c r="B2340" s="2" t="s">
        <v>130</v>
      </c>
    </row>
    <row r="2341" spans="1:2" x14ac:dyDescent="0.2">
      <c r="A2341" s="3">
        <v>42962</v>
      </c>
      <c r="B2341" s="2" t="s">
        <v>129</v>
      </c>
    </row>
    <row r="2342" spans="1:2" x14ac:dyDescent="0.2">
      <c r="A2342" s="3">
        <v>42963</v>
      </c>
      <c r="B2342" s="2" t="s">
        <v>127</v>
      </c>
    </row>
    <row r="2343" spans="1:2" x14ac:dyDescent="0.2">
      <c r="A2343" s="3">
        <v>42964</v>
      </c>
      <c r="B2343" s="2" t="s">
        <v>126</v>
      </c>
    </row>
    <row r="2344" spans="1:2" x14ac:dyDescent="0.2">
      <c r="A2344" s="3">
        <v>42965</v>
      </c>
      <c r="B2344" s="2" t="s">
        <v>5209</v>
      </c>
    </row>
    <row r="2345" spans="1:2" x14ac:dyDescent="0.2">
      <c r="A2345" s="3">
        <v>42966</v>
      </c>
      <c r="B2345" s="2" t="s">
        <v>125</v>
      </c>
    </row>
    <row r="2346" spans="1:2" x14ac:dyDescent="0.2">
      <c r="A2346" s="3">
        <v>42967</v>
      </c>
      <c r="B2346" s="2" t="s">
        <v>124</v>
      </c>
    </row>
    <row r="2347" spans="1:2" x14ac:dyDescent="0.2">
      <c r="A2347" s="3">
        <v>42968</v>
      </c>
      <c r="B2347" s="2" t="s">
        <v>123</v>
      </c>
    </row>
    <row r="2348" spans="1:2" x14ac:dyDescent="0.2">
      <c r="A2348" s="3">
        <v>42969</v>
      </c>
      <c r="B2348" s="2" t="s">
        <v>122</v>
      </c>
    </row>
    <row r="2349" spans="1:2" x14ac:dyDescent="0.2">
      <c r="A2349" s="3">
        <v>42970</v>
      </c>
      <c r="B2349" s="2" t="s">
        <v>128</v>
      </c>
    </row>
    <row r="2350" spans="1:2" x14ac:dyDescent="0.2">
      <c r="A2350" s="3">
        <v>42971</v>
      </c>
      <c r="B2350" s="2" t="s">
        <v>5210</v>
      </c>
    </row>
    <row r="2351" spans="1:2" x14ac:dyDescent="0.2">
      <c r="A2351" s="3">
        <v>42972</v>
      </c>
      <c r="B2351" s="2" t="s">
        <v>5211</v>
      </c>
    </row>
    <row r="2352" spans="1:2" x14ac:dyDescent="0.2">
      <c r="A2352" s="3">
        <v>42973</v>
      </c>
      <c r="B2352" s="2" t="s">
        <v>5212</v>
      </c>
    </row>
    <row r="2353" spans="1:2" x14ac:dyDescent="0.2">
      <c r="A2353" s="3">
        <v>42974</v>
      </c>
      <c r="B2353" s="2" t="s">
        <v>121</v>
      </c>
    </row>
    <row r="2354" spans="1:2" x14ac:dyDescent="0.2">
      <c r="A2354" s="3">
        <v>42975</v>
      </c>
      <c r="B2354" s="2" t="s">
        <v>120</v>
      </c>
    </row>
    <row r="2355" spans="1:2" x14ac:dyDescent="0.2">
      <c r="A2355" s="3">
        <v>42976</v>
      </c>
      <c r="B2355" s="2" t="s">
        <v>118</v>
      </c>
    </row>
    <row r="2356" spans="1:2" x14ac:dyDescent="0.2">
      <c r="A2356" s="3">
        <v>42977</v>
      </c>
      <c r="B2356" s="2" t="s">
        <v>117</v>
      </c>
    </row>
    <row r="2357" spans="1:2" x14ac:dyDescent="0.2">
      <c r="A2357" s="3">
        <v>42978</v>
      </c>
      <c r="B2357" s="2" t="s">
        <v>116</v>
      </c>
    </row>
    <row r="2358" spans="1:2" x14ac:dyDescent="0.2">
      <c r="A2358" s="3">
        <v>42979</v>
      </c>
      <c r="B2358" s="2" t="s">
        <v>5213</v>
      </c>
    </row>
    <row r="2359" spans="1:2" x14ac:dyDescent="0.2">
      <c r="A2359" s="3">
        <v>42980</v>
      </c>
      <c r="B2359" s="2" t="s">
        <v>115</v>
      </c>
    </row>
    <row r="2360" spans="1:2" x14ac:dyDescent="0.2">
      <c r="A2360" s="3">
        <v>42981</v>
      </c>
      <c r="B2360" s="2" t="s">
        <v>114</v>
      </c>
    </row>
    <row r="2361" spans="1:2" x14ac:dyDescent="0.2">
      <c r="A2361" s="3">
        <v>42982</v>
      </c>
      <c r="B2361" s="2" t="s">
        <v>113</v>
      </c>
    </row>
    <row r="2362" spans="1:2" x14ac:dyDescent="0.2">
      <c r="A2362" s="3">
        <v>42983</v>
      </c>
      <c r="B2362" s="2" t="s">
        <v>112</v>
      </c>
    </row>
    <row r="2363" spans="1:2" x14ac:dyDescent="0.2">
      <c r="A2363" s="3">
        <v>42984</v>
      </c>
      <c r="B2363" s="2" t="s">
        <v>110</v>
      </c>
    </row>
    <row r="2364" spans="1:2" x14ac:dyDescent="0.2">
      <c r="A2364" s="3">
        <v>42985</v>
      </c>
      <c r="B2364" s="2" t="s">
        <v>111</v>
      </c>
    </row>
    <row r="2365" spans="1:2" x14ac:dyDescent="0.2">
      <c r="A2365" s="3">
        <v>42986</v>
      </c>
      <c r="B2365" s="2" t="s">
        <v>119</v>
      </c>
    </row>
    <row r="2366" spans="1:2" x14ac:dyDescent="0.2">
      <c r="A2366" s="3">
        <v>42987</v>
      </c>
      <c r="B2366" s="2" t="s">
        <v>5214</v>
      </c>
    </row>
    <row r="2367" spans="1:2" x14ac:dyDescent="0.2">
      <c r="A2367" s="3">
        <v>42988</v>
      </c>
      <c r="B2367" s="2" t="s">
        <v>109</v>
      </c>
    </row>
    <row r="2368" spans="1:2" x14ac:dyDescent="0.2">
      <c r="A2368" s="3">
        <v>42989</v>
      </c>
      <c r="B2368" s="2" t="s">
        <v>108</v>
      </c>
    </row>
    <row r="2369" spans="1:2" x14ac:dyDescent="0.2">
      <c r="A2369" s="3">
        <v>42990</v>
      </c>
      <c r="B2369" s="2" t="s">
        <v>106</v>
      </c>
    </row>
    <row r="2370" spans="1:2" x14ac:dyDescent="0.2">
      <c r="A2370" s="3">
        <v>42991</v>
      </c>
      <c r="B2370" s="2" t="s">
        <v>105</v>
      </c>
    </row>
    <row r="2371" spans="1:2" x14ac:dyDescent="0.2">
      <c r="A2371" s="3">
        <v>42992</v>
      </c>
      <c r="B2371" s="2" t="s">
        <v>104</v>
      </c>
    </row>
    <row r="2372" spans="1:2" x14ac:dyDescent="0.2">
      <c r="A2372" s="3">
        <v>42993</v>
      </c>
      <c r="B2372" s="2" t="s">
        <v>5215</v>
      </c>
    </row>
    <row r="2373" spans="1:2" x14ac:dyDescent="0.2">
      <c r="A2373" s="3">
        <v>42994</v>
      </c>
      <c r="B2373" s="2" t="s">
        <v>103</v>
      </c>
    </row>
    <row r="2374" spans="1:2" x14ac:dyDescent="0.2">
      <c r="A2374" s="3">
        <v>42995</v>
      </c>
      <c r="B2374" s="2" t="s">
        <v>102</v>
      </c>
    </row>
    <row r="2375" spans="1:2" x14ac:dyDescent="0.2">
      <c r="A2375" s="3">
        <v>42996</v>
      </c>
      <c r="B2375" s="2" t="s">
        <v>101</v>
      </c>
    </row>
    <row r="2376" spans="1:2" x14ac:dyDescent="0.2">
      <c r="A2376" s="3">
        <v>42997</v>
      </c>
      <c r="B2376" s="2" t="s">
        <v>99</v>
      </c>
    </row>
    <row r="2377" spans="1:2" x14ac:dyDescent="0.2">
      <c r="A2377" s="3">
        <v>42998</v>
      </c>
      <c r="B2377" s="2" t="s">
        <v>98</v>
      </c>
    </row>
    <row r="2378" spans="1:2" x14ac:dyDescent="0.2">
      <c r="A2378" s="3">
        <v>42999</v>
      </c>
      <c r="B2378" s="2" t="s">
        <v>5216</v>
      </c>
    </row>
    <row r="2379" spans="1:2" x14ac:dyDescent="0.2">
      <c r="A2379" s="3">
        <v>43000</v>
      </c>
      <c r="B2379" s="2" t="s">
        <v>97</v>
      </c>
    </row>
    <row r="2380" spans="1:2" x14ac:dyDescent="0.2">
      <c r="A2380" s="3">
        <v>43001</v>
      </c>
      <c r="B2380" s="2" t="s">
        <v>96</v>
      </c>
    </row>
    <row r="2381" spans="1:2" x14ac:dyDescent="0.2">
      <c r="A2381" s="3">
        <v>43002</v>
      </c>
      <c r="B2381" s="2" t="s">
        <v>95</v>
      </c>
    </row>
    <row r="2382" spans="1:2" x14ac:dyDescent="0.2">
      <c r="A2382" s="3">
        <v>43003</v>
      </c>
      <c r="B2382" s="2" t="s">
        <v>94</v>
      </c>
    </row>
    <row r="2383" spans="1:2" x14ac:dyDescent="0.2">
      <c r="A2383" s="3">
        <v>43004</v>
      </c>
      <c r="B2383" s="2" t="s">
        <v>93</v>
      </c>
    </row>
    <row r="2384" spans="1:2" x14ac:dyDescent="0.2">
      <c r="A2384" s="3">
        <v>43005</v>
      </c>
      <c r="B2384" s="2" t="s">
        <v>92</v>
      </c>
    </row>
    <row r="2385" spans="1:2" x14ac:dyDescent="0.2">
      <c r="A2385" s="3">
        <v>43006</v>
      </c>
      <c r="B2385" s="2" t="s">
        <v>91</v>
      </c>
    </row>
    <row r="2386" spans="1:2" x14ac:dyDescent="0.2">
      <c r="A2386" s="3">
        <v>43007</v>
      </c>
      <c r="B2386" s="2" t="s">
        <v>5217</v>
      </c>
    </row>
    <row r="2387" spans="1:2" x14ac:dyDescent="0.2">
      <c r="A2387" s="3">
        <v>43008</v>
      </c>
      <c r="B2387" s="2" t="s">
        <v>90</v>
      </c>
    </row>
    <row r="2388" spans="1:2" x14ac:dyDescent="0.2">
      <c r="A2388" s="3">
        <v>43009</v>
      </c>
      <c r="B2388" s="2" t="s">
        <v>5218</v>
      </c>
    </row>
    <row r="2389" spans="1:2" x14ac:dyDescent="0.2">
      <c r="A2389" s="3">
        <v>43010</v>
      </c>
      <c r="B2389" s="2" t="s">
        <v>89</v>
      </c>
    </row>
    <row r="2390" spans="1:2" x14ac:dyDescent="0.2">
      <c r="A2390" s="3">
        <v>43011</v>
      </c>
      <c r="B2390" s="2" t="s">
        <v>107</v>
      </c>
    </row>
    <row r="2391" spans="1:2" x14ac:dyDescent="0.2">
      <c r="A2391" s="3">
        <v>43012</v>
      </c>
      <c r="B2391" s="2" t="s">
        <v>5219</v>
      </c>
    </row>
    <row r="2392" spans="1:2" x14ac:dyDescent="0.2">
      <c r="A2392" s="3">
        <v>43013</v>
      </c>
      <c r="B2392" s="2" t="s">
        <v>88</v>
      </c>
    </row>
    <row r="2393" spans="1:2" x14ac:dyDescent="0.2">
      <c r="A2393" s="3">
        <v>43014</v>
      </c>
      <c r="B2393" s="2" t="s">
        <v>87</v>
      </c>
    </row>
    <row r="2394" spans="1:2" x14ac:dyDescent="0.2">
      <c r="A2394" s="3">
        <v>43015</v>
      </c>
      <c r="B2394" s="2" t="s">
        <v>86</v>
      </c>
    </row>
    <row r="2395" spans="1:2" x14ac:dyDescent="0.2">
      <c r="A2395" s="3">
        <v>43016</v>
      </c>
      <c r="B2395" s="2" t="s">
        <v>85</v>
      </c>
    </row>
    <row r="2396" spans="1:2" x14ac:dyDescent="0.2">
      <c r="A2396" s="3">
        <v>43017</v>
      </c>
      <c r="B2396" s="2" t="s">
        <v>84</v>
      </c>
    </row>
    <row r="2397" spans="1:2" x14ac:dyDescent="0.2">
      <c r="A2397" s="3">
        <v>43018</v>
      </c>
      <c r="B2397" s="2" t="s">
        <v>82</v>
      </c>
    </row>
    <row r="2398" spans="1:2" x14ac:dyDescent="0.2">
      <c r="A2398" s="3">
        <v>43019</v>
      </c>
      <c r="B2398" s="2" t="s">
        <v>81</v>
      </c>
    </row>
    <row r="2399" spans="1:2" x14ac:dyDescent="0.2">
      <c r="A2399" s="3">
        <v>43020</v>
      </c>
      <c r="B2399" s="2" t="s">
        <v>5220</v>
      </c>
    </row>
    <row r="2400" spans="1:2" x14ac:dyDescent="0.2">
      <c r="A2400" s="3">
        <v>43021</v>
      </c>
      <c r="B2400" s="2" t="s">
        <v>5221</v>
      </c>
    </row>
    <row r="2401" spans="1:2" x14ac:dyDescent="0.2">
      <c r="A2401" s="3">
        <v>43022</v>
      </c>
      <c r="B2401" s="2" t="s">
        <v>80</v>
      </c>
    </row>
    <row r="2402" spans="1:2" x14ac:dyDescent="0.2">
      <c r="A2402" s="3">
        <v>43023</v>
      </c>
      <c r="B2402" s="2" t="s">
        <v>79</v>
      </c>
    </row>
    <row r="2403" spans="1:2" x14ac:dyDescent="0.2">
      <c r="A2403" s="3">
        <v>43024</v>
      </c>
      <c r="B2403" s="2" t="s">
        <v>83</v>
      </c>
    </row>
    <row r="2404" spans="1:2" x14ac:dyDescent="0.2">
      <c r="A2404" s="3">
        <v>43025</v>
      </c>
      <c r="B2404" s="2" t="s">
        <v>78</v>
      </c>
    </row>
    <row r="2405" spans="1:2" x14ac:dyDescent="0.2">
      <c r="A2405" s="3">
        <v>43026</v>
      </c>
      <c r="B2405" s="2" t="s">
        <v>77</v>
      </c>
    </row>
    <row r="2406" spans="1:2" x14ac:dyDescent="0.2">
      <c r="A2406" s="3">
        <v>43027</v>
      </c>
      <c r="B2406" s="2" t="s">
        <v>76</v>
      </c>
    </row>
    <row r="2407" spans="1:2" x14ac:dyDescent="0.2">
      <c r="A2407" s="3">
        <v>43028</v>
      </c>
      <c r="B2407" s="2" t="s">
        <v>5222</v>
      </c>
    </row>
    <row r="2408" spans="1:2" x14ac:dyDescent="0.2">
      <c r="A2408" s="3">
        <v>43029</v>
      </c>
      <c r="B2408" s="2" t="s">
        <v>75</v>
      </c>
    </row>
    <row r="2409" spans="1:2" x14ac:dyDescent="0.2">
      <c r="A2409" s="3">
        <v>43030</v>
      </c>
      <c r="B2409" s="2" t="s">
        <v>74</v>
      </c>
    </row>
    <row r="2410" spans="1:2" x14ac:dyDescent="0.2">
      <c r="A2410" s="3">
        <v>43031</v>
      </c>
      <c r="B2410" s="2" t="s">
        <v>73</v>
      </c>
    </row>
    <row r="2411" spans="1:2" x14ac:dyDescent="0.2">
      <c r="A2411" s="3">
        <v>43032</v>
      </c>
      <c r="B2411" s="2" t="s">
        <v>72</v>
      </c>
    </row>
    <row r="2412" spans="1:2" x14ac:dyDescent="0.2">
      <c r="A2412" s="3">
        <v>43033</v>
      </c>
      <c r="B2412" s="2" t="s">
        <v>71</v>
      </c>
    </row>
    <row r="2413" spans="1:2" x14ac:dyDescent="0.2">
      <c r="A2413" s="3">
        <v>43034</v>
      </c>
      <c r="B2413" s="2" t="s">
        <v>70</v>
      </c>
    </row>
    <row r="2414" spans="1:2" x14ac:dyDescent="0.2">
      <c r="A2414" s="3">
        <v>43035</v>
      </c>
      <c r="B2414" s="2" t="s">
        <v>69</v>
      </c>
    </row>
    <row r="2415" spans="1:2" x14ac:dyDescent="0.2">
      <c r="A2415" s="3">
        <v>43036</v>
      </c>
      <c r="B2415" s="2" t="s">
        <v>68</v>
      </c>
    </row>
    <row r="2416" spans="1:2" x14ac:dyDescent="0.2">
      <c r="A2416" s="3">
        <v>43037</v>
      </c>
      <c r="B2416" s="2" t="s">
        <v>67</v>
      </c>
    </row>
    <row r="2417" spans="1:2" x14ac:dyDescent="0.2">
      <c r="A2417" s="3">
        <v>43038</v>
      </c>
      <c r="B2417" s="2" t="s">
        <v>66</v>
      </c>
    </row>
    <row r="2418" spans="1:2" x14ac:dyDescent="0.2">
      <c r="A2418" s="3">
        <v>43039</v>
      </c>
      <c r="B2418" s="2" t="s">
        <v>65</v>
      </c>
    </row>
    <row r="2419" spans="1:2" x14ac:dyDescent="0.2">
      <c r="A2419" s="3">
        <v>43040</v>
      </c>
      <c r="B2419" s="2" t="s">
        <v>64</v>
      </c>
    </row>
    <row r="2420" spans="1:2" x14ac:dyDescent="0.2">
      <c r="A2420" s="3">
        <v>43041</v>
      </c>
      <c r="B2420" s="2" t="s">
        <v>63</v>
      </c>
    </row>
    <row r="2421" spans="1:2" x14ac:dyDescent="0.2">
      <c r="A2421" s="3">
        <v>43042</v>
      </c>
      <c r="B2421" s="2" t="s">
        <v>62</v>
      </c>
    </row>
    <row r="2422" spans="1:2" x14ac:dyDescent="0.2">
      <c r="A2422" s="3">
        <v>43043</v>
      </c>
      <c r="B2422" s="2" t="s">
        <v>61</v>
      </c>
    </row>
    <row r="2423" spans="1:2" x14ac:dyDescent="0.2">
      <c r="A2423" s="3">
        <v>43044</v>
      </c>
      <c r="B2423" s="2" t="s">
        <v>60</v>
      </c>
    </row>
    <row r="2424" spans="1:2" x14ac:dyDescent="0.2">
      <c r="A2424" s="3">
        <v>43045</v>
      </c>
      <c r="B2424" s="2" t="s">
        <v>59</v>
      </c>
    </row>
    <row r="2425" spans="1:2" x14ac:dyDescent="0.2">
      <c r="A2425" s="3">
        <v>43046</v>
      </c>
      <c r="B2425" s="2" t="s">
        <v>58</v>
      </c>
    </row>
    <row r="2426" spans="1:2" x14ac:dyDescent="0.2">
      <c r="A2426" s="3">
        <v>43047</v>
      </c>
      <c r="B2426" s="2" t="s">
        <v>57</v>
      </c>
    </row>
    <row r="2427" spans="1:2" x14ac:dyDescent="0.2">
      <c r="A2427" s="3">
        <v>43048</v>
      </c>
      <c r="B2427" s="2" t="s">
        <v>5223</v>
      </c>
    </row>
    <row r="2428" spans="1:2" x14ac:dyDescent="0.2">
      <c r="A2428" s="3">
        <v>43049</v>
      </c>
      <c r="B2428" s="2" t="s">
        <v>56</v>
      </c>
    </row>
    <row r="2429" spans="1:2" x14ac:dyDescent="0.2">
      <c r="A2429" s="3">
        <v>43050</v>
      </c>
      <c r="B2429" s="2" t="s">
        <v>55</v>
      </c>
    </row>
    <row r="2430" spans="1:2" x14ac:dyDescent="0.2">
      <c r="A2430" s="3">
        <v>43051</v>
      </c>
      <c r="B2430" s="2" t="s">
        <v>54</v>
      </c>
    </row>
    <row r="2431" spans="1:2" x14ac:dyDescent="0.2">
      <c r="A2431" s="3">
        <v>43052</v>
      </c>
      <c r="B2431" s="2" t="s">
        <v>53</v>
      </c>
    </row>
    <row r="2432" spans="1:2" x14ac:dyDescent="0.2">
      <c r="A2432" s="3">
        <v>43053</v>
      </c>
      <c r="B2432" s="2" t="s">
        <v>52</v>
      </c>
    </row>
    <row r="2433" spans="1:2" x14ac:dyDescent="0.2">
      <c r="A2433" s="3">
        <v>43054</v>
      </c>
      <c r="B2433" s="2" t="s">
        <v>51</v>
      </c>
    </row>
    <row r="2434" spans="1:2" x14ac:dyDescent="0.2">
      <c r="A2434" s="3">
        <v>43055</v>
      </c>
      <c r="B2434" s="2" t="s">
        <v>50</v>
      </c>
    </row>
    <row r="2435" spans="1:2" x14ac:dyDescent="0.2">
      <c r="A2435" s="3">
        <v>43056</v>
      </c>
      <c r="B2435" s="2" t="s">
        <v>49</v>
      </c>
    </row>
    <row r="2436" spans="1:2" x14ac:dyDescent="0.2">
      <c r="A2436" s="3">
        <v>43057</v>
      </c>
      <c r="B2436" s="2" t="s">
        <v>48</v>
      </c>
    </row>
    <row r="2437" spans="1:2" x14ac:dyDescent="0.2">
      <c r="A2437" s="3">
        <v>43058</v>
      </c>
      <c r="B2437" s="2" t="s">
        <v>47</v>
      </c>
    </row>
    <row r="2438" spans="1:2" x14ac:dyDescent="0.2">
      <c r="A2438" s="3">
        <v>43059</v>
      </c>
      <c r="B2438" s="2" t="s">
        <v>46</v>
      </c>
    </row>
    <row r="2439" spans="1:2" x14ac:dyDescent="0.2">
      <c r="A2439" s="3">
        <v>43060</v>
      </c>
      <c r="B2439" s="2" t="s">
        <v>45</v>
      </c>
    </row>
    <row r="2440" spans="1:2" x14ac:dyDescent="0.2">
      <c r="A2440" s="3">
        <v>43061</v>
      </c>
      <c r="B2440" s="2" t="s">
        <v>44</v>
      </c>
    </row>
    <row r="2441" spans="1:2" x14ac:dyDescent="0.2">
      <c r="A2441" s="3">
        <v>43062</v>
      </c>
      <c r="B2441" s="2" t="s">
        <v>43</v>
      </c>
    </row>
    <row r="2442" spans="1:2" x14ac:dyDescent="0.2">
      <c r="A2442" s="3">
        <v>43063</v>
      </c>
      <c r="B2442" s="2" t="s">
        <v>5224</v>
      </c>
    </row>
    <row r="2443" spans="1:2" x14ac:dyDescent="0.2">
      <c r="A2443" s="3">
        <v>43064</v>
      </c>
      <c r="B2443" s="2" t="s">
        <v>42</v>
      </c>
    </row>
    <row r="2444" spans="1:2" x14ac:dyDescent="0.2">
      <c r="A2444" s="3">
        <v>43065</v>
      </c>
      <c r="B2444" s="2" t="s">
        <v>40</v>
      </c>
    </row>
    <row r="2445" spans="1:2" x14ac:dyDescent="0.2">
      <c r="A2445" s="3">
        <v>43066</v>
      </c>
      <c r="B2445" s="2" t="s">
        <v>5225</v>
      </c>
    </row>
    <row r="2446" spans="1:2" x14ac:dyDescent="0.2">
      <c r="A2446" s="3">
        <v>43067</v>
      </c>
      <c r="B2446" s="2" t="s">
        <v>39</v>
      </c>
    </row>
    <row r="2447" spans="1:2" x14ac:dyDescent="0.2">
      <c r="A2447" s="3">
        <v>43068</v>
      </c>
      <c r="B2447" s="2" t="s">
        <v>38</v>
      </c>
    </row>
    <row r="2448" spans="1:2" x14ac:dyDescent="0.2">
      <c r="A2448" s="3">
        <v>43069</v>
      </c>
      <c r="B2448" s="2" t="s">
        <v>36</v>
      </c>
    </row>
    <row r="2449" spans="1:2" x14ac:dyDescent="0.2">
      <c r="A2449" s="3">
        <v>43070</v>
      </c>
      <c r="B2449" s="2" t="s">
        <v>35</v>
      </c>
    </row>
    <row r="2450" spans="1:2" x14ac:dyDescent="0.2">
      <c r="A2450" s="3">
        <v>43071</v>
      </c>
      <c r="B2450" s="2" t="s">
        <v>34</v>
      </c>
    </row>
    <row r="2451" spans="1:2" x14ac:dyDescent="0.2">
      <c r="A2451" s="3">
        <v>43072</v>
      </c>
      <c r="B2451" s="2" t="s">
        <v>31</v>
      </c>
    </row>
    <row r="2452" spans="1:2" x14ac:dyDescent="0.2">
      <c r="A2452" s="3">
        <v>43073</v>
      </c>
      <c r="B2452" s="2" t="s">
        <v>28</v>
      </c>
    </row>
    <row r="2453" spans="1:2" x14ac:dyDescent="0.2">
      <c r="A2453" s="3">
        <v>43074</v>
      </c>
      <c r="B2453" s="2" t="s">
        <v>27</v>
      </c>
    </row>
    <row r="2454" spans="1:2" x14ac:dyDescent="0.2">
      <c r="A2454" s="3">
        <v>43075</v>
      </c>
      <c r="B2454" s="2" t="s">
        <v>26</v>
      </c>
    </row>
    <row r="2455" spans="1:2" x14ac:dyDescent="0.2">
      <c r="A2455" s="3">
        <v>43076</v>
      </c>
      <c r="B2455" s="2" t="s">
        <v>24</v>
      </c>
    </row>
    <row r="2456" spans="1:2" x14ac:dyDescent="0.2">
      <c r="A2456" s="3">
        <v>43077</v>
      </c>
      <c r="B2456" s="2" t="s">
        <v>23</v>
      </c>
    </row>
    <row r="2457" spans="1:2" x14ac:dyDescent="0.2">
      <c r="A2457" s="3">
        <v>43078</v>
      </c>
      <c r="B2457" s="2" t="s">
        <v>15</v>
      </c>
    </row>
    <row r="2458" spans="1:2" x14ac:dyDescent="0.2">
      <c r="A2458" s="3">
        <v>43079</v>
      </c>
      <c r="B2458" s="2" t="s">
        <v>5226</v>
      </c>
    </row>
    <row r="2459" spans="1:2" x14ac:dyDescent="0.2">
      <c r="A2459" s="3">
        <v>43080</v>
      </c>
      <c r="B2459" s="2" t="s">
        <v>5227</v>
      </c>
    </row>
    <row r="2460" spans="1:2" x14ac:dyDescent="0.2">
      <c r="A2460" s="3">
        <v>43081</v>
      </c>
      <c r="B2460" s="2" t="s">
        <v>5228</v>
      </c>
    </row>
    <row r="2461" spans="1:2" x14ac:dyDescent="0.2">
      <c r="A2461" s="3">
        <v>43082</v>
      </c>
      <c r="B2461" s="2" t="s">
        <v>5229</v>
      </c>
    </row>
    <row r="2462" spans="1:2" x14ac:dyDescent="0.2">
      <c r="A2462" s="3">
        <v>43083</v>
      </c>
      <c r="B2462" s="2" t="s">
        <v>5230</v>
      </c>
    </row>
    <row r="2463" spans="1:2" x14ac:dyDescent="0.2">
      <c r="A2463" s="3">
        <v>43084</v>
      </c>
      <c r="B2463" s="2" t="s">
        <v>5231</v>
      </c>
    </row>
    <row r="2464" spans="1:2" x14ac:dyDescent="0.2">
      <c r="A2464" s="3">
        <v>43085</v>
      </c>
      <c r="B2464" s="2" t="s">
        <v>5232</v>
      </c>
    </row>
    <row r="2465" spans="1:2" x14ac:dyDescent="0.2">
      <c r="A2465" s="3">
        <v>43086</v>
      </c>
      <c r="B2465" s="2" t="s">
        <v>5233</v>
      </c>
    </row>
    <row r="2466" spans="1:2" x14ac:dyDescent="0.2">
      <c r="A2466" s="3">
        <v>43087</v>
      </c>
      <c r="B2466" s="2" t="s">
        <v>5234</v>
      </c>
    </row>
    <row r="2467" spans="1:2" x14ac:dyDescent="0.2">
      <c r="A2467" s="3">
        <v>43088</v>
      </c>
      <c r="B2467" s="2" t="s">
        <v>5235</v>
      </c>
    </row>
    <row r="2468" spans="1:2" x14ac:dyDescent="0.2">
      <c r="A2468" s="3">
        <v>43089</v>
      </c>
      <c r="B2468" s="2" t="s">
        <v>5236</v>
      </c>
    </row>
    <row r="2469" spans="1:2" x14ac:dyDescent="0.2">
      <c r="A2469" s="3">
        <v>43090</v>
      </c>
      <c r="B2469" s="2" t="s">
        <v>5237</v>
      </c>
    </row>
    <row r="2470" spans="1:2" x14ac:dyDescent="0.2">
      <c r="A2470" s="3">
        <v>43091</v>
      </c>
      <c r="B2470" s="2" t="s">
        <v>5238</v>
      </c>
    </row>
    <row r="2471" spans="1:2" x14ac:dyDescent="0.2">
      <c r="A2471" s="3">
        <v>43092</v>
      </c>
      <c r="B2471" s="2" t="s">
        <v>5239</v>
      </c>
    </row>
    <row r="2472" spans="1:2" x14ac:dyDescent="0.2">
      <c r="A2472" s="3">
        <v>43093</v>
      </c>
      <c r="B2472" s="2" t="s">
        <v>5240</v>
      </c>
    </row>
    <row r="2473" spans="1:2" x14ac:dyDescent="0.2">
      <c r="A2473" s="3">
        <v>43094</v>
      </c>
      <c r="B2473" s="2" t="s">
        <v>5241</v>
      </c>
    </row>
    <row r="2474" spans="1:2" x14ac:dyDescent="0.2">
      <c r="A2474" s="3">
        <v>43095</v>
      </c>
      <c r="B2474" s="2" t="s">
        <v>5242</v>
      </c>
    </row>
    <row r="2475" spans="1:2" x14ac:dyDescent="0.2">
      <c r="A2475" s="3">
        <v>43096</v>
      </c>
      <c r="B2475" s="2" t="s">
        <v>5243</v>
      </c>
    </row>
    <row r="2476" spans="1:2" x14ac:dyDescent="0.2">
      <c r="A2476" s="3">
        <v>43097</v>
      </c>
      <c r="B2476" s="2" t="s">
        <v>5244</v>
      </c>
    </row>
    <row r="2477" spans="1:2" x14ac:dyDescent="0.2">
      <c r="A2477" s="3">
        <v>43098</v>
      </c>
      <c r="B2477" s="2" t="s">
        <v>5245</v>
      </c>
    </row>
    <row r="2478" spans="1:2" x14ac:dyDescent="0.2">
      <c r="A2478" s="3">
        <v>43099</v>
      </c>
      <c r="B2478" s="2" t="s">
        <v>5246</v>
      </c>
    </row>
    <row r="2479" spans="1:2" x14ac:dyDescent="0.2">
      <c r="A2479" s="3">
        <v>43100</v>
      </c>
      <c r="B2479" s="2" t="s">
        <v>2886</v>
      </c>
    </row>
    <row r="2480" spans="1:2" x14ac:dyDescent="0.2">
      <c r="A2480" s="3">
        <v>43101</v>
      </c>
      <c r="B2480" s="2" t="s">
        <v>2885</v>
      </c>
    </row>
    <row r="2481" spans="1:2" x14ac:dyDescent="0.2">
      <c r="A2481" s="3">
        <v>43102</v>
      </c>
      <c r="B2481" s="2" t="s">
        <v>2884</v>
      </c>
    </row>
    <row r="2482" spans="1:2" x14ac:dyDescent="0.2">
      <c r="A2482" s="3">
        <v>43103</v>
      </c>
      <c r="B2482" s="2" t="s">
        <v>2883</v>
      </c>
    </row>
    <row r="2483" spans="1:2" x14ac:dyDescent="0.2">
      <c r="A2483" s="3">
        <v>43104</v>
      </c>
      <c r="B2483" s="2" t="s">
        <v>2882</v>
      </c>
    </row>
    <row r="2484" spans="1:2" x14ac:dyDescent="0.2">
      <c r="A2484" s="3">
        <v>43105</v>
      </c>
      <c r="B2484" s="2" t="s">
        <v>2881</v>
      </c>
    </row>
    <row r="2485" spans="1:2" x14ac:dyDescent="0.2">
      <c r="A2485" s="3">
        <v>43106</v>
      </c>
      <c r="B2485" s="2" t="s">
        <v>2880</v>
      </c>
    </row>
    <row r="2486" spans="1:2" x14ac:dyDescent="0.2">
      <c r="A2486" s="3">
        <v>43107</v>
      </c>
      <c r="B2486" s="2" t="s">
        <v>2879</v>
      </c>
    </row>
    <row r="2487" spans="1:2" x14ac:dyDescent="0.2">
      <c r="A2487" s="3">
        <v>43108</v>
      </c>
      <c r="B2487" s="2" t="s">
        <v>2878</v>
      </c>
    </row>
    <row r="2488" spans="1:2" x14ac:dyDescent="0.2">
      <c r="A2488" s="3">
        <v>43109</v>
      </c>
      <c r="B2488" s="2" t="s">
        <v>2877</v>
      </c>
    </row>
    <row r="2489" spans="1:2" x14ac:dyDescent="0.2">
      <c r="A2489" s="3">
        <v>43110</v>
      </c>
      <c r="B2489" s="2" t="s">
        <v>2876</v>
      </c>
    </row>
    <row r="2490" spans="1:2" x14ac:dyDescent="0.2">
      <c r="A2490" s="3">
        <v>43111</v>
      </c>
      <c r="B2490" s="2" t="s">
        <v>2875</v>
      </c>
    </row>
    <row r="2491" spans="1:2" x14ac:dyDescent="0.2">
      <c r="A2491" s="3">
        <v>43112</v>
      </c>
      <c r="B2491" s="2" t="s">
        <v>2874</v>
      </c>
    </row>
    <row r="2492" spans="1:2" x14ac:dyDescent="0.2">
      <c r="A2492" s="3">
        <v>43113</v>
      </c>
      <c r="B2492" s="2" t="s">
        <v>2873</v>
      </c>
    </row>
    <row r="2493" spans="1:2" x14ac:dyDescent="0.2">
      <c r="A2493" s="3">
        <v>43114</v>
      </c>
      <c r="B2493" s="2" t="s">
        <v>2872</v>
      </c>
    </row>
    <row r="2494" spans="1:2" x14ac:dyDescent="0.2">
      <c r="A2494" s="3">
        <v>43115</v>
      </c>
      <c r="B2494" s="2" t="s">
        <v>2871</v>
      </c>
    </row>
    <row r="2495" spans="1:2" x14ac:dyDescent="0.2">
      <c r="A2495" s="3">
        <v>43116</v>
      </c>
      <c r="B2495" s="2" t="s">
        <v>2870</v>
      </c>
    </row>
    <row r="2496" spans="1:2" x14ac:dyDescent="0.2">
      <c r="A2496" s="3">
        <v>43117</v>
      </c>
      <c r="B2496" s="2" t="s">
        <v>2869</v>
      </c>
    </row>
    <row r="2497" spans="1:2" x14ac:dyDescent="0.2">
      <c r="A2497" s="3">
        <v>43118</v>
      </c>
      <c r="B2497" s="2" t="s">
        <v>2868</v>
      </c>
    </row>
    <row r="2498" spans="1:2" x14ac:dyDescent="0.2">
      <c r="A2498" s="3">
        <v>43119</v>
      </c>
      <c r="B2498" s="2" t="s">
        <v>2867</v>
      </c>
    </row>
    <row r="2499" spans="1:2" x14ac:dyDescent="0.2">
      <c r="A2499" s="3">
        <v>43120</v>
      </c>
      <c r="B2499" s="2" t="s">
        <v>2866</v>
      </c>
    </row>
    <row r="2500" spans="1:2" x14ac:dyDescent="0.2">
      <c r="A2500" s="3">
        <v>43121</v>
      </c>
      <c r="B2500" s="2" t="s">
        <v>5247</v>
      </c>
    </row>
    <row r="2501" spans="1:2" x14ac:dyDescent="0.2">
      <c r="A2501" s="3">
        <v>43122</v>
      </c>
      <c r="B2501" s="2" t="s">
        <v>5248</v>
      </c>
    </row>
    <row r="2502" spans="1:2" x14ac:dyDescent="0.2">
      <c r="A2502" s="3">
        <v>43123</v>
      </c>
      <c r="B2502" s="2" t="s">
        <v>5249</v>
      </c>
    </row>
    <row r="2503" spans="1:2" x14ac:dyDescent="0.2">
      <c r="A2503" s="3">
        <v>43124</v>
      </c>
      <c r="B2503" s="2" t="s">
        <v>5250</v>
      </c>
    </row>
    <row r="2504" spans="1:2" x14ac:dyDescent="0.2">
      <c r="A2504" s="3">
        <v>43125</v>
      </c>
      <c r="B2504" s="2" t="s">
        <v>5251</v>
      </c>
    </row>
    <row r="2505" spans="1:2" x14ac:dyDescent="0.2">
      <c r="A2505" s="3">
        <v>43126</v>
      </c>
      <c r="B2505" s="2" t="s">
        <v>5252</v>
      </c>
    </row>
    <row r="2506" spans="1:2" x14ac:dyDescent="0.2">
      <c r="A2506" s="3">
        <v>43127</v>
      </c>
      <c r="B2506" s="2" t="s">
        <v>5253</v>
      </c>
    </row>
    <row r="2507" spans="1:2" x14ac:dyDescent="0.2">
      <c r="A2507" s="3">
        <v>43128</v>
      </c>
      <c r="B2507" s="2" t="s">
        <v>5254</v>
      </c>
    </row>
    <row r="2508" spans="1:2" x14ac:dyDescent="0.2">
      <c r="A2508" s="3">
        <v>43129</v>
      </c>
      <c r="B2508" s="2" t="s">
        <v>5255</v>
      </c>
    </row>
    <row r="2509" spans="1:2" x14ac:dyDescent="0.2">
      <c r="A2509" s="3">
        <v>43130</v>
      </c>
      <c r="B2509" s="2" t="s">
        <v>2865</v>
      </c>
    </row>
    <row r="2510" spans="1:2" x14ac:dyDescent="0.2">
      <c r="A2510" s="3">
        <v>43131</v>
      </c>
      <c r="B2510" s="2" t="s">
        <v>2864</v>
      </c>
    </row>
    <row r="2511" spans="1:2" x14ac:dyDescent="0.2">
      <c r="A2511" s="3">
        <v>43132</v>
      </c>
      <c r="B2511" s="2" t="s">
        <v>2863</v>
      </c>
    </row>
    <row r="2512" spans="1:2" x14ac:dyDescent="0.2">
      <c r="A2512" s="3">
        <v>43133</v>
      </c>
      <c r="B2512" s="2" t="s">
        <v>2862</v>
      </c>
    </row>
    <row r="2513" spans="1:2" x14ac:dyDescent="0.2">
      <c r="A2513" s="3">
        <v>43134</v>
      </c>
      <c r="B2513" s="2" t="s">
        <v>2861</v>
      </c>
    </row>
    <row r="2514" spans="1:2" x14ac:dyDescent="0.2">
      <c r="A2514" s="3">
        <v>43135</v>
      </c>
      <c r="B2514" s="2" t="s">
        <v>2860</v>
      </c>
    </row>
    <row r="2515" spans="1:2" x14ac:dyDescent="0.2">
      <c r="A2515" s="3">
        <v>43136</v>
      </c>
      <c r="B2515" s="2" t="s">
        <v>2859</v>
      </c>
    </row>
    <row r="2516" spans="1:2" x14ac:dyDescent="0.2">
      <c r="A2516" s="3">
        <v>43137</v>
      </c>
      <c r="B2516" s="2" t="s">
        <v>2858</v>
      </c>
    </row>
    <row r="2517" spans="1:2" x14ac:dyDescent="0.2">
      <c r="A2517" s="3">
        <v>43138</v>
      </c>
      <c r="B2517" s="2" t="s">
        <v>2857</v>
      </c>
    </row>
    <row r="2518" spans="1:2" x14ac:dyDescent="0.2">
      <c r="A2518" s="3">
        <v>43139</v>
      </c>
      <c r="B2518" s="2" t="s">
        <v>2856</v>
      </c>
    </row>
    <row r="2519" spans="1:2" x14ac:dyDescent="0.2">
      <c r="A2519" s="3">
        <v>43140</v>
      </c>
      <c r="B2519" s="2" t="s">
        <v>2855</v>
      </c>
    </row>
    <row r="2520" spans="1:2" x14ac:dyDescent="0.2">
      <c r="A2520" s="3">
        <v>43141</v>
      </c>
      <c r="B2520" s="2" t="s">
        <v>2854</v>
      </c>
    </row>
    <row r="2521" spans="1:2" x14ac:dyDescent="0.2">
      <c r="A2521" s="3">
        <v>43142</v>
      </c>
      <c r="B2521" s="2" t="s">
        <v>2853</v>
      </c>
    </row>
    <row r="2522" spans="1:2" x14ac:dyDescent="0.2">
      <c r="A2522" s="3">
        <v>43143</v>
      </c>
      <c r="B2522" s="2" t="s">
        <v>2852</v>
      </c>
    </row>
    <row r="2523" spans="1:2" x14ac:dyDescent="0.2">
      <c r="A2523" s="3">
        <v>43144</v>
      </c>
      <c r="B2523" s="2" t="s">
        <v>2851</v>
      </c>
    </row>
    <row r="2524" spans="1:2" x14ac:dyDescent="0.2">
      <c r="A2524" s="3">
        <v>43145</v>
      </c>
      <c r="B2524" s="2" t="s">
        <v>2850</v>
      </c>
    </row>
    <row r="2525" spans="1:2" x14ac:dyDescent="0.2">
      <c r="A2525" s="3">
        <v>43146</v>
      </c>
      <c r="B2525" s="2" t="s">
        <v>2849</v>
      </c>
    </row>
    <row r="2526" spans="1:2" x14ac:dyDescent="0.2">
      <c r="A2526" s="3">
        <v>43147</v>
      </c>
      <c r="B2526" s="2" t="s">
        <v>2848</v>
      </c>
    </row>
    <row r="2527" spans="1:2" x14ac:dyDescent="0.2">
      <c r="A2527" s="3">
        <v>43148</v>
      </c>
      <c r="B2527" s="2" t="s">
        <v>2847</v>
      </c>
    </row>
    <row r="2528" spans="1:2" x14ac:dyDescent="0.2">
      <c r="A2528" s="3">
        <v>43149</v>
      </c>
      <c r="B2528" s="2" t="s">
        <v>2846</v>
      </c>
    </row>
    <row r="2529" spans="1:2" x14ac:dyDescent="0.2">
      <c r="A2529" s="3">
        <v>43150</v>
      </c>
      <c r="B2529" s="2" t="s">
        <v>2845</v>
      </c>
    </row>
    <row r="2530" spans="1:2" x14ac:dyDescent="0.2">
      <c r="A2530" s="3">
        <v>43151</v>
      </c>
      <c r="B2530" s="2" t="s">
        <v>5256</v>
      </c>
    </row>
    <row r="2531" spans="1:2" x14ac:dyDescent="0.2">
      <c r="A2531" s="3">
        <v>43152</v>
      </c>
      <c r="B2531" s="2" t="s">
        <v>5257</v>
      </c>
    </row>
    <row r="2532" spans="1:2" x14ac:dyDescent="0.2">
      <c r="A2532" s="3">
        <v>43153</v>
      </c>
      <c r="B2532" s="2" t="s">
        <v>5258</v>
      </c>
    </row>
    <row r="2533" spans="1:2" x14ac:dyDescent="0.2">
      <c r="A2533" s="3">
        <v>43154</v>
      </c>
      <c r="B2533" s="2" t="s">
        <v>5259</v>
      </c>
    </row>
    <row r="2534" spans="1:2" x14ac:dyDescent="0.2">
      <c r="A2534" s="3">
        <v>43155</v>
      </c>
      <c r="B2534" s="2" t="s">
        <v>5260</v>
      </c>
    </row>
    <row r="2535" spans="1:2" x14ac:dyDescent="0.2">
      <c r="A2535" s="3">
        <v>43156</v>
      </c>
      <c r="B2535" s="2" t="s">
        <v>5261</v>
      </c>
    </row>
    <row r="2536" spans="1:2" x14ac:dyDescent="0.2">
      <c r="A2536" s="3">
        <v>43157</v>
      </c>
      <c r="B2536" s="2" t="s">
        <v>5262</v>
      </c>
    </row>
    <row r="2537" spans="1:2" x14ac:dyDescent="0.2">
      <c r="A2537" s="3">
        <v>43158</v>
      </c>
      <c r="B2537" s="2" t="s">
        <v>5263</v>
      </c>
    </row>
    <row r="2538" spans="1:2" x14ac:dyDescent="0.2">
      <c r="A2538" s="3">
        <v>43159</v>
      </c>
      <c r="B2538" s="2" t="s">
        <v>5264</v>
      </c>
    </row>
    <row r="2539" spans="1:2" x14ac:dyDescent="0.2">
      <c r="A2539" s="3">
        <v>43160</v>
      </c>
      <c r="B2539" s="2" t="s">
        <v>2844</v>
      </c>
    </row>
    <row r="2540" spans="1:2" x14ac:dyDescent="0.2">
      <c r="A2540" s="3">
        <v>43161</v>
      </c>
      <c r="B2540" s="2" t="s">
        <v>2843</v>
      </c>
    </row>
    <row r="2541" spans="1:2" x14ac:dyDescent="0.2">
      <c r="A2541" s="3">
        <v>43162</v>
      </c>
      <c r="B2541" s="2" t="s">
        <v>2842</v>
      </c>
    </row>
    <row r="2542" spans="1:2" x14ac:dyDescent="0.2">
      <c r="A2542" s="3">
        <v>43163</v>
      </c>
      <c r="B2542" s="2" t="s">
        <v>2841</v>
      </c>
    </row>
    <row r="2543" spans="1:2" x14ac:dyDescent="0.2">
      <c r="A2543" s="3">
        <v>43164</v>
      </c>
      <c r="B2543" s="2" t="s">
        <v>2840</v>
      </c>
    </row>
    <row r="2544" spans="1:2" x14ac:dyDescent="0.2">
      <c r="A2544" s="3">
        <v>43165</v>
      </c>
      <c r="B2544" s="2" t="s">
        <v>2839</v>
      </c>
    </row>
    <row r="2545" spans="1:2" x14ac:dyDescent="0.2">
      <c r="A2545" s="3">
        <v>43166</v>
      </c>
      <c r="B2545" s="2" t="s">
        <v>2838</v>
      </c>
    </row>
    <row r="2546" spans="1:2" x14ac:dyDescent="0.2">
      <c r="A2546" s="3">
        <v>43167</v>
      </c>
      <c r="B2546" s="2" t="s">
        <v>2837</v>
      </c>
    </row>
    <row r="2547" spans="1:2" x14ac:dyDescent="0.2">
      <c r="A2547" s="3">
        <v>43168</v>
      </c>
      <c r="B2547" s="2" t="s">
        <v>2836</v>
      </c>
    </row>
    <row r="2548" spans="1:2" x14ac:dyDescent="0.2">
      <c r="A2548" s="3">
        <v>43169</v>
      </c>
      <c r="B2548" s="2" t="s">
        <v>2835</v>
      </c>
    </row>
    <row r="2549" spans="1:2" x14ac:dyDescent="0.2">
      <c r="A2549" s="3">
        <v>43170</v>
      </c>
      <c r="B2549" s="2" t="s">
        <v>2834</v>
      </c>
    </row>
    <row r="2550" spans="1:2" x14ac:dyDescent="0.2">
      <c r="A2550" s="3">
        <v>43171</v>
      </c>
      <c r="B2550" s="2" t="s">
        <v>2833</v>
      </c>
    </row>
    <row r="2551" spans="1:2" x14ac:dyDescent="0.2">
      <c r="A2551" s="3">
        <v>43172</v>
      </c>
      <c r="B2551" s="2" t="s">
        <v>2832</v>
      </c>
    </row>
    <row r="2552" spans="1:2" x14ac:dyDescent="0.2">
      <c r="A2552" s="3">
        <v>43173</v>
      </c>
      <c r="B2552" s="2" t="s">
        <v>2831</v>
      </c>
    </row>
    <row r="2553" spans="1:2" x14ac:dyDescent="0.2">
      <c r="A2553" s="3">
        <v>43174</v>
      </c>
      <c r="B2553" s="2" t="s">
        <v>2830</v>
      </c>
    </row>
    <row r="2554" spans="1:2" x14ac:dyDescent="0.2">
      <c r="A2554" s="3">
        <v>43175</v>
      </c>
      <c r="B2554" s="2" t="s">
        <v>2829</v>
      </c>
    </row>
    <row r="2555" spans="1:2" x14ac:dyDescent="0.2">
      <c r="A2555" s="3">
        <v>43176</v>
      </c>
      <c r="B2555" s="2" t="s">
        <v>2828</v>
      </c>
    </row>
    <row r="2556" spans="1:2" x14ac:dyDescent="0.2">
      <c r="A2556" s="3">
        <v>43177</v>
      </c>
      <c r="B2556" s="2" t="s">
        <v>2827</v>
      </c>
    </row>
    <row r="2557" spans="1:2" x14ac:dyDescent="0.2">
      <c r="A2557" s="3">
        <v>43178</v>
      </c>
      <c r="B2557" s="2" t="s">
        <v>2826</v>
      </c>
    </row>
    <row r="2558" spans="1:2" x14ac:dyDescent="0.2">
      <c r="A2558" s="3">
        <v>43179</v>
      </c>
      <c r="B2558" s="2" t="s">
        <v>2825</v>
      </c>
    </row>
    <row r="2559" spans="1:2" x14ac:dyDescent="0.2">
      <c r="A2559" s="3">
        <v>43180</v>
      </c>
      <c r="B2559" s="2" t="s">
        <v>5265</v>
      </c>
    </row>
    <row r="2560" spans="1:2" x14ac:dyDescent="0.2">
      <c r="A2560" s="3">
        <v>43181</v>
      </c>
      <c r="B2560" s="2" t="s">
        <v>5266</v>
      </c>
    </row>
    <row r="2561" spans="1:2" x14ac:dyDescent="0.2">
      <c r="A2561" s="3">
        <v>43182</v>
      </c>
      <c r="B2561" s="2" t="s">
        <v>5267</v>
      </c>
    </row>
    <row r="2562" spans="1:2" x14ac:dyDescent="0.2">
      <c r="A2562" s="3">
        <v>43183</v>
      </c>
      <c r="B2562" s="2" t="s">
        <v>5268</v>
      </c>
    </row>
    <row r="2563" spans="1:2" x14ac:dyDescent="0.2">
      <c r="A2563" s="3">
        <v>43184</v>
      </c>
      <c r="B2563" s="2" t="s">
        <v>5269</v>
      </c>
    </row>
    <row r="2564" spans="1:2" x14ac:dyDescent="0.2">
      <c r="A2564" s="3">
        <v>43185</v>
      </c>
      <c r="B2564" s="2" t="s">
        <v>5270</v>
      </c>
    </row>
    <row r="2565" spans="1:2" x14ac:dyDescent="0.2">
      <c r="A2565" s="3">
        <v>43186</v>
      </c>
      <c r="B2565" s="2" t="s">
        <v>5271</v>
      </c>
    </row>
    <row r="2566" spans="1:2" x14ac:dyDescent="0.2">
      <c r="A2566" s="3">
        <v>43187</v>
      </c>
      <c r="B2566" s="2" t="s">
        <v>5272</v>
      </c>
    </row>
    <row r="2567" spans="1:2" x14ac:dyDescent="0.2">
      <c r="A2567" s="3">
        <v>43188</v>
      </c>
      <c r="B2567" s="2" t="s">
        <v>5273</v>
      </c>
    </row>
    <row r="2568" spans="1:2" x14ac:dyDescent="0.2">
      <c r="A2568" s="3">
        <v>43189</v>
      </c>
      <c r="B2568" s="2" t="s">
        <v>5274</v>
      </c>
    </row>
    <row r="2569" spans="1:2" x14ac:dyDescent="0.2">
      <c r="A2569" s="3">
        <v>43190</v>
      </c>
      <c r="B2569" s="2" t="s">
        <v>5275</v>
      </c>
    </row>
    <row r="2570" spans="1:2" x14ac:dyDescent="0.2">
      <c r="A2570" s="3">
        <v>43191</v>
      </c>
      <c r="B2570" s="2" t="s">
        <v>5276</v>
      </c>
    </row>
    <row r="2571" spans="1:2" x14ac:dyDescent="0.2">
      <c r="A2571" s="3">
        <v>43192</v>
      </c>
      <c r="B2571" s="2" t="s">
        <v>5277</v>
      </c>
    </row>
    <row r="2572" spans="1:2" x14ac:dyDescent="0.2">
      <c r="A2572" s="3">
        <v>43193</v>
      </c>
      <c r="B2572" s="2" t="s">
        <v>5278</v>
      </c>
    </row>
    <row r="2573" spans="1:2" x14ac:dyDescent="0.2">
      <c r="A2573" s="3">
        <v>43194</v>
      </c>
      <c r="B2573" s="2" t="s">
        <v>5279</v>
      </c>
    </row>
    <row r="2574" spans="1:2" x14ac:dyDescent="0.2">
      <c r="A2574" s="3">
        <v>43195</v>
      </c>
      <c r="B2574" s="2" t="s">
        <v>5280</v>
      </c>
    </row>
    <row r="2575" spans="1:2" x14ac:dyDescent="0.2">
      <c r="A2575" s="3">
        <v>43196</v>
      </c>
      <c r="B2575" s="2" t="s">
        <v>5281</v>
      </c>
    </row>
    <row r="2576" spans="1:2" x14ac:dyDescent="0.2">
      <c r="A2576" s="3">
        <v>43197</v>
      </c>
      <c r="B2576" s="2" t="s">
        <v>5282</v>
      </c>
    </row>
    <row r="2577" spans="1:2" x14ac:dyDescent="0.2">
      <c r="A2577" s="3">
        <v>43198</v>
      </c>
      <c r="B2577" s="2" t="s">
        <v>5283</v>
      </c>
    </row>
    <row r="2578" spans="1:2" x14ac:dyDescent="0.2">
      <c r="A2578" s="3">
        <v>43199</v>
      </c>
      <c r="B2578" s="2" t="s">
        <v>5284</v>
      </c>
    </row>
    <row r="2579" spans="1:2" x14ac:dyDescent="0.2">
      <c r="A2579" s="3">
        <v>43200</v>
      </c>
      <c r="B2579" s="2" t="s">
        <v>5285</v>
      </c>
    </row>
    <row r="2580" spans="1:2" x14ac:dyDescent="0.2">
      <c r="A2580" s="3">
        <v>43201</v>
      </c>
      <c r="B2580" s="2" t="s">
        <v>5286</v>
      </c>
    </row>
    <row r="2581" spans="1:2" x14ac:dyDescent="0.2">
      <c r="A2581" s="3">
        <v>43202</v>
      </c>
      <c r="B2581" s="2" t="s">
        <v>5287</v>
      </c>
    </row>
    <row r="2582" spans="1:2" x14ac:dyDescent="0.2">
      <c r="A2582" s="3">
        <v>43203</v>
      </c>
      <c r="B2582" s="2" t="s">
        <v>5288</v>
      </c>
    </row>
    <row r="2583" spans="1:2" x14ac:dyDescent="0.2">
      <c r="A2583" s="3">
        <v>43204</v>
      </c>
      <c r="B2583" s="2" t="s">
        <v>5289</v>
      </c>
    </row>
    <row r="2584" spans="1:2" x14ac:dyDescent="0.2">
      <c r="A2584" s="3">
        <v>43205</v>
      </c>
      <c r="B2584" s="2" t="s">
        <v>5290</v>
      </c>
    </row>
    <row r="2585" spans="1:2" x14ac:dyDescent="0.2">
      <c r="A2585" s="3">
        <v>43206</v>
      </c>
      <c r="B2585" s="2" t="s">
        <v>5291</v>
      </c>
    </row>
    <row r="2586" spans="1:2" x14ac:dyDescent="0.2">
      <c r="A2586" s="3">
        <v>43207</v>
      </c>
      <c r="B2586" s="2" t="s">
        <v>5292</v>
      </c>
    </row>
    <row r="2587" spans="1:2" x14ac:dyDescent="0.2">
      <c r="A2587" s="3">
        <v>43208</v>
      </c>
      <c r="B2587" s="2" t="s">
        <v>5293</v>
      </c>
    </row>
    <row r="2588" spans="1:2" x14ac:dyDescent="0.2">
      <c r="A2588" s="3">
        <v>43209</v>
      </c>
      <c r="B2588" s="2" t="s">
        <v>5294</v>
      </c>
    </row>
    <row r="2589" spans="1:2" x14ac:dyDescent="0.2">
      <c r="A2589" s="3">
        <v>43210</v>
      </c>
      <c r="B2589" s="2" t="s">
        <v>5295</v>
      </c>
    </row>
    <row r="2590" spans="1:2" x14ac:dyDescent="0.2">
      <c r="A2590" s="3">
        <v>43211</v>
      </c>
      <c r="B2590" s="2" t="s">
        <v>5296</v>
      </c>
    </row>
    <row r="2591" spans="1:2" x14ac:dyDescent="0.2">
      <c r="A2591" s="3">
        <v>43212</v>
      </c>
      <c r="B2591" s="2" t="s">
        <v>5297</v>
      </c>
    </row>
    <row r="2592" spans="1:2" x14ac:dyDescent="0.2">
      <c r="A2592" s="3">
        <v>43213</v>
      </c>
      <c r="B2592" s="2" t="s">
        <v>5298</v>
      </c>
    </row>
    <row r="2593" spans="1:2" x14ac:dyDescent="0.2">
      <c r="A2593" s="3">
        <v>43214</v>
      </c>
      <c r="B2593" s="2" t="s">
        <v>5299</v>
      </c>
    </row>
    <row r="2594" spans="1:2" x14ac:dyDescent="0.2">
      <c r="A2594" s="3">
        <v>43215</v>
      </c>
      <c r="B2594" s="2" t="s">
        <v>5300</v>
      </c>
    </row>
    <row r="2595" spans="1:2" x14ac:dyDescent="0.2">
      <c r="A2595" s="3">
        <v>43216</v>
      </c>
      <c r="B2595" s="2" t="s">
        <v>5301</v>
      </c>
    </row>
    <row r="2596" spans="1:2" x14ac:dyDescent="0.2">
      <c r="A2596" s="3">
        <v>43217</v>
      </c>
      <c r="B2596" s="2" t="s">
        <v>5302</v>
      </c>
    </row>
    <row r="2597" spans="1:2" x14ac:dyDescent="0.2">
      <c r="A2597" s="3">
        <v>43218</v>
      </c>
      <c r="B2597" s="2" t="s">
        <v>5303</v>
      </c>
    </row>
    <row r="2598" spans="1:2" x14ac:dyDescent="0.2">
      <c r="A2598" s="3">
        <v>43219</v>
      </c>
      <c r="B2598" s="2" t="s">
        <v>5304</v>
      </c>
    </row>
    <row r="2599" spans="1:2" x14ac:dyDescent="0.2">
      <c r="A2599" s="3">
        <v>43220</v>
      </c>
      <c r="B2599" s="2" t="s">
        <v>5305</v>
      </c>
    </row>
    <row r="2600" spans="1:2" x14ac:dyDescent="0.2">
      <c r="A2600" s="3">
        <v>43221</v>
      </c>
      <c r="B2600" s="2" t="s">
        <v>5306</v>
      </c>
    </row>
    <row r="2601" spans="1:2" x14ac:dyDescent="0.2">
      <c r="A2601" s="3">
        <v>43222</v>
      </c>
      <c r="B2601" s="2" t="s">
        <v>5307</v>
      </c>
    </row>
    <row r="2602" spans="1:2" x14ac:dyDescent="0.2">
      <c r="A2602" s="3">
        <v>43223</v>
      </c>
      <c r="B2602" s="2" t="s">
        <v>5308</v>
      </c>
    </row>
    <row r="2603" spans="1:2" x14ac:dyDescent="0.2">
      <c r="A2603" s="3">
        <v>43224</v>
      </c>
      <c r="B2603" s="2" t="s">
        <v>5309</v>
      </c>
    </row>
    <row r="2604" spans="1:2" x14ac:dyDescent="0.2">
      <c r="A2604" s="3">
        <v>43225</v>
      </c>
      <c r="B2604" s="2" t="s">
        <v>5310</v>
      </c>
    </row>
    <row r="2605" spans="1:2" x14ac:dyDescent="0.2">
      <c r="A2605" s="3">
        <v>43226</v>
      </c>
      <c r="B2605" s="2" t="s">
        <v>5311</v>
      </c>
    </row>
    <row r="2606" spans="1:2" x14ac:dyDescent="0.2">
      <c r="A2606" s="3">
        <v>43227</v>
      </c>
      <c r="B2606" s="2" t="s">
        <v>5312</v>
      </c>
    </row>
    <row r="2607" spans="1:2" x14ac:dyDescent="0.2">
      <c r="A2607" s="3">
        <v>43228</v>
      </c>
      <c r="B2607" s="2" t="s">
        <v>5313</v>
      </c>
    </row>
    <row r="2608" spans="1:2" x14ac:dyDescent="0.2">
      <c r="A2608" s="3">
        <v>43229</v>
      </c>
      <c r="B2608" s="2" t="s">
        <v>5314</v>
      </c>
    </row>
    <row r="2609" spans="1:2" x14ac:dyDescent="0.2">
      <c r="A2609" s="3">
        <v>43230</v>
      </c>
      <c r="B2609" s="2" t="s">
        <v>5315</v>
      </c>
    </row>
    <row r="2610" spans="1:2" x14ac:dyDescent="0.2">
      <c r="A2610" s="3">
        <v>43231</v>
      </c>
      <c r="B2610" s="2" t="s">
        <v>5316</v>
      </c>
    </row>
    <row r="2611" spans="1:2" x14ac:dyDescent="0.2">
      <c r="A2611" s="3">
        <v>43232</v>
      </c>
      <c r="B2611" s="2" t="s">
        <v>5317</v>
      </c>
    </row>
    <row r="2612" spans="1:2" x14ac:dyDescent="0.2">
      <c r="A2612" s="3">
        <v>43233</v>
      </c>
      <c r="B2612" s="2" t="s">
        <v>5318</v>
      </c>
    </row>
    <row r="2613" spans="1:2" x14ac:dyDescent="0.2">
      <c r="A2613" s="3">
        <v>43234</v>
      </c>
      <c r="B2613" s="2" t="s">
        <v>5319</v>
      </c>
    </row>
    <row r="2614" spans="1:2" x14ac:dyDescent="0.2">
      <c r="A2614" s="3">
        <v>43235</v>
      </c>
      <c r="B2614" s="2" t="s">
        <v>5320</v>
      </c>
    </row>
    <row r="2615" spans="1:2" x14ac:dyDescent="0.2">
      <c r="A2615" s="3">
        <v>43236</v>
      </c>
      <c r="B2615" s="2" t="s">
        <v>5321</v>
      </c>
    </row>
    <row r="2616" spans="1:2" x14ac:dyDescent="0.2">
      <c r="A2616" s="3">
        <v>43237</v>
      </c>
      <c r="B2616" s="2" t="s">
        <v>5322</v>
      </c>
    </row>
    <row r="2617" spans="1:2" x14ac:dyDescent="0.2">
      <c r="A2617" s="3">
        <v>43238</v>
      </c>
      <c r="B2617" s="2" t="s">
        <v>5323</v>
      </c>
    </row>
    <row r="2618" spans="1:2" x14ac:dyDescent="0.2">
      <c r="A2618" s="3">
        <v>43239</v>
      </c>
      <c r="B2618" s="2" t="s">
        <v>5324</v>
      </c>
    </row>
    <row r="2619" spans="1:2" x14ac:dyDescent="0.2">
      <c r="A2619" s="3">
        <v>43240</v>
      </c>
      <c r="B2619" s="2" t="s">
        <v>5325</v>
      </c>
    </row>
    <row r="2620" spans="1:2" x14ac:dyDescent="0.2">
      <c r="A2620" s="3">
        <v>43241</v>
      </c>
      <c r="B2620" s="2" t="s">
        <v>5326</v>
      </c>
    </row>
    <row r="2621" spans="1:2" x14ac:dyDescent="0.2">
      <c r="A2621" s="3">
        <v>43242</v>
      </c>
      <c r="B2621" s="2" t="s">
        <v>5327</v>
      </c>
    </row>
    <row r="2622" spans="1:2" x14ac:dyDescent="0.2">
      <c r="A2622" s="3">
        <v>43243</v>
      </c>
      <c r="B2622" s="2" t="s">
        <v>5328</v>
      </c>
    </row>
    <row r="2623" spans="1:2" x14ac:dyDescent="0.2">
      <c r="A2623" s="3">
        <v>43244</v>
      </c>
      <c r="B2623" s="2" t="s">
        <v>5329</v>
      </c>
    </row>
    <row r="2624" spans="1:2" x14ac:dyDescent="0.2">
      <c r="A2624" s="3">
        <v>43245</v>
      </c>
      <c r="B2624" s="2" t="s">
        <v>5330</v>
      </c>
    </row>
    <row r="2625" spans="1:2" x14ac:dyDescent="0.2">
      <c r="A2625" s="3">
        <v>43246</v>
      </c>
      <c r="B2625" s="2" t="s">
        <v>5331</v>
      </c>
    </row>
    <row r="2626" spans="1:2" x14ac:dyDescent="0.2">
      <c r="A2626" s="3">
        <v>43247</v>
      </c>
      <c r="B2626" s="2" t="s">
        <v>5332</v>
      </c>
    </row>
    <row r="2627" spans="1:2" x14ac:dyDescent="0.2">
      <c r="A2627" s="3">
        <v>43248</v>
      </c>
      <c r="B2627" s="2" t="s">
        <v>5333</v>
      </c>
    </row>
    <row r="2628" spans="1:2" x14ac:dyDescent="0.2">
      <c r="A2628" s="3">
        <v>43249</v>
      </c>
      <c r="B2628" s="2" t="s">
        <v>5334</v>
      </c>
    </row>
    <row r="2629" spans="1:2" x14ac:dyDescent="0.2">
      <c r="A2629" s="3">
        <v>43250</v>
      </c>
      <c r="B2629" s="2" t="s">
        <v>5335</v>
      </c>
    </row>
    <row r="2630" spans="1:2" x14ac:dyDescent="0.2">
      <c r="A2630" s="3">
        <v>43251</v>
      </c>
      <c r="B2630" s="2" t="s">
        <v>5336</v>
      </c>
    </row>
    <row r="2631" spans="1:2" x14ac:dyDescent="0.2">
      <c r="A2631" s="3">
        <v>43252</v>
      </c>
      <c r="B2631" s="2" t="s">
        <v>5337</v>
      </c>
    </row>
    <row r="2632" spans="1:2" x14ac:dyDescent="0.2">
      <c r="A2632" s="3">
        <v>43253</v>
      </c>
      <c r="B2632" s="2" t="s">
        <v>5338</v>
      </c>
    </row>
    <row r="2633" spans="1:2" x14ac:dyDescent="0.2">
      <c r="A2633" s="3">
        <v>43254</v>
      </c>
      <c r="B2633" s="2" t="s">
        <v>5339</v>
      </c>
    </row>
    <row r="2634" spans="1:2" x14ac:dyDescent="0.2">
      <c r="A2634" s="3">
        <v>43255</v>
      </c>
      <c r="B2634" s="2" t="s">
        <v>5340</v>
      </c>
    </row>
    <row r="2635" spans="1:2" x14ac:dyDescent="0.2">
      <c r="A2635" s="3">
        <v>43256</v>
      </c>
      <c r="B2635" s="2" t="s">
        <v>5341</v>
      </c>
    </row>
    <row r="2636" spans="1:2" x14ac:dyDescent="0.2">
      <c r="A2636" s="3">
        <v>43257</v>
      </c>
      <c r="B2636" s="2" t="s">
        <v>5342</v>
      </c>
    </row>
    <row r="2637" spans="1:2" x14ac:dyDescent="0.2">
      <c r="A2637" s="3">
        <v>43258</v>
      </c>
      <c r="B2637" s="2" t="s">
        <v>5343</v>
      </c>
    </row>
    <row r="2638" spans="1:2" x14ac:dyDescent="0.2">
      <c r="A2638" s="3">
        <v>43259</v>
      </c>
      <c r="B2638" s="2" t="s">
        <v>5344</v>
      </c>
    </row>
    <row r="2639" spans="1:2" x14ac:dyDescent="0.2">
      <c r="A2639" s="3">
        <v>43260</v>
      </c>
      <c r="B2639" s="2" t="s">
        <v>5345</v>
      </c>
    </row>
    <row r="2640" spans="1:2" x14ac:dyDescent="0.2">
      <c r="A2640" s="3">
        <v>43261</v>
      </c>
      <c r="B2640" s="2" t="s">
        <v>5346</v>
      </c>
    </row>
    <row r="2641" spans="1:2" x14ac:dyDescent="0.2">
      <c r="A2641" s="3">
        <v>43262</v>
      </c>
      <c r="B2641" s="2" t="s">
        <v>5347</v>
      </c>
    </row>
    <row r="2642" spans="1:2" x14ac:dyDescent="0.2">
      <c r="A2642" s="3">
        <v>43263</v>
      </c>
      <c r="B2642" s="2" t="s">
        <v>5348</v>
      </c>
    </row>
    <row r="2643" spans="1:2" x14ac:dyDescent="0.2">
      <c r="A2643" s="3">
        <v>43264</v>
      </c>
      <c r="B2643" s="2" t="s">
        <v>5349</v>
      </c>
    </row>
    <row r="2644" spans="1:2" x14ac:dyDescent="0.2">
      <c r="A2644" s="3">
        <v>43265</v>
      </c>
      <c r="B2644" s="2" t="s">
        <v>5350</v>
      </c>
    </row>
    <row r="2645" spans="1:2" x14ac:dyDescent="0.2">
      <c r="A2645" s="3">
        <v>43266</v>
      </c>
      <c r="B2645" s="2" t="s">
        <v>5351</v>
      </c>
    </row>
    <row r="2646" spans="1:2" x14ac:dyDescent="0.2">
      <c r="A2646" s="3">
        <v>43267</v>
      </c>
      <c r="B2646" s="2" t="s">
        <v>5352</v>
      </c>
    </row>
    <row r="2647" spans="1:2" x14ac:dyDescent="0.2">
      <c r="A2647" s="3">
        <v>43268</v>
      </c>
      <c r="B2647" s="2" t="s">
        <v>5353</v>
      </c>
    </row>
    <row r="2648" spans="1:2" x14ac:dyDescent="0.2">
      <c r="A2648" s="3">
        <v>43269</v>
      </c>
      <c r="B2648" s="2" t="s">
        <v>5354</v>
      </c>
    </row>
    <row r="2649" spans="1:2" x14ac:dyDescent="0.2">
      <c r="A2649" s="3">
        <v>43270</v>
      </c>
      <c r="B2649" s="2" t="s">
        <v>5355</v>
      </c>
    </row>
    <row r="2650" spans="1:2" x14ac:dyDescent="0.2">
      <c r="A2650" s="3">
        <v>43271</v>
      </c>
      <c r="B2650" s="2" t="s">
        <v>5356</v>
      </c>
    </row>
    <row r="2651" spans="1:2" x14ac:dyDescent="0.2">
      <c r="A2651" s="3">
        <v>43272</v>
      </c>
      <c r="B2651" s="2" t="s">
        <v>5357</v>
      </c>
    </row>
    <row r="2652" spans="1:2" x14ac:dyDescent="0.2">
      <c r="A2652" s="3">
        <v>43273</v>
      </c>
      <c r="B2652" s="2" t="s">
        <v>5358</v>
      </c>
    </row>
    <row r="2653" spans="1:2" x14ac:dyDescent="0.2">
      <c r="A2653" s="3">
        <v>43274</v>
      </c>
      <c r="B2653" s="2" t="s">
        <v>5359</v>
      </c>
    </row>
    <row r="2654" spans="1:2" x14ac:dyDescent="0.2">
      <c r="A2654" s="3">
        <v>43275</v>
      </c>
      <c r="B2654" s="2" t="s">
        <v>5360</v>
      </c>
    </row>
    <row r="2655" spans="1:2" x14ac:dyDescent="0.2">
      <c r="A2655" s="3">
        <v>43276</v>
      </c>
      <c r="B2655" s="2" t="s">
        <v>5361</v>
      </c>
    </row>
    <row r="2656" spans="1:2" x14ac:dyDescent="0.2">
      <c r="A2656" s="3">
        <v>43277</v>
      </c>
      <c r="B2656" s="2" t="s">
        <v>5362</v>
      </c>
    </row>
    <row r="2657" spans="1:2" x14ac:dyDescent="0.2">
      <c r="A2657" s="3">
        <v>43278</v>
      </c>
      <c r="B2657" s="2" t="s">
        <v>5363</v>
      </c>
    </row>
    <row r="2658" spans="1:2" x14ac:dyDescent="0.2">
      <c r="A2658" s="3">
        <v>43279</v>
      </c>
      <c r="B2658" s="2" t="s">
        <v>5364</v>
      </c>
    </row>
    <row r="2659" spans="1:2" x14ac:dyDescent="0.2">
      <c r="A2659" s="3">
        <v>43280</v>
      </c>
      <c r="B2659" s="2" t="s">
        <v>5365</v>
      </c>
    </row>
    <row r="2660" spans="1:2" x14ac:dyDescent="0.2">
      <c r="A2660" s="3">
        <v>43281</v>
      </c>
      <c r="B2660" s="2" t="s">
        <v>5366</v>
      </c>
    </row>
    <row r="2661" spans="1:2" x14ac:dyDescent="0.2">
      <c r="A2661" s="3">
        <v>43282</v>
      </c>
      <c r="B2661" s="2" t="s">
        <v>5367</v>
      </c>
    </row>
    <row r="2662" spans="1:2" x14ac:dyDescent="0.2">
      <c r="A2662" s="3">
        <v>43283</v>
      </c>
      <c r="B2662" s="2" t="s">
        <v>5368</v>
      </c>
    </row>
    <row r="2663" spans="1:2" x14ac:dyDescent="0.2">
      <c r="A2663" s="3">
        <v>43284</v>
      </c>
      <c r="B2663" s="2" t="s">
        <v>5369</v>
      </c>
    </row>
    <row r="2664" spans="1:2" x14ac:dyDescent="0.2">
      <c r="A2664" s="3">
        <v>43285</v>
      </c>
      <c r="B2664" s="2" t="s">
        <v>5370</v>
      </c>
    </row>
    <row r="2665" spans="1:2" x14ac:dyDescent="0.2">
      <c r="A2665" s="3">
        <v>43286</v>
      </c>
      <c r="B2665" s="2" t="s">
        <v>5371</v>
      </c>
    </row>
    <row r="2666" spans="1:2" x14ac:dyDescent="0.2">
      <c r="A2666" s="3">
        <v>43287</v>
      </c>
      <c r="B2666" s="2" t="s">
        <v>5372</v>
      </c>
    </row>
    <row r="2667" spans="1:2" x14ac:dyDescent="0.2">
      <c r="A2667" s="3">
        <v>43288</v>
      </c>
      <c r="B2667" s="2" t="s">
        <v>5373</v>
      </c>
    </row>
    <row r="2668" spans="1:2" x14ac:dyDescent="0.2">
      <c r="A2668" s="3">
        <v>43289</v>
      </c>
      <c r="B2668" s="2" t="s">
        <v>5374</v>
      </c>
    </row>
    <row r="2669" spans="1:2" x14ac:dyDescent="0.2">
      <c r="A2669" s="3">
        <v>43290</v>
      </c>
      <c r="B2669" s="2" t="s">
        <v>5375</v>
      </c>
    </row>
    <row r="2670" spans="1:2" x14ac:dyDescent="0.2">
      <c r="A2670" s="3">
        <v>43291</v>
      </c>
      <c r="B2670" s="2" t="s">
        <v>5376</v>
      </c>
    </row>
    <row r="2671" spans="1:2" x14ac:dyDescent="0.2">
      <c r="A2671" s="3">
        <v>43292</v>
      </c>
      <c r="B2671" s="2" t="s">
        <v>5377</v>
      </c>
    </row>
    <row r="2672" spans="1:2" x14ac:dyDescent="0.2">
      <c r="A2672" s="3">
        <v>43293</v>
      </c>
      <c r="B2672" s="2" t="s">
        <v>5378</v>
      </c>
    </row>
    <row r="2673" spans="1:2" x14ac:dyDescent="0.2">
      <c r="A2673" s="3">
        <v>43294</v>
      </c>
      <c r="B2673" s="2" t="s">
        <v>5379</v>
      </c>
    </row>
    <row r="2674" spans="1:2" x14ac:dyDescent="0.2">
      <c r="A2674" s="3">
        <v>43295</v>
      </c>
      <c r="B2674" s="2" t="s">
        <v>5380</v>
      </c>
    </row>
    <row r="2675" spans="1:2" x14ac:dyDescent="0.2">
      <c r="A2675" s="3">
        <v>43296</v>
      </c>
      <c r="B2675" s="2" t="s">
        <v>5381</v>
      </c>
    </row>
    <row r="2676" spans="1:2" x14ac:dyDescent="0.2">
      <c r="A2676" s="3">
        <v>43297</v>
      </c>
      <c r="B2676" s="2" t="s">
        <v>5382</v>
      </c>
    </row>
    <row r="2677" spans="1:2" x14ac:dyDescent="0.2">
      <c r="A2677" s="3">
        <v>43298</v>
      </c>
      <c r="B2677" s="2" t="s">
        <v>5383</v>
      </c>
    </row>
    <row r="2678" spans="1:2" x14ac:dyDescent="0.2">
      <c r="A2678" s="3">
        <v>43299</v>
      </c>
      <c r="B2678" s="2" t="s">
        <v>5384</v>
      </c>
    </row>
    <row r="2679" spans="1:2" x14ac:dyDescent="0.2">
      <c r="A2679" s="3">
        <v>43300</v>
      </c>
      <c r="B2679" s="2" t="s">
        <v>5385</v>
      </c>
    </row>
    <row r="2680" spans="1:2" x14ac:dyDescent="0.2">
      <c r="A2680" s="3">
        <v>43301</v>
      </c>
      <c r="B2680" s="2" t="s">
        <v>5386</v>
      </c>
    </row>
    <row r="2681" spans="1:2" x14ac:dyDescent="0.2">
      <c r="A2681" s="3">
        <v>43302</v>
      </c>
      <c r="B2681" s="2" t="s">
        <v>5387</v>
      </c>
    </row>
    <row r="2682" spans="1:2" x14ac:dyDescent="0.2">
      <c r="A2682" s="3">
        <v>43303</v>
      </c>
      <c r="B2682" s="2" t="s">
        <v>5388</v>
      </c>
    </row>
    <row r="2683" spans="1:2" x14ac:dyDescent="0.2">
      <c r="A2683" s="3">
        <v>43304</v>
      </c>
      <c r="B2683" s="2" t="s">
        <v>5389</v>
      </c>
    </row>
    <row r="2684" spans="1:2" x14ac:dyDescent="0.2">
      <c r="A2684" s="3">
        <v>43305</v>
      </c>
      <c r="B2684" s="2" t="s">
        <v>5390</v>
      </c>
    </row>
    <row r="2685" spans="1:2" x14ac:dyDescent="0.2">
      <c r="A2685" s="3">
        <v>43306</v>
      </c>
      <c r="B2685" s="2" t="s">
        <v>5391</v>
      </c>
    </row>
    <row r="2686" spans="1:2" x14ac:dyDescent="0.2">
      <c r="A2686" s="3">
        <v>43307</v>
      </c>
      <c r="B2686" s="2" t="s">
        <v>5392</v>
      </c>
    </row>
    <row r="2687" spans="1:2" x14ac:dyDescent="0.2">
      <c r="A2687" s="3">
        <v>43308</v>
      </c>
      <c r="B2687" s="2" t="s">
        <v>5393</v>
      </c>
    </row>
    <row r="2688" spans="1:2" x14ac:dyDescent="0.2">
      <c r="A2688" s="3">
        <v>43309</v>
      </c>
      <c r="B2688" s="2" t="s">
        <v>5394</v>
      </c>
    </row>
    <row r="2689" spans="1:2" x14ac:dyDescent="0.2">
      <c r="A2689" s="3">
        <v>43310</v>
      </c>
      <c r="B2689" s="2" t="s">
        <v>5395</v>
      </c>
    </row>
    <row r="2690" spans="1:2" x14ac:dyDescent="0.2">
      <c r="A2690" s="3">
        <v>43311</v>
      </c>
      <c r="B2690" s="2" t="s">
        <v>5396</v>
      </c>
    </row>
    <row r="2691" spans="1:2" x14ac:dyDescent="0.2">
      <c r="A2691" s="3">
        <v>43312</v>
      </c>
      <c r="B2691" s="2" t="s">
        <v>5397</v>
      </c>
    </row>
    <row r="2692" spans="1:2" x14ac:dyDescent="0.2">
      <c r="A2692" s="3">
        <v>43313</v>
      </c>
      <c r="B2692" s="2" t="s">
        <v>5398</v>
      </c>
    </row>
    <row r="2693" spans="1:2" x14ac:dyDescent="0.2">
      <c r="A2693" s="3">
        <v>43314</v>
      </c>
      <c r="B2693" s="2" t="s">
        <v>5399</v>
      </c>
    </row>
    <row r="2694" spans="1:2" x14ac:dyDescent="0.2">
      <c r="A2694" s="3">
        <v>43315</v>
      </c>
      <c r="B2694" s="2" t="s">
        <v>5400</v>
      </c>
    </row>
    <row r="2695" spans="1:2" x14ac:dyDescent="0.2">
      <c r="A2695" s="3">
        <v>43316</v>
      </c>
      <c r="B2695" s="2" t="s">
        <v>5401</v>
      </c>
    </row>
    <row r="2696" spans="1:2" x14ac:dyDescent="0.2">
      <c r="A2696" s="3">
        <v>43317</v>
      </c>
      <c r="B2696" s="2" t="s">
        <v>5402</v>
      </c>
    </row>
    <row r="2697" spans="1:2" x14ac:dyDescent="0.2">
      <c r="A2697" s="3">
        <v>43318</v>
      </c>
      <c r="B2697" s="2" t="s">
        <v>5403</v>
      </c>
    </row>
    <row r="2698" spans="1:2" x14ac:dyDescent="0.2">
      <c r="A2698" s="3">
        <v>43319</v>
      </c>
      <c r="B2698" s="2" t="s">
        <v>5404</v>
      </c>
    </row>
    <row r="2699" spans="1:2" x14ac:dyDescent="0.2">
      <c r="A2699" s="3">
        <v>43320</v>
      </c>
      <c r="B2699" s="2" t="s">
        <v>5405</v>
      </c>
    </row>
    <row r="2700" spans="1:2" x14ac:dyDescent="0.2">
      <c r="A2700" s="3">
        <v>43321</v>
      </c>
      <c r="B2700" s="2" t="s">
        <v>5406</v>
      </c>
    </row>
    <row r="2701" spans="1:2" x14ac:dyDescent="0.2">
      <c r="A2701" s="3">
        <v>43322</v>
      </c>
      <c r="B2701" s="2" t="s">
        <v>5407</v>
      </c>
    </row>
    <row r="2702" spans="1:2" x14ac:dyDescent="0.2">
      <c r="A2702" s="3">
        <v>43323</v>
      </c>
      <c r="B2702" s="2" t="s">
        <v>5408</v>
      </c>
    </row>
    <row r="2703" spans="1:2" x14ac:dyDescent="0.2">
      <c r="A2703" s="3">
        <v>43324</v>
      </c>
      <c r="B2703" s="2" t="s">
        <v>5409</v>
      </c>
    </row>
    <row r="2704" spans="1:2" x14ac:dyDescent="0.2">
      <c r="A2704" s="3">
        <v>43325</v>
      </c>
      <c r="B2704" s="2" t="s">
        <v>5410</v>
      </c>
    </row>
    <row r="2705" spans="1:2" x14ac:dyDescent="0.2">
      <c r="A2705" s="3">
        <v>43326</v>
      </c>
      <c r="B2705" s="2" t="s">
        <v>5411</v>
      </c>
    </row>
    <row r="2706" spans="1:2" x14ac:dyDescent="0.2">
      <c r="A2706" s="3">
        <v>43327</v>
      </c>
      <c r="B2706" s="2" t="s">
        <v>5412</v>
      </c>
    </row>
    <row r="2707" spans="1:2" x14ac:dyDescent="0.2">
      <c r="A2707" s="3">
        <v>43328</v>
      </c>
      <c r="B2707" s="2" t="s">
        <v>5413</v>
      </c>
    </row>
    <row r="2708" spans="1:2" x14ac:dyDescent="0.2">
      <c r="A2708" s="3">
        <v>43329</v>
      </c>
      <c r="B2708" s="2" t="s">
        <v>5414</v>
      </c>
    </row>
    <row r="2709" spans="1:2" x14ac:dyDescent="0.2">
      <c r="A2709" s="3">
        <v>43330</v>
      </c>
      <c r="B2709" s="2" t="s">
        <v>5415</v>
      </c>
    </row>
    <row r="2710" spans="1:2" x14ac:dyDescent="0.2">
      <c r="A2710" s="3">
        <v>43331</v>
      </c>
      <c r="B2710" s="2" t="s">
        <v>5416</v>
      </c>
    </row>
    <row r="2711" spans="1:2" x14ac:dyDescent="0.2">
      <c r="A2711" s="3">
        <v>43332</v>
      </c>
      <c r="B2711" s="2" t="s">
        <v>5417</v>
      </c>
    </row>
    <row r="2712" spans="1:2" x14ac:dyDescent="0.2">
      <c r="A2712" s="3">
        <v>43333</v>
      </c>
      <c r="B2712" s="2" t="s">
        <v>5418</v>
      </c>
    </row>
    <row r="2713" spans="1:2" x14ac:dyDescent="0.2">
      <c r="A2713" s="3">
        <v>43334</v>
      </c>
      <c r="B2713" s="2" t="s">
        <v>5419</v>
      </c>
    </row>
    <row r="2714" spans="1:2" x14ac:dyDescent="0.2">
      <c r="A2714" s="3">
        <v>43335</v>
      </c>
      <c r="B2714" s="2" t="s">
        <v>5420</v>
      </c>
    </row>
    <row r="2715" spans="1:2" x14ac:dyDescent="0.2">
      <c r="A2715" s="3">
        <v>43336</v>
      </c>
      <c r="B2715" s="2" t="s">
        <v>5421</v>
      </c>
    </row>
    <row r="2716" spans="1:2" x14ac:dyDescent="0.2">
      <c r="A2716" s="3">
        <v>43337</v>
      </c>
      <c r="B2716" s="2" t="s">
        <v>5422</v>
      </c>
    </row>
    <row r="2717" spans="1:2" x14ac:dyDescent="0.2">
      <c r="A2717" s="3">
        <v>43338</v>
      </c>
      <c r="B2717" s="2" t="s">
        <v>5423</v>
      </c>
    </row>
    <row r="2718" spans="1:2" x14ac:dyDescent="0.2">
      <c r="A2718" s="3">
        <v>43339</v>
      </c>
      <c r="B2718" s="2" t="s">
        <v>5424</v>
      </c>
    </row>
    <row r="2719" spans="1:2" x14ac:dyDescent="0.2">
      <c r="A2719" s="3">
        <v>43340</v>
      </c>
      <c r="B2719" s="2" t="s">
        <v>5425</v>
      </c>
    </row>
    <row r="2720" spans="1:2" x14ac:dyDescent="0.2">
      <c r="A2720" s="3">
        <v>43341</v>
      </c>
      <c r="B2720" s="2" t="s">
        <v>5426</v>
      </c>
    </row>
    <row r="2721" spans="1:2" x14ac:dyDescent="0.2">
      <c r="A2721" s="3">
        <v>43342</v>
      </c>
      <c r="B2721" s="2" t="s">
        <v>5427</v>
      </c>
    </row>
    <row r="2722" spans="1:2" x14ac:dyDescent="0.2">
      <c r="A2722" s="3">
        <v>43343</v>
      </c>
      <c r="B2722" s="2" t="s">
        <v>5428</v>
      </c>
    </row>
    <row r="2723" spans="1:2" x14ac:dyDescent="0.2">
      <c r="A2723" s="3">
        <v>43344</v>
      </c>
      <c r="B2723" s="2" t="s">
        <v>5429</v>
      </c>
    </row>
    <row r="2724" spans="1:2" x14ac:dyDescent="0.2">
      <c r="A2724" s="3">
        <v>43345</v>
      </c>
      <c r="B2724" s="2" t="s">
        <v>5430</v>
      </c>
    </row>
    <row r="2725" spans="1:2" x14ac:dyDescent="0.2">
      <c r="A2725" s="3">
        <v>43346</v>
      </c>
      <c r="B2725" s="2" t="s">
        <v>5431</v>
      </c>
    </row>
    <row r="2726" spans="1:2" x14ac:dyDescent="0.2">
      <c r="A2726" s="3">
        <v>43347</v>
      </c>
      <c r="B2726" s="2" t="s">
        <v>5432</v>
      </c>
    </row>
    <row r="2727" spans="1:2" x14ac:dyDescent="0.2">
      <c r="A2727" s="3">
        <v>43348</v>
      </c>
      <c r="B2727" s="2" t="s">
        <v>5433</v>
      </c>
    </row>
    <row r="2728" spans="1:2" x14ac:dyDescent="0.2">
      <c r="A2728" s="3">
        <v>43349</v>
      </c>
      <c r="B2728" s="2" t="s">
        <v>5434</v>
      </c>
    </row>
    <row r="2729" spans="1:2" x14ac:dyDescent="0.2">
      <c r="A2729" s="3">
        <v>43350</v>
      </c>
      <c r="B2729" s="2" t="s">
        <v>5435</v>
      </c>
    </row>
    <row r="2730" spans="1:2" x14ac:dyDescent="0.2">
      <c r="A2730" s="3">
        <v>43351</v>
      </c>
      <c r="B2730" s="2" t="s">
        <v>5436</v>
      </c>
    </row>
    <row r="2731" spans="1:2" x14ac:dyDescent="0.2">
      <c r="A2731" s="3">
        <v>43352</v>
      </c>
      <c r="B2731" s="2" t="s">
        <v>5437</v>
      </c>
    </row>
    <row r="2732" spans="1:2" x14ac:dyDescent="0.2">
      <c r="A2732" s="3">
        <v>43353</v>
      </c>
      <c r="B2732" s="2" t="s">
        <v>5438</v>
      </c>
    </row>
    <row r="2733" spans="1:2" x14ac:dyDescent="0.2">
      <c r="A2733" s="3">
        <v>43354</v>
      </c>
      <c r="B2733" s="2" t="s">
        <v>5439</v>
      </c>
    </row>
    <row r="2734" spans="1:2" x14ac:dyDescent="0.2">
      <c r="A2734" s="3">
        <v>43355</v>
      </c>
      <c r="B2734" s="2" t="s">
        <v>5440</v>
      </c>
    </row>
    <row r="2735" spans="1:2" x14ac:dyDescent="0.2">
      <c r="A2735" s="3">
        <v>43356</v>
      </c>
      <c r="B2735" s="2" t="s">
        <v>5441</v>
      </c>
    </row>
    <row r="2736" spans="1:2" x14ac:dyDescent="0.2">
      <c r="A2736" s="3">
        <v>43357</v>
      </c>
      <c r="B2736" s="2" t="s">
        <v>5442</v>
      </c>
    </row>
    <row r="2737" spans="1:2" x14ac:dyDescent="0.2">
      <c r="A2737" s="3">
        <v>43358</v>
      </c>
      <c r="B2737" s="2" t="s">
        <v>5443</v>
      </c>
    </row>
    <row r="2738" spans="1:2" x14ac:dyDescent="0.2">
      <c r="A2738" s="3">
        <v>43359</v>
      </c>
      <c r="B2738" s="2" t="s">
        <v>5444</v>
      </c>
    </row>
    <row r="2739" spans="1:2" x14ac:dyDescent="0.2">
      <c r="A2739" s="3">
        <v>43360</v>
      </c>
      <c r="B2739" s="2" t="s">
        <v>5445</v>
      </c>
    </row>
    <row r="2740" spans="1:2" x14ac:dyDescent="0.2">
      <c r="A2740" s="3">
        <v>43361</v>
      </c>
      <c r="B2740" s="2" t="s">
        <v>5446</v>
      </c>
    </row>
    <row r="2741" spans="1:2" x14ac:dyDescent="0.2">
      <c r="A2741" s="3">
        <v>43362</v>
      </c>
      <c r="B2741" s="2" t="s">
        <v>5447</v>
      </c>
    </row>
    <row r="2742" spans="1:2" x14ac:dyDescent="0.2">
      <c r="A2742" s="3">
        <v>43363</v>
      </c>
      <c r="B2742" s="2" t="s">
        <v>5448</v>
      </c>
    </row>
    <row r="2743" spans="1:2" x14ac:dyDescent="0.2">
      <c r="A2743" s="3">
        <v>43364</v>
      </c>
      <c r="B2743" s="2" t="s">
        <v>5449</v>
      </c>
    </row>
    <row r="2744" spans="1:2" x14ac:dyDescent="0.2">
      <c r="A2744" s="3">
        <v>43365</v>
      </c>
      <c r="B2744" s="2" t="s">
        <v>5450</v>
      </c>
    </row>
    <row r="2745" spans="1:2" x14ac:dyDescent="0.2">
      <c r="A2745" s="3">
        <v>43366</v>
      </c>
      <c r="B2745" s="2" t="s">
        <v>5451</v>
      </c>
    </row>
    <row r="2746" spans="1:2" x14ac:dyDescent="0.2">
      <c r="A2746" s="3">
        <v>43367</v>
      </c>
      <c r="B2746" s="2" t="s">
        <v>5452</v>
      </c>
    </row>
    <row r="2747" spans="1:2" x14ac:dyDescent="0.2">
      <c r="A2747" s="3">
        <v>43368</v>
      </c>
      <c r="B2747" s="2" t="s">
        <v>5453</v>
      </c>
    </row>
    <row r="2748" spans="1:2" x14ac:dyDescent="0.2">
      <c r="A2748" s="3">
        <v>43369</v>
      </c>
      <c r="B2748" s="2" t="s">
        <v>5454</v>
      </c>
    </row>
    <row r="2749" spans="1:2" x14ac:dyDescent="0.2">
      <c r="A2749" s="3">
        <v>43370</v>
      </c>
      <c r="B2749" s="2" t="s">
        <v>5455</v>
      </c>
    </row>
    <row r="2750" spans="1:2" x14ac:dyDescent="0.2">
      <c r="A2750" s="3">
        <v>43371</v>
      </c>
      <c r="B2750" s="2" t="s">
        <v>5456</v>
      </c>
    </row>
    <row r="2751" spans="1:2" x14ac:dyDescent="0.2">
      <c r="A2751" s="3">
        <v>43372</v>
      </c>
      <c r="B2751" s="2" t="s">
        <v>5457</v>
      </c>
    </row>
    <row r="2752" spans="1:2" x14ac:dyDescent="0.2">
      <c r="A2752" s="3">
        <v>43373</v>
      </c>
      <c r="B2752" s="2" t="s">
        <v>5458</v>
      </c>
    </row>
    <row r="2753" spans="1:2" x14ac:dyDescent="0.2">
      <c r="A2753" s="3">
        <v>43374</v>
      </c>
      <c r="B2753" s="2" t="s">
        <v>5459</v>
      </c>
    </row>
    <row r="2754" spans="1:2" x14ac:dyDescent="0.2">
      <c r="A2754" s="3">
        <v>43375</v>
      </c>
      <c r="B2754" s="2" t="s">
        <v>5460</v>
      </c>
    </row>
    <row r="2755" spans="1:2" x14ac:dyDescent="0.2">
      <c r="A2755" s="3">
        <v>43376</v>
      </c>
      <c r="B2755" s="2" t="s">
        <v>5461</v>
      </c>
    </row>
    <row r="2756" spans="1:2" x14ac:dyDescent="0.2">
      <c r="A2756" s="3">
        <v>43377</v>
      </c>
      <c r="B2756" s="2" t="s">
        <v>5462</v>
      </c>
    </row>
    <row r="2757" spans="1:2" x14ac:dyDescent="0.2">
      <c r="A2757" s="3">
        <v>43378</v>
      </c>
      <c r="B2757" s="2" t="s">
        <v>5463</v>
      </c>
    </row>
    <row r="2758" spans="1:2" x14ac:dyDescent="0.2">
      <c r="A2758" s="3">
        <v>43379</v>
      </c>
      <c r="B2758" s="2" t="s">
        <v>5464</v>
      </c>
    </row>
    <row r="2759" spans="1:2" x14ac:dyDescent="0.2">
      <c r="A2759" s="3">
        <v>43380</v>
      </c>
      <c r="B2759" s="2" t="s">
        <v>5465</v>
      </c>
    </row>
    <row r="2760" spans="1:2" x14ac:dyDescent="0.2">
      <c r="A2760" s="3">
        <v>43381</v>
      </c>
      <c r="B2760" s="2" t="s">
        <v>5466</v>
      </c>
    </row>
    <row r="2761" spans="1:2" x14ac:dyDescent="0.2">
      <c r="A2761" s="3">
        <v>43382</v>
      </c>
      <c r="B2761" s="2" t="s">
        <v>5467</v>
      </c>
    </row>
    <row r="2762" spans="1:2" x14ac:dyDescent="0.2">
      <c r="A2762" s="3">
        <v>43383</v>
      </c>
      <c r="B2762" s="2" t="s">
        <v>5468</v>
      </c>
    </row>
    <row r="2763" spans="1:2" x14ac:dyDescent="0.2">
      <c r="A2763" s="3">
        <v>43384</v>
      </c>
      <c r="B2763" s="2" t="s">
        <v>5469</v>
      </c>
    </row>
    <row r="2764" spans="1:2" x14ac:dyDescent="0.2">
      <c r="A2764" s="3">
        <v>43385</v>
      </c>
      <c r="B2764" s="2" t="s">
        <v>5470</v>
      </c>
    </row>
    <row r="2765" spans="1:2" x14ac:dyDescent="0.2">
      <c r="A2765" s="3">
        <v>43386</v>
      </c>
      <c r="B2765" s="2" t="s">
        <v>5471</v>
      </c>
    </row>
    <row r="2766" spans="1:2" x14ac:dyDescent="0.2">
      <c r="A2766" s="3">
        <v>43387</v>
      </c>
      <c r="B2766" s="2" t="s">
        <v>5472</v>
      </c>
    </row>
    <row r="2767" spans="1:2" x14ac:dyDescent="0.2">
      <c r="A2767" s="3">
        <v>43388</v>
      </c>
      <c r="B2767" s="2" t="s">
        <v>5473</v>
      </c>
    </row>
    <row r="2768" spans="1:2" x14ac:dyDescent="0.2">
      <c r="A2768" s="3">
        <v>43389</v>
      </c>
      <c r="B2768" s="2" t="s">
        <v>5474</v>
      </c>
    </row>
    <row r="2769" spans="1:2" x14ac:dyDescent="0.2">
      <c r="A2769" s="3">
        <v>43390</v>
      </c>
      <c r="B2769" s="2" t="s">
        <v>5475</v>
      </c>
    </row>
    <row r="2770" spans="1:2" x14ac:dyDescent="0.2">
      <c r="A2770" s="3">
        <v>43391</v>
      </c>
      <c r="B2770" s="2" t="s">
        <v>5476</v>
      </c>
    </row>
    <row r="2771" spans="1:2" x14ac:dyDescent="0.2">
      <c r="A2771" s="3">
        <v>43392</v>
      </c>
      <c r="B2771" s="2" t="s">
        <v>5477</v>
      </c>
    </row>
    <row r="2772" spans="1:2" x14ac:dyDescent="0.2">
      <c r="A2772" s="3">
        <v>43393</v>
      </c>
      <c r="B2772" s="2" t="s">
        <v>5478</v>
      </c>
    </row>
    <row r="2773" spans="1:2" x14ac:dyDescent="0.2">
      <c r="A2773" s="3">
        <v>43394</v>
      </c>
      <c r="B2773" s="2" t="s">
        <v>5479</v>
      </c>
    </row>
    <row r="2774" spans="1:2" x14ac:dyDescent="0.2">
      <c r="A2774" s="3">
        <v>43395</v>
      </c>
      <c r="B2774" s="2" t="s">
        <v>5480</v>
      </c>
    </row>
    <row r="2775" spans="1:2" x14ac:dyDescent="0.2">
      <c r="A2775" s="3">
        <v>43396</v>
      </c>
      <c r="B2775" s="2" t="s">
        <v>5481</v>
      </c>
    </row>
    <row r="2776" spans="1:2" x14ac:dyDescent="0.2">
      <c r="A2776" s="3">
        <v>43397</v>
      </c>
      <c r="B2776" s="2" t="s">
        <v>5482</v>
      </c>
    </row>
    <row r="2777" spans="1:2" x14ac:dyDescent="0.2">
      <c r="A2777" s="3">
        <v>43398</v>
      </c>
      <c r="B2777" s="2" t="s">
        <v>5483</v>
      </c>
    </row>
    <row r="2778" spans="1:2" x14ac:dyDescent="0.2">
      <c r="A2778" s="3">
        <v>43399</v>
      </c>
      <c r="B2778" s="2" t="s">
        <v>5484</v>
      </c>
    </row>
    <row r="2779" spans="1:2" x14ac:dyDescent="0.2">
      <c r="A2779" s="3">
        <v>43400</v>
      </c>
      <c r="B2779" s="2" t="s">
        <v>5485</v>
      </c>
    </row>
    <row r="2780" spans="1:2" x14ac:dyDescent="0.2">
      <c r="A2780" s="3">
        <v>43401</v>
      </c>
      <c r="B2780" s="2" t="s">
        <v>5486</v>
      </c>
    </row>
    <row r="2781" spans="1:2" x14ac:dyDescent="0.2">
      <c r="A2781" s="3">
        <v>43402</v>
      </c>
      <c r="B2781" s="2" t="s">
        <v>5487</v>
      </c>
    </row>
    <row r="2782" spans="1:2" x14ac:dyDescent="0.2">
      <c r="A2782" s="3">
        <v>43403</v>
      </c>
      <c r="B2782" s="2" t="s">
        <v>5488</v>
      </c>
    </row>
    <row r="2783" spans="1:2" x14ac:dyDescent="0.2">
      <c r="A2783" s="3">
        <v>43404</v>
      </c>
      <c r="B2783" s="2" t="s">
        <v>5489</v>
      </c>
    </row>
    <row r="2784" spans="1:2" x14ac:dyDescent="0.2">
      <c r="A2784" s="3">
        <v>43405</v>
      </c>
      <c r="B2784" s="2" t="s">
        <v>5490</v>
      </c>
    </row>
    <row r="2785" spans="1:2" x14ac:dyDescent="0.2">
      <c r="A2785" s="3">
        <v>43406</v>
      </c>
      <c r="B2785" s="2" t="s">
        <v>5491</v>
      </c>
    </row>
    <row r="2786" spans="1:2" x14ac:dyDescent="0.2">
      <c r="A2786" s="3">
        <v>43407</v>
      </c>
      <c r="B2786" s="2" t="s">
        <v>5492</v>
      </c>
    </row>
    <row r="2787" spans="1:2" x14ac:dyDescent="0.2">
      <c r="A2787" s="3">
        <v>43408</v>
      </c>
      <c r="B2787" s="2" t="s">
        <v>5493</v>
      </c>
    </row>
    <row r="2788" spans="1:2" x14ac:dyDescent="0.2">
      <c r="A2788" s="3">
        <v>43409</v>
      </c>
      <c r="B2788" s="2" t="s">
        <v>5494</v>
      </c>
    </row>
    <row r="2789" spans="1:2" x14ac:dyDescent="0.2">
      <c r="A2789" s="3">
        <v>43410</v>
      </c>
      <c r="B2789" s="2" t="s">
        <v>5495</v>
      </c>
    </row>
    <row r="2790" spans="1:2" x14ac:dyDescent="0.2">
      <c r="A2790" s="3">
        <v>43411</v>
      </c>
      <c r="B2790" s="2" t="s">
        <v>5496</v>
      </c>
    </row>
    <row r="2791" spans="1:2" x14ac:dyDescent="0.2">
      <c r="A2791" s="3">
        <v>43412</v>
      </c>
      <c r="B2791" s="2" t="s">
        <v>5497</v>
      </c>
    </row>
    <row r="2792" spans="1:2" x14ac:dyDescent="0.2">
      <c r="A2792" s="3">
        <v>43413</v>
      </c>
      <c r="B2792" s="2" t="s">
        <v>5498</v>
      </c>
    </row>
    <row r="2793" spans="1:2" x14ac:dyDescent="0.2">
      <c r="A2793" s="3">
        <v>43414</v>
      </c>
      <c r="B2793" s="2" t="s">
        <v>5499</v>
      </c>
    </row>
    <row r="2794" spans="1:2" x14ac:dyDescent="0.2">
      <c r="A2794" s="3">
        <v>43415</v>
      </c>
      <c r="B2794" s="2" t="s">
        <v>5500</v>
      </c>
    </row>
    <row r="2795" spans="1:2" x14ac:dyDescent="0.2">
      <c r="A2795" s="3">
        <v>43416</v>
      </c>
      <c r="B2795" s="2" t="s">
        <v>5501</v>
      </c>
    </row>
    <row r="2796" spans="1:2" x14ac:dyDescent="0.2">
      <c r="A2796" s="3">
        <v>43417</v>
      </c>
      <c r="B2796" s="2" t="s">
        <v>5502</v>
      </c>
    </row>
    <row r="2797" spans="1:2" x14ac:dyDescent="0.2">
      <c r="A2797" s="3">
        <v>43418</v>
      </c>
      <c r="B2797" s="2" t="s">
        <v>5503</v>
      </c>
    </row>
    <row r="2798" spans="1:2" x14ac:dyDescent="0.2">
      <c r="A2798" s="3">
        <v>43419</v>
      </c>
      <c r="B2798" s="2" t="s">
        <v>5504</v>
      </c>
    </row>
    <row r="2799" spans="1:2" x14ac:dyDescent="0.2">
      <c r="A2799" s="3">
        <v>43420</v>
      </c>
      <c r="B2799" s="2" t="s">
        <v>5505</v>
      </c>
    </row>
    <row r="2800" spans="1:2" x14ac:dyDescent="0.2">
      <c r="A2800" s="3">
        <v>43421</v>
      </c>
      <c r="B2800" s="2" t="s">
        <v>5506</v>
      </c>
    </row>
    <row r="2801" spans="1:2" x14ac:dyDescent="0.2">
      <c r="A2801" s="3">
        <v>43422</v>
      </c>
      <c r="B2801" s="2" t="s">
        <v>5507</v>
      </c>
    </row>
    <row r="2802" spans="1:2" x14ac:dyDescent="0.2">
      <c r="A2802" s="3">
        <v>43423</v>
      </c>
      <c r="B2802" s="2" t="s">
        <v>5508</v>
      </c>
    </row>
    <row r="2803" spans="1:2" x14ac:dyDescent="0.2">
      <c r="A2803" s="3">
        <v>43424</v>
      </c>
      <c r="B2803" s="2" t="s">
        <v>5509</v>
      </c>
    </row>
    <row r="2804" spans="1:2" x14ac:dyDescent="0.2">
      <c r="A2804" s="3">
        <v>43425</v>
      </c>
      <c r="B2804" s="2" t="s">
        <v>5510</v>
      </c>
    </row>
    <row r="2805" spans="1:2" x14ac:dyDescent="0.2">
      <c r="A2805" s="3">
        <v>43426</v>
      </c>
      <c r="B2805" s="2" t="s">
        <v>5511</v>
      </c>
    </row>
    <row r="2806" spans="1:2" x14ac:dyDescent="0.2">
      <c r="A2806" s="3">
        <v>43427</v>
      </c>
      <c r="B2806" s="2" t="s">
        <v>5512</v>
      </c>
    </row>
    <row r="2807" spans="1:2" x14ac:dyDescent="0.2">
      <c r="A2807" s="3">
        <v>43428</v>
      </c>
      <c r="B2807" s="2" t="s">
        <v>5513</v>
      </c>
    </row>
    <row r="2808" spans="1:2" x14ac:dyDescent="0.2">
      <c r="A2808" s="3">
        <v>43429</v>
      </c>
      <c r="B2808" s="2" t="s">
        <v>5514</v>
      </c>
    </row>
    <row r="2809" spans="1:2" x14ac:dyDescent="0.2">
      <c r="A2809" s="3">
        <v>43430</v>
      </c>
      <c r="B2809" s="2" t="s">
        <v>5515</v>
      </c>
    </row>
    <row r="2810" spans="1:2" x14ac:dyDescent="0.2">
      <c r="A2810" s="3">
        <v>43431</v>
      </c>
      <c r="B2810" s="2" t="s">
        <v>5516</v>
      </c>
    </row>
    <row r="2811" spans="1:2" x14ac:dyDescent="0.2">
      <c r="A2811" s="3">
        <v>43432</v>
      </c>
      <c r="B2811" s="2" t="s">
        <v>5517</v>
      </c>
    </row>
    <row r="2812" spans="1:2" x14ac:dyDescent="0.2">
      <c r="A2812" s="3">
        <v>43433</v>
      </c>
      <c r="B2812" s="2" t="s">
        <v>5518</v>
      </c>
    </row>
    <row r="2813" spans="1:2" x14ac:dyDescent="0.2">
      <c r="A2813" s="3">
        <v>43434</v>
      </c>
      <c r="B2813" s="2" t="s">
        <v>5519</v>
      </c>
    </row>
    <row r="2814" spans="1:2" x14ac:dyDescent="0.2">
      <c r="A2814" s="3">
        <v>43435</v>
      </c>
      <c r="B2814" s="2" t="s">
        <v>5520</v>
      </c>
    </row>
    <row r="2815" spans="1:2" x14ac:dyDescent="0.2">
      <c r="A2815" s="3">
        <v>43436</v>
      </c>
      <c r="B2815" s="2" t="s">
        <v>5521</v>
      </c>
    </row>
    <row r="2816" spans="1:2" x14ac:dyDescent="0.2">
      <c r="A2816" s="3">
        <v>43437</v>
      </c>
      <c r="B2816" s="2" t="s">
        <v>5522</v>
      </c>
    </row>
    <row r="2817" spans="1:2" x14ac:dyDescent="0.2">
      <c r="A2817" s="3">
        <v>43438</v>
      </c>
      <c r="B2817" s="2" t="s">
        <v>5523</v>
      </c>
    </row>
    <row r="2818" spans="1:2" x14ac:dyDescent="0.2">
      <c r="A2818" s="3">
        <v>43439</v>
      </c>
      <c r="B2818" s="2" t="s">
        <v>5524</v>
      </c>
    </row>
    <row r="2819" spans="1:2" x14ac:dyDescent="0.2">
      <c r="A2819" s="3">
        <v>43440</v>
      </c>
      <c r="B2819" s="2" t="s">
        <v>5525</v>
      </c>
    </row>
    <row r="2820" spans="1:2" x14ac:dyDescent="0.2">
      <c r="A2820" s="3">
        <v>43441</v>
      </c>
      <c r="B2820" s="2" t="s">
        <v>5526</v>
      </c>
    </row>
    <row r="2821" spans="1:2" x14ac:dyDescent="0.2">
      <c r="A2821" s="3">
        <v>43442</v>
      </c>
      <c r="B2821" s="2" t="s">
        <v>5527</v>
      </c>
    </row>
    <row r="2822" spans="1:2" x14ac:dyDescent="0.2">
      <c r="A2822" s="3">
        <v>43443</v>
      </c>
      <c r="B2822" s="2" t="s">
        <v>5528</v>
      </c>
    </row>
    <row r="2823" spans="1:2" x14ac:dyDescent="0.2">
      <c r="A2823" s="3">
        <v>43444</v>
      </c>
      <c r="B2823" s="2" t="s">
        <v>5529</v>
      </c>
    </row>
    <row r="2824" spans="1:2" x14ac:dyDescent="0.2">
      <c r="A2824" s="3">
        <v>43445</v>
      </c>
      <c r="B2824" s="2" t="s">
        <v>5530</v>
      </c>
    </row>
    <row r="2825" spans="1:2" x14ac:dyDescent="0.2">
      <c r="A2825" s="3">
        <v>43446</v>
      </c>
      <c r="B2825" s="2" t="s">
        <v>5531</v>
      </c>
    </row>
    <row r="2826" spans="1:2" x14ac:dyDescent="0.2">
      <c r="A2826" s="3">
        <v>43447</v>
      </c>
      <c r="B2826" s="2" t="s">
        <v>5532</v>
      </c>
    </row>
    <row r="2827" spans="1:2" x14ac:dyDescent="0.2">
      <c r="A2827" s="3">
        <v>43448</v>
      </c>
      <c r="B2827" s="2" t="s">
        <v>5533</v>
      </c>
    </row>
    <row r="2828" spans="1:2" x14ac:dyDescent="0.2">
      <c r="A2828" s="3">
        <v>43449</v>
      </c>
      <c r="B2828" s="2" t="s">
        <v>5534</v>
      </c>
    </row>
    <row r="2829" spans="1:2" x14ac:dyDescent="0.2">
      <c r="A2829" s="3">
        <v>43450</v>
      </c>
      <c r="B2829" s="2" t="s">
        <v>5535</v>
      </c>
    </row>
    <row r="2830" spans="1:2" x14ac:dyDescent="0.2">
      <c r="A2830" s="3">
        <v>43451</v>
      </c>
      <c r="B2830" s="2" t="s">
        <v>5536</v>
      </c>
    </row>
    <row r="2831" spans="1:2" x14ac:dyDescent="0.2">
      <c r="A2831" s="3">
        <v>43452</v>
      </c>
      <c r="B2831" s="2" t="s">
        <v>5537</v>
      </c>
    </row>
    <row r="2832" spans="1:2" x14ac:dyDescent="0.2">
      <c r="A2832" s="3">
        <v>43453</v>
      </c>
      <c r="B2832" s="2" t="s">
        <v>5538</v>
      </c>
    </row>
    <row r="2833" spans="1:2" x14ac:dyDescent="0.2">
      <c r="A2833" s="3">
        <v>43454</v>
      </c>
      <c r="B2833" s="2" t="s">
        <v>5539</v>
      </c>
    </row>
    <row r="2834" spans="1:2" x14ac:dyDescent="0.2">
      <c r="A2834" s="3">
        <v>43455</v>
      </c>
      <c r="B2834" s="2" t="s">
        <v>5540</v>
      </c>
    </row>
    <row r="2835" spans="1:2" x14ac:dyDescent="0.2">
      <c r="A2835" s="3">
        <v>43456</v>
      </c>
      <c r="B2835" s="2" t="s">
        <v>5541</v>
      </c>
    </row>
    <row r="2836" spans="1:2" x14ac:dyDescent="0.2">
      <c r="A2836" s="3">
        <v>43457</v>
      </c>
      <c r="B2836" s="2" t="s">
        <v>5542</v>
      </c>
    </row>
    <row r="2837" spans="1:2" x14ac:dyDescent="0.2">
      <c r="A2837" s="3">
        <v>43458</v>
      </c>
      <c r="B2837" s="2" t="s">
        <v>5543</v>
      </c>
    </row>
    <row r="2838" spans="1:2" x14ac:dyDescent="0.2">
      <c r="A2838" s="3">
        <v>43459</v>
      </c>
      <c r="B2838" s="2" t="s">
        <v>5544</v>
      </c>
    </row>
    <row r="2839" spans="1:2" x14ac:dyDescent="0.2">
      <c r="A2839" s="3">
        <v>43460</v>
      </c>
      <c r="B2839" s="2" t="s">
        <v>5545</v>
      </c>
    </row>
    <row r="2840" spans="1:2" x14ac:dyDescent="0.2">
      <c r="A2840" s="3">
        <v>43461</v>
      </c>
      <c r="B2840" s="2" t="s">
        <v>5546</v>
      </c>
    </row>
    <row r="2841" spans="1:2" x14ac:dyDescent="0.2">
      <c r="A2841" s="3">
        <v>43462</v>
      </c>
      <c r="B2841" s="2" t="s">
        <v>5547</v>
      </c>
    </row>
    <row r="2842" spans="1:2" x14ac:dyDescent="0.2">
      <c r="A2842" s="3">
        <v>43463</v>
      </c>
      <c r="B2842" s="2" t="s">
        <v>5548</v>
      </c>
    </row>
    <row r="2843" spans="1:2" x14ac:dyDescent="0.2">
      <c r="A2843" s="3">
        <v>43464</v>
      </c>
      <c r="B2843" s="2" t="s">
        <v>5549</v>
      </c>
    </row>
    <row r="2844" spans="1:2" x14ac:dyDescent="0.2">
      <c r="A2844" s="3">
        <v>43465</v>
      </c>
      <c r="B2844" s="2" t="s">
        <v>2824</v>
      </c>
    </row>
    <row r="2845" spans="1:2" x14ac:dyDescent="0.2">
      <c r="A2845" s="3">
        <v>43466</v>
      </c>
      <c r="B2845" s="2" t="s">
        <v>2823</v>
      </c>
    </row>
    <row r="2846" spans="1:2" x14ac:dyDescent="0.2">
      <c r="A2846" s="3">
        <v>43467</v>
      </c>
      <c r="B2846" s="2" t="s">
        <v>2822</v>
      </c>
    </row>
    <row r="2847" spans="1:2" x14ac:dyDescent="0.2">
      <c r="A2847" s="3">
        <v>43468</v>
      </c>
      <c r="B2847" s="2" t="s">
        <v>2821</v>
      </c>
    </row>
    <row r="2848" spans="1:2" x14ac:dyDescent="0.2">
      <c r="A2848" s="3">
        <v>43469</v>
      </c>
      <c r="B2848" s="2" t="s">
        <v>2820</v>
      </c>
    </row>
    <row r="2849" spans="1:2" x14ac:dyDescent="0.2">
      <c r="A2849" s="3">
        <v>43470</v>
      </c>
      <c r="B2849" s="2" t="s">
        <v>2819</v>
      </c>
    </row>
    <row r="2850" spans="1:2" x14ac:dyDescent="0.2">
      <c r="A2850" s="3">
        <v>43471</v>
      </c>
      <c r="B2850" s="2" t="s">
        <v>2818</v>
      </c>
    </row>
    <row r="2851" spans="1:2" x14ac:dyDescent="0.2">
      <c r="A2851" s="3">
        <v>43472</v>
      </c>
      <c r="B2851" s="2" t="s">
        <v>2817</v>
      </c>
    </row>
    <row r="2852" spans="1:2" x14ac:dyDescent="0.2">
      <c r="A2852" s="3">
        <v>43473</v>
      </c>
      <c r="B2852" s="2" t="s">
        <v>2816</v>
      </c>
    </row>
    <row r="2853" spans="1:2" x14ac:dyDescent="0.2">
      <c r="A2853" s="3">
        <v>43474</v>
      </c>
      <c r="B2853" s="2" t="s">
        <v>2815</v>
      </c>
    </row>
    <row r="2854" spans="1:2" x14ac:dyDescent="0.2">
      <c r="A2854" s="3">
        <v>43475</v>
      </c>
      <c r="B2854" s="2" t="s">
        <v>2814</v>
      </c>
    </row>
    <row r="2855" spans="1:2" x14ac:dyDescent="0.2">
      <c r="A2855" s="3">
        <v>43476</v>
      </c>
      <c r="B2855" s="2" t="s">
        <v>2813</v>
      </c>
    </row>
    <row r="2856" spans="1:2" x14ac:dyDescent="0.2">
      <c r="A2856" s="3">
        <v>43477</v>
      </c>
      <c r="B2856" s="2" t="s">
        <v>2812</v>
      </c>
    </row>
    <row r="2857" spans="1:2" x14ac:dyDescent="0.2">
      <c r="A2857" s="3">
        <v>43478</v>
      </c>
      <c r="B2857" s="2" t="s">
        <v>2811</v>
      </c>
    </row>
    <row r="2858" spans="1:2" x14ac:dyDescent="0.2">
      <c r="A2858" s="3">
        <v>43479</v>
      </c>
      <c r="B2858" s="2" t="s">
        <v>2810</v>
      </c>
    </row>
    <row r="2859" spans="1:2" x14ac:dyDescent="0.2">
      <c r="A2859" s="3">
        <v>43480</v>
      </c>
      <c r="B2859" s="2" t="s">
        <v>2809</v>
      </c>
    </row>
    <row r="2860" spans="1:2" x14ac:dyDescent="0.2">
      <c r="A2860" s="3">
        <v>43481</v>
      </c>
      <c r="B2860" s="2" t="s">
        <v>2808</v>
      </c>
    </row>
    <row r="2861" spans="1:2" x14ac:dyDescent="0.2">
      <c r="A2861" s="3">
        <v>43482</v>
      </c>
      <c r="B2861" s="2" t="s">
        <v>2807</v>
      </c>
    </row>
    <row r="2862" spans="1:2" x14ac:dyDescent="0.2">
      <c r="A2862" s="3">
        <v>43483</v>
      </c>
      <c r="B2862" s="2" t="s">
        <v>2806</v>
      </c>
    </row>
    <row r="2863" spans="1:2" x14ac:dyDescent="0.2">
      <c r="A2863" s="3">
        <v>43484</v>
      </c>
      <c r="B2863" s="2" t="s">
        <v>2805</v>
      </c>
    </row>
    <row r="2864" spans="1:2" x14ac:dyDescent="0.2">
      <c r="A2864" s="3">
        <v>43485</v>
      </c>
      <c r="B2864" s="2" t="s">
        <v>2804</v>
      </c>
    </row>
    <row r="2865" spans="1:2" x14ac:dyDescent="0.2">
      <c r="A2865" s="3">
        <v>43486</v>
      </c>
      <c r="B2865" s="2" t="s">
        <v>5550</v>
      </c>
    </row>
    <row r="2866" spans="1:2" x14ac:dyDescent="0.2">
      <c r="A2866" s="3">
        <v>43487</v>
      </c>
      <c r="B2866" s="2" t="s">
        <v>5551</v>
      </c>
    </row>
    <row r="2867" spans="1:2" x14ac:dyDescent="0.2">
      <c r="A2867" s="3">
        <v>43488</v>
      </c>
      <c r="B2867" s="2" t="s">
        <v>5552</v>
      </c>
    </row>
    <row r="2868" spans="1:2" x14ac:dyDescent="0.2">
      <c r="A2868" s="3">
        <v>43489</v>
      </c>
      <c r="B2868" s="2" t="s">
        <v>5553</v>
      </c>
    </row>
    <row r="2869" spans="1:2" x14ac:dyDescent="0.2">
      <c r="A2869" s="3">
        <v>43490</v>
      </c>
      <c r="B2869" s="2" t="s">
        <v>5554</v>
      </c>
    </row>
    <row r="2870" spans="1:2" x14ac:dyDescent="0.2">
      <c r="A2870" s="3">
        <v>43491</v>
      </c>
      <c r="B2870" s="2" t="s">
        <v>5555</v>
      </c>
    </row>
    <row r="2871" spans="1:2" x14ac:dyDescent="0.2">
      <c r="A2871" s="3">
        <v>43492</v>
      </c>
      <c r="B2871" s="2" t="s">
        <v>5556</v>
      </c>
    </row>
    <row r="2872" spans="1:2" x14ac:dyDescent="0.2">
      <c r="A2872" s="3">
        <v>43493</v>
      </c>
      <c r="B2872" s="2" t="s">
        <v>5557</v>
      </c>
    </row>
    <row r="2873" spans="1:2" x14ac:dyDescent="0.2">
      <c r="A2873" s="3">
        <v>43494</v>
      </c>
      <c r="B2873" s="2" t="s">
        <v>5558</v>
      </c>
    </row>
    <row r="2874" spans="1:2" x14ac:dyDescent="0.2">
      <c r="A2874" s="3">
        <v>43495</v>
      </c>
      <c r="B2874" s="2" t="s">
        <v>2803</v>
      </c>
    </row>
    <row r="2875" spans="1:2" x14ac:dyDescent="0.2">
      <c r="A2875" s="3">
        <v>43496</v>
      </c>
      <c r="B2875" s="2" t="s">
        <v>2802</v>
      </c>
    </row>
    <row r="2876" spans="1:2" x14ac:dyDescent="0.2">
      <c r="A2876" s="3">
        <v>43497</v>
      </c>
      <c r="B2876" s="2" t="s">
        <v>2801</v>
      </c>
    </row>
    <row r="2877" spans="1:2" x14ac:dyDescent="0.2">
      <c r="A2877" s="3">
        <v>43498</v>
      </c>
      <c r="B2877" s="2" t="s">
        <v>2800</v>
      </c>
    </row>
    <row r="2878" spans="1:2" x14ac:dyDescent="0.2">
      <c r="A2878" s="3">
        <v>43499</v>
      </c>
      <c r="B2878" s="2" t="s">
        <v>2799</v>
      </c>
    </row>
    <row r="2879" spans="1:2" x14ac:dyDescent="0.2">
      <c r="A2879" s="3">
        <v>43500</v>
      </c>
      <c r="B2879" s="2" t="s">
        <v>2798</v>
      </c>
    </row>
    <row r="2880" spans="1:2" x14ac:dyDescent="0.2">
      <c r="A2880" s="3">
        <v>43501</v>
      </c>
      <c r="B2880" s="2" t="s">
        <v>2797</v>
      </c>
    </row>
    <row r="2881" spans="1:2" x14ac:dyDescent="0.2">
      <c r="A2881" s="3">
        <v>43502</v>
      </c>
      <c r="B2881" s="2" t="s">
        <v>2796</v>
      </c>
    </row>
    <row r="2882" spans="1:2" x14ac:dyDescent="0.2">
      <c r="A2882" s="3">
        <v>43503</v>
      </c>
      <c r="B2882" s="2" t="s">
        <v>2795</v>
      </c>
    </row>
    <row r="2883" spans="1:2" x14ac:dyDescent="0.2">
      <c r="A2883" s="3">
        <v>43504</v>
      </c>
      <c r="B2883" s="2" t="s">
        <v>2794</v>
      </c>
    </row>
    <row r="2884" spans="1:2" x14ac:dyDescent="0.2">
      <c r="A2884" s="3">
        <v>43505</v>
      </c>
      <c r="B2884" s="2" t="s">
        <v>2793</v>
      </c>
    </row>
    <row r="2885" spans="1:2" x14ac:dyDescent="0.2">
      <c r="A2885" s="3">
        <v>43506</v>
      </c>
      <c r="B2885" s="2" t="s">
        <v>2792</v>
      </c>
    </row>
    <row r="2886" spans="1:2" x14ac:dyDescent="0.2">
      <c r="A2886" s="3">
        <v>43507</v>
      </c>
      <c r="B2886" s="2" t="s">
        <v>2791</v>
      </c>
    </row>
    <row r="2887" spans="1:2" x14ac:dyDescent="0.2">
      <c r="A2887" s="3">
        <v>43508</v>
      </c>
      <c r="B2887" s="2" t="s">
        <v>2790</v>
      </c>
    </row>
    <row r="2888" spans="1:2" x14ac:dyDescent="0.2">
      <c r="A2888" s="3">
        <v>43509</v>
      </c>
      <c r="B2888" s="2" t="s">
        <v>2789</v>
      </c>
    </row>
    <row r="2889" spans="1:2" x14ac:dyDescent="0.2">
      <c r="A2889" s="3">
        <v>43510</v>
      </c>
      <c r="B2889" s="2" t="s">
        <v>2788</v>
      </c>
    </row>
    <row r="2890" spans="1:2" x14ac:dyDescent="0.2">
      <c r="A2890" s="3">
        <v>43511</v>
      </c>
      <c r="B2890" s="2" t="s">
        <v>2787</v>
      </c>
    </row>
    <row r="2891" spans="1:2" x14ac:dyDescent="0.2">
      <c r="A2891" s="3">
        <v>43512</v>
      </c>
      <c r="B2891" s="2" t="s">
        <v>2786</v>
      </c>
    </row>
    <row r="2892" spans="1:2" x14ac:dyDescent="0.2">
      <c r="A2892" s="3">
        <v>43513</v>
      </c>
      <c r="B2892" s="2" t="s">
        <v>2785</v>
      </c>
    </row>
    <row r="2893" spans="1:2" x14ac:dyDescent="0.2">
      <c r="A2893" s="3">
        <v>43514</v>
      </c>
      <c r="B2893" s="2" t="s">
        <v>2784</v>
      </c>
    </row>
    <row r="2894" spans="1:2" x14ac:dyDescent="0.2">
      <c r="A2894" s="3">
        <v>43515</v>
      </c>
      <c r="B2894" s="2" t="s">
        <v>2783</v>
      </c>
    </row>
    <row r="2895" spans="1:2" x14ac:dyDescent="0.2">
      <c r="A2895" s="3">
        <v>43516</v>
      </c>
      <c r="B2895" s="2" t="s">
        <v>5559</v>
      </c>
    </row>
    <row r="2896" spans="1:2" x14ac:dyDescent="0.2">
      <c r="A2896" s="3">
        <v>43517</v>
      </c>
      <c r="B2896" s="2" t="s">
        <v>5560</v>
      </c>
    </row>
    <row r="2897" spans="1:2" x14ac:dyDescent="0.2">
      <c r="A2897" s="3">
        <v>43518</v>
      </c>
      <c r="B2897" s="2" t="s">
        <v>5561</v>
      </c>
    </row>
    <row r="2898" spans="1:2" x14ac:dyDescent="0.2">
      <c r="A2898" s="3">
        <v>43519</v>
      </c>
      <c r="B2898" s="2" t="s">
        <v>5562</v>
      </c>
    </row>
    <row r="2899" spans="1:2" x14ac:dyDescent="0.2">
      <c r="A2899" s="3">
        <v>43520</v>
      </c>
      <c r="B2899" s="2" t="s">
        <v>5563</v>
      </c>
    </row>
    <row r="2900" spans="1:2" x14ac:dyDescent="0.2">
      <c r="A2900" s="3">
        <v>43521</v>
      </c>
      <c r="B2900" s="2" t="s">
        <v>5564</v>
      </c>
    </row>
    <row r="2901" spans="1:2" x14ac:dyDescent="0.2">
      <c r="A2901" s="3">
        <v>43522</v>
      </c>
      <c r="B2901" s="2" t="s">
        <v>5565</v>
      </c>
    </row>
    <row r="2902" spans="1:2" x14ac:dyDescent="0.2">
      <c r="A2902" s="3">
        <v>43523</v>
      </c>
      <c r="B2902" s="2" t="s">
        <v>5566</v>
      </c>
    </row>
    <row r="2903" spans="1:2" x14ac:dyDescent="0.2">
      <c r="A2903" s="3">
        <v>43524</v>
      </c>
      <c r="B2903" s="2" t="s">
        <v>5567</v>
      </c>
    </row>
    <row r="2904" spans="1:2" x14ac:dyDescent="0.2">
      <c r="A2904" s="3">
        <v>43525</v>
      </c>
      <c r="B2904" s="2" t="s">
        <v>2782</v>
      </c>
    </row>
    <row r="2905" spans="1:2" x14ac:dyDescent="0.2">
      <c r="A2905" s="3">
        <v>43526</v>
      </c>
      <c r="B2905" s="2" t="s">
        <v>2781</v>
      </c>
    </row>
    <row r="2906" spans="1:2" x14ac:dyDescent="0.2">
      <c r="A2906" s="3">
        <v>43527</v>
      </c>
      <c r="B2906" s="2" t="s">
        <v>2780</v>
      </c>
    </row>
    <row r="2907" spans="1:2" x14ac:dyDescent="0.2">
      <c r="A2907" s="3">
        <v>43528</v>
      </c>
      <c r="B2907" s="2" t="s">
        <v>2779</v>
      </c>
    </row>
    <row r="2908" spans="1:2" x14ac:dyDescent="0.2">
      <c r="A2908" s="3">
        <v>43529</v>
      </c>
      <c r="B2908" s="2" t="s">
        <v>2778</v>
      </c>
    </row>
    <row r="2909" spans="1:2" x14ac:dyDescent="0.2">
      <c r="A2909" s="3">
        <v>43530</v>
      </c>
      <c r="B2909" s="2" t="s">
        <v>2777</v>
      </c>
    </row>
    <row r="2910" spans="1:2" x14ac:dyDescent="0.2">
      <c r="A2910" s="3">
        <v>43531</v>
      </c>
      <c r="B2910" s="2" t="s">
        <v>2776</v>
      </c>
    </row>
    <row r="2911" spans="1:2" x14ac:dyDescent="0.2">
      <c r="A2911" s="3">
        <v>43532</v>
      </c>
      <c r="B2911" s="2" t="s">
        <v>2775</v>
      </c>
    </row>
    <row r="2912" spans="1:2" x14ac:dyDescent="0.2">
      <c r="A2912" s="3">
        <v>43533</v>
      </c>
      <c r="B2912" s="2" t="s">
        <v>2774</v>
      </c>
    </row>
    <row r="2913" spans="1:2" x14ac:dyDescent="0.2">
      <c r="A2913" s="3">
        <v>43534</v>
      </c>
      <c r="B2913" s="2" t="s">
        <v>2773</v>
      </c>
    </row>
    <row r="2914" spans="1:2" x14ac:dyDescent="0.2">
      <c r="A2914" s="3">
        <v>43535</v>
      </c>
      <c r="B2914" s="2" t="s">
        <v>2772</v>
      </c>
    </row>
    <row r="2915" spans="1:2" x14ac:dyDescent="0.2">
      <c r="A2915" s="3">
        <v>43536</v>
      </c>
      <c r="B2915" s="2" t="s">
        <v>2771</v>
      </c>
    </row>
    <row r="2916" spans="1:2" x14ac:dyDescent="0.2">
      <c r="A2916" s="3">
        <v>43537</v>
      </c>
      <c r="B2916" s="2" t="s">
        <v>2770</v>
      </c>
    </row>
    <row r="2917" spans="1:2" x14ac:dyDescent="0.2">
      <c r="A2917" s="3">
        <v>43538</v>
      </c>
      <c r="B2917" s="2" t="s">
        <v>2769</v>
      </c>
    </row>
    <row r="2918" spans="1:2" x14ac:dyDescent="0.2">
      <c r="A2918" s="3">
        <v>43539</v>
      </c>
      <c r="B2918" s="2" t="s">
        <v>2768</v>
      </c>
    </row>
    <row r="2919" spans="1:2" x14ac:dyDescent="0.2">
      <c r="A2919" s="3">
        <v>43540</v>
      </c>
      <c r="B2919" s="2" t="s">
        <v>2767</v>
      </c>
    </row>
    <row r="2920" spans="1:2" x14ac:dyDescent="0.2">
      <c r="A2920" s="3">
        <v>43541</v>
      </c>
      <c r="B2920" s="2" t="s">
        <v>2766</v>
      </c>
    </row>
    <row r="2921" spans="1:2" x14ac:dyDescent="0.2">
      <c r="A2921" s="3">
        <v>43542</v>
      </c>
      <c r="B2921" s="2" t="s">
        <v>2765</v>
      </c>
    </row>
    <row r="2922" spans="1:2" x14ac:dyDescent="0.2">
      <c r="A2922" s="3">
        <v>43543</v>
      </c>
      <c r="B2922" s="2" t="s">
        <v>2764</v>
      </c>
    </row>
    <row r="2923" spans="1:2" x14ac:dyDescent="0.2">
      <c r="A2923" s="3">
        <v>43544</v>
      </c>
      <c r="B2923" s="2" t="s">
        <v>2763</v>
      </c>
    </row>
    <row r="2924" spans="1:2" x14ac:dyDescent="0.2">
      <c r="A2924" s="3">
        <v>43545</v>
      </c>
      <c r="B2924" s="2" t="s">
        <v>5568</v>
      </c>
    </row>
    <row r="2925" spans="1:2" x14ac:dyDescent="0.2">
      <c r="A2925" s="3">
        <v>43546</v>
      </c>
      <c r="B2925" s="2" t="s">
        <v>5569</v>
      </c>
    </row>
    <row r="2926" spans="1:2" x14ac:dyDescent="0.2">
      <c r="A2926" s="3">
        <v>43547</v>
      </c>
      <c r="B2926" s="2" t="s">
        <v>5570</v>
      </c>
    </row>
    <row r="2927" spans="1:2" x14ac:dyDescent="0.2">
      <c r="A2927" s="3">
        <v>43548</v>
      </c>
      <c r="B2927" s="2" t="s">
        <v>5571</v>
      </c>
    </row>
    <row r="2928" spans="1:2" x14ac:dyDescent="0.2">
      <c r="A2928" s="3">
        <v>43549</v>
      </c>
      <c r="B2928" s="2" t="s">
        <v>5572</v>
      </c>
    </row>
    <row r="2929" spans="1:2" x14ac:dyDescent="0.2">
      <c r="A2929" s="3">
        <v>43550</v>
      </c>
      <c r="B2929" s="2" t="s">
        <v>5573</v>
      </c>
    </row>
    <row r="2930" spans="1:2" x14ac:dyDescent="0.2">
      <c r="A2930" s="3">
        <v>43551</v>
      </c>
      <c r="B2930" s="2" t="s">
        <v>5574</v>
      </c>
    </row>
    <row r="2931" spans="1:2" x14ac:dyDescent="0.2">
      <c r="A2931" s="3">
        <v>43552</v>
      </c>
      <c r="B2931" s="2" t="s">
        <v>5575</v>
      </c>
    </row>
    <row r="2932" spans="1:2" x14ac:dyDescent="0.2">
      <c r="A2932" s="3">
        <v>43553</v>
      </c>
      <c r="B2932" s="2" t="s">
        <v>5576</v>
      </c>
    </row>
    <row r="2933" spans="1:2" x14ac:dyDescent="0.2">
      <c r="A2933" s="3">
        <v>43554</v>
      </c>
      <c r="B2933" s="2" t="s">
        <v>5577</v>
      </c>
    </row>
    <row r="2934" spans="1:2" x14ac:dyDescent="0.2">
      <c r="A2934" s="3">
        <v>43555</v>
      </c>
      <c r="B2934" s="2" t="s">
        <v>5578</v>
      </c>
    </row>
    <row r="2935" spans="1:2" x14ac:dyDescent="0.2">
      <c r="A2935" s="3">
        <v>43556</v>
      </c>
      <c r="B2935" s="2" t="s">
        <v>5579</v>
      </c>
    </row>
    <row r="2936" spans="1:2" x14ac:dyDescent="0.2">
      <c r="A2936" s="3">
        <v>43557</v>
      </c>
      <c r="B2936" s="2" t="s">
        <v>5580</v>
      </c>
    </row>
    <row r="2937" spans="1:2" x14ac:dyDescent="0.2">
      <c r="A2937" s="3">
        <v>43558</v>
      </c>
      <c r="B2937" s="2" t="s">
        <v>5581</v>
      </c>
    </row>
    <row r="2938" spans="1:2" x14ac:dyDescent="0.2">
      <c r="A2938" s="3">
        <v>43559</v>
      </c>
      <c r="B2938" s="2" t="s">
        <v>5582</v>
      </c>
    </row>
    <row r="2939" spans="1:2" x14ac:dyDescent="0.2">
      <c r="A2939" s="3">
        <v>43560</v>
      </c>
      <c r="B2939" s="2" t="s">
        <v>5583</v>
      </c>
    </row>
    <row r="2940" spans="1:2" x14ac:dyDescent="0.2">
      <c r="A2940" s="3">
        <v>43561</v>
      </c>
      <c r="B2940" s="2" t="s">
        <v>5584</v>
      </c>
    </row>
    <row r="2941" spans="1:2" x14ac:dyDescent="0.2">
      <c r="A2941" s="3">
        <v>43562</v>
      </c>
      <c r="B2941" s="2" t="s">
        <v>5585</v>
      </c>
    </row>
    <row r="2942" spans="1:2" x14ac:dyDescent="0.2">
      <c r="A2942" s="3">
        <v>43563</v>
      </c>
      <c r="B2942" s="2" t="s">
        <v>5586</v>
      </c>
    </row>
    <row r="2943" spans="1:2" x14ac:dyDescent="0.2">
      <c r="A2943" s="3">
        <v>43564</v>
      </c>
      <c r="B2943" s="2" t="s">
        <v>5587</v>
      </c>
    </row>
    <row r="2944" spans="1:2" x14ac:dyDescent="0.2">
      <c r="A2944" s="3">
        <v>43565</v>
      </c>
      <c r="B2944" s="2" t="s">
        <v>5588</v>
      </c>
    </row>
    <row r="2945" spans="1:2" x14ac:dyDescent="0.2">
      <c r="A2945" s="3">
        <v>43566</v>
      </c>
      <c r="B2945" s="2" t="s">
        <v>5589</v>
      </c>
    </row>
    <row r="2946" spans="1:2" x14ac:dyDescent="0.2">
      <c r="A2946" s="3">
        <v>43567</v>
      </c>
      <c r="B2946" s="2" t="s">
        <v>5590</v>
      </c>
    </row>
    <row r="2947" spans="1:2" x14ac:dyDescent="0.2">
      <c r="A2947" s="3">
        <v>43568</v>
      </c>
      <c r="B2947" s="2" t="s">
        <v>5591</v>
      </c>
    </row>
    <row r="2948" spans="1:2" x14ac:dyDescent="0.2">
      <c r="A2948" s="3">
        <v>43569</v>
      </c>
      <c r="B2948" s="2" t="s">
        <v>5592</v>
      </c>
    </row>
    <row r="2949" spans="1:2" x14ac:dyDescent="0.2">
      <c r="A2949" s="3">
        <v>43570</v>
      </c>
      <c r="B2949" s="2" t="s">
        <v>5593</v>
      </c>
    </row>
    <row r="2950" spans="1:2" x14ac:dyDescent="0.2">
      <c r="A2950" s="3">
        <v>43571</v>
      </c>
      <c r="B2950" s="2" t="s">
        <v>5594</v>
      </c>
    </row>
    <row r="2951" spans="1:2" x14ac:dyDescent="0.2">
      <c r="A2951" s="3">
        <v>43572</v>
      </c>
      <c r="B2951" s="2" t="s">
        <v>5595</v>
      </c>
    </row>
    <row r="2952" spans="1:2" x14ac:dyDescent="0.2">
      <c r="A2952" s="3">
        <v>43573</v>
      </c>
      <c r="B2952" s="2" t="s">
        <v>5596</v>
      </c>
    </row>
    <row r="2953" spans="1:2" x14ac:dyDescent="0.2">
      <c r="A2953" s="3">
        <v>43574</v>
      </c>
      <c r="B2953" s="2" t="s">
        <v>5597</v>
      </c>
    </row>
    <row r="2954" spans="1:2" x14ac:dyDescent="0.2">
      <c r="A2954" s="3">
        <v>43575</v>
      </c>
      <c r="B2954" s="2" t="s">
        <v>5598</v>
      </c>
    </row>
    <row r="2955" spans="1:2" x14ac:dyDescent="0.2">
      <c r="A2955" s="3">
        <v>43576</v>
      </c>
      <c r="B2955" s="2" t="s">
        <v>5599</v>
      </c>
    </row>
    <row r="2956" spans="1:2" x14ac:dyDescent="0.2">
      <c r="A2956" s="3">
        <v>43577</v>
      </c>
      <c r="B2956" s="2" t="s">
        <v>5600</v>
      </c>
    </row>
    <row r="2957" spans="1:2" x14ac:dyDescent="0.2">
      <c r="A2957" s="3">
        <v>43578</v>
      </c>
      <c r="B2957" s="2" t="s">
        <v>5601</v>
      </c>
    </row>
    <row r="2958" spans="1:2" x14ac:dyDescent="0.2">
      <c r="A2958" s="3">
        <v>43579</v>
      </c>
      <c r="B2958" s="2" t="s">
        <v>5602</v>
      </c>
    </row>
    <row r="2959" spans="1:2" x14ac:dyDescent="0.2">
      <c r="A2959" s="3">
        <v>43580</v>
      </c>
      <c r="B2959" s="2" t="s">
        <v>5603</v>
      </c>
    </row>
    <row r="2960" spans="1:2" x14ac:dyDescent="0.2">
      <c r="A2960" s="3">
        <v>43581</v>
      </c>
      <c r="B2960" s="2" t="s">
        <v>5604</v>
      </c>
    </row>
    <row r="2961" spans="1:2" x14ac:dyDescent="0.2">
      <c r="A2961" s="3">
        <v>43582</v>
      </c>
      <c r="B2961" s="2" t="s">
        <v>5605</v>
      </c>
    </row>
    <row r="2962" spans="1:2" x14ac:dyDescent="0.2">
      <c r="A2962" s="3">
        <v>43583</v>
      </c>
      <c r="B2962" s="2" t="s">
        <v>5606</v>
      </c>
    </row>
    <row r="2963" spans="1:2" x14ac:dyDescent="0.2">
      <c r="A2963" s="3">
        <v>43584</v>
      </c>
      <c r="B2963" s="2" t="s">
        <v>5607</v>
      </c>
    </row>
    <row r="2964" spans="1:2" x14ac:dyDescent="0.2">
      <c r="A2964" s="3">
        <v>43585</v>
      </c>
      <c r="B2964" s="2" t="s">
        <v>5608</v>
      </c>
    </row>
    <row r="2965" spans="1:2" x14ac:dyDescent="0.2">
      <c r="A2965" s="3">
        <v>43586</v>
      </c>
      <c r="B2965" s="2" t="s">
        <v>5609</v>
      </c>
    </row>
    <row r="2966" spans="1:2" x14ac:dyDescent="0.2">
      <c r="A2966" s="3">
        <v>43587</v>
      </c>
      <c r="B2966" s="2" t="s">
        <v>5610</v>
      </c>
    </row>
    <row r="2967" spans="1:2" x14ac:dyDescent="0.2">
      <c r="A2967" s="3">
        <v>43588</v>
      </c>
      <c r="B2967" s="2" t="s">
        <v>5611</v>
      </c>
    </row>
    <row r="2968" spans="1:2" x14ac:dyDescent="0.2">
      <c r="A2968" s="3">
        <v>43589</v>
      </c>
      <c r="B2968" s="2" t="s">
        <v>5612</v>
      </c>
    </row>
    <row r="2969" spans="1:2" x14ac:dyDescent="0.2">
      <c r="A2969" s="3">
        <v>43590</v>
      </c>
      <c r="B2969" s="2" t="s">
        <v>5613</v>
      </c>
    </row>
    <row r="2970" spans="1:2" x14ac:dyDescent="0.2">
      <c r="A2970" s="3">
        <v>43591</v>
      </c>
      <c r="B2970" s="2" t="s">
        <v>5614</v>
      </c>
    </row>
    <row r="2971" spans="1:2" x14ac:dyDescent="0.2">
      <c r="A2971" s="3">
        <v>43592</v>
      </c>
      <c r="B2971" s="2" t="s">
        <v>5615</v>
      </c>
    </row>
    <row r="2972" spans="1:2" x14ac:dyDescent="0.2">
      <c r="A2972" s="3">
        <v>43593</v>
      </c>
      <c r="B2972" s="2" t="s">
        <v>5616</v>
      </c>
    </row>
    <row r="2973" spans="1:2" x14ac:dyDescent="0.2">
      <c r="A2973" s="3">
        <v>43594</v>
      </c>
      <c r="B2973" s="2" t="s">
        <v>5617</v>
      </c>
    </row>
    <row r="2974" spans="1:2" x14ac:dyDescent="0.2">
      <c r="A2974" s="3">
        <v>43595</v>
      </c>
      <c r="B2974" s="2" t="s">
        <v>5618</v>
      </c>
    </row>
    <row r="2975" spans="1:2" x14ac:dyDescent="0.2">
      <c r="A2975" s="3">
        <v>43596</v>
      </c>
      <c r="B2975" s="2" t="s">
        <v>5619</v>
      </c>
    </row>
    <row r="2976" spans="1:2" x14ac:dyDescent="0.2">
      <c r="A2976" s="3">
        <v>43597</v>
      </c>
      <c r="B2976" s="2" t="s">
        <v>5620</v>
      </c>
    </row>
    <row r="2977" spans="1:2" x14ac:dyDescent="0.2">
      <c r="A2977" s="3">
        <v>43598</v>
      </c>
      <c r="B2977" s="2" t="s">
        <v>5621</v>
      </c>
    </row>
    <row r="2978" spans="1:2" x14ac:dyDescent="0.2">
      <c r="A2978" s="3">
        <v>43599</v>
      </c>
      <c r="B2978" s="2" t="s">
        <v>5622</v>
      </c>
    </row>
    <row r="2979" spans="1:2" x14ac:dyDescent="0.2">
      <c r="A2979" s="3">
        <v>43600</v>
      </c>
      <c r="B2979" s="2" t="s">
        <v>5623</v>
      </c>
    </row>
    <row r="2980" spans="1:2" x14ac:dyDescent="0.2">
      <c r="A2980" s="3">
        <v>43601</v>
      </c>
      <c r="B2980" s="2" t="s">
        <v>5624</v>
      </c>
    </row>
    <row r="2981" spans="1:2" x14ac:dyDescent="0.2">
      <c r="A2981" s="3">
        <v>43602</v>
      </c>
      <c r="B2981" s="2" t="s">
        <v>5625</v>
      </c>
    </row>
    <row r="2982" spans="1:2" x14ac:dyDescent="0.2">
      <c r="A2982" s="3">
        <v>43603</v>
      </c>
      <c r="B2982" s="2" t="s">
        <v>5626</v>
      </c>
    </row>
    <row r="2983" spans="1:2" x14ac:dyDescent="0.2">
      <c r="A2983" s="3">
        <v>43604</v>
      </c>
      <c r="B2983" s="2" t="s">
        <v>5627</v>
      </c>
    </row>
    <row r="2984" spans="1:2" x14ac:dyDescent="0.2">
      <c r="A2984" s="3">
        <v>43605</v>
      </c>
      <c r="B2984" s="2" t="s">
        <v>5628</v>
      </c>
    </row>
    <row r="2985" spans="1:2" x14ac:dyDescent="0.2">
      <c r="A2985" s="3">
        <v>43606</v>
      </c>
      <c r="B2985" s="2" t="s">
        <v>5629</v>
      </c>
    </row>
    <row r="2986" spans="1:2" x14ac:dyDescent="0.2">
      <c r="A2986" s="3">
        <v>43607</v>
      </c>
      <c r="B2986" s="2" t="s">
        <v>5630</v>
      </c>
    </row>
    <row r="2987" spans="1:2" x14ac:dyDescent="0.2">
      <c r="A2987" s="3">
        <v>43608</v>
      </c>
      <c r="B2987" s="2" t="s">
        <v>5631</v>
      </c>
    </row>
    <row r="2988" spans="1:2" x14ac:dyDescent="0.2">
      <c r="A2988" s="3">
        <v>43609</v>
      </c>
      <c r="B2988" s="2" t="s">
        <v>5632</v>
      </c>
    </row>
    <row r="2989" spans="1:2" x14ac:dyDescent="0.2">
      <c r="A2989" s="3">
        <v>43610</v>
      </c>
      <c r="B2989" s="2" t="s">
        <v>5633</v>
      </c>
    </row>
    <row r="2990" spans="1:2" x14ac:dyDescent="0.2">
      <c r="A2990" s="3">
        <v>43611</v>
      </c>
      <c r="B2990" s="2" t="s">
        <v>5634</v>
      </c>
    </row>
    <row r="2991" spans="1:2" x14ac:dyDescent="0.2">
      <c r="A2991" s="3">
        <v>43612</v>
      </c>
      <c r="B2991" s="2" t="s">
        <v>5635</v>
      </c>
    </row>
    <row r="2992" spans="1:2" x14ac:dyDescent="0.2">
      <c r="A2992" s="3">
        <v>43613</v>
      </c>
      <c r="B2992" s="2" t="s">
        <v>5636</v>
      </c>
    </row>
    <row r="2993" spans="1:2" x14ac:dyDescent="0.2">
      <c r="A2993" s="3">
        <v>43614</v>
      </c>
      <c r="B2993" s="2" t="s">
        <v>5637</v>
      </c>
    </row>
    <row r="2994" spans="1:2" x14ac:dyDescent="0.2">
      <c r="A2994" s="3">
        <v>43615</v>
      </c>
      <c r="B2994" s="2" t="s">
        <v>5638</v>
      </c>
    </row>
    <row r="2995" spans="1:2" x14ac:dyDescent="0.2">
      <c r="A2995" s="3">
        <v>43616</v>
      </c>
      <c r="B2995" s="2" t="s">
        <v>5639</v>
      </c>
    </row>
    <row r="2996" spans="1:2" x14ac:dyDescent="0.2">
      <c r="A2996" s="3">
        <v>43617</v>
      </c>
      <c r="B2996" s="2" t="s">
        <v>5640</v>
      </c>
    </row>
    <row r="2997" spans="1:2" x14ac:dyDescent="0.2">
      <c r="A2997" s="3">
        <v>43618</v>
      </c>
      <c r="B2997" s="2" t="s">
        <v>5641</v>
      </c>
    </row>
    <row r="2998" spans="1:2" x14ac:dyDescent="0.2">
      <c r="A2998" s="3">
        <v>43619</v>
      </c>
      <c r="B2998" s="2" t="s">
        <v>5642</v>
      </c>
    </row>
    <row r="2999" spans="1:2" x14ac:dyDescent="0.2">
      <c r="A2999" s="3">
        <v>43620</v>
      </c>
      <c r="B2999" s="2" t="s">
        <v>5643</v>
      </c>
    </row>
    <row r="3000" spans="1:2" x14ac:dyDescent="0.2">
      <c r="A3000" s="3">
        <v>43621</v>
      </c>
      <c r="B3000" s="2" t="s">
        <v>5644</v>
      </c>
    </row>
    <row r="3001" spans="1:2" x14ac:dyDescent="0.2">
      <c r="A3001" s="3">
        <v>43622</v>
      </c>
      <c r="B3001" s="2" t="s">
        <v>5645</v>
      </c>
    </row>
    <row r="3002" spans="1:2" x14ac:dyDescent="0.2">
      <c r="A3002" s="3">
        <v>43623</v>
      </c>
      <c r="B3002" s="2" t="s">
        <v>5646</v>
      </c>
    </row>
    <row r="3003" spans="1:2" x14ac:dyDescent="0.2">
      <c r="A3003" s="3">
        <v>43624</v>
      </c>
      <c r="B3003" s="2" t="s">
        <v>5647</v>
      </c>
    </row>
    <row r="3004" spans="1:2" x14ac:dyDescent="0.2">
      <c r="A3004" s="3">
        <v>43625</v>
      </c>
      <c r="B3004" s="2" t="s">
        <v>5648</v>
      </c>
    </row>
    <row r="3005" spans="1:2" x14ac:dyDescent="0.2">
      <c r="A3005" s="3">
        <v>43626</v>
      </c>
      <c r="B3005" s="2" t="s">
        <v>5649</v>
      </c>
    </row>
    <row r="3006" spans="1:2" x14ac:dyDescent="0.2">
      <c r="A3006" s="3">
        <v>43627</v>
      </c>
      <c r="B3006" s="2" t="s">
        <v>5650</v>
      </c>
    </row>
    <row r="3007" spans="1:2" x14ac:dyDescent="0.2">
      <c r="A3007" s="3">
        <v>43628</v>
      </c>
      <c r="B3007" s="2" t="s">
        <v>5651</v>
      </c>
    </row>
    <row r="3008" spans="1:2" x14ac:dyDescent="0.2">
      <c r="A3008" s="3">
        <v>43629</v>
      </c>
      <c r="B3008" s="2" t="s">
        <v>5652</v>
      </c>
    </row>
    <row r="3009" spans="1:2" x14ac:dyDescent="0.2">
      <c r="A3009" s="3">
        <v>43630</v>
      </c>
      <c r="B3009" s="2" t="s">
        <v>5653</v>
      </c>
    </row>
    <row r="3010" spans="1:2" x14ac:dyDescent="0.2">
      <c r="A3010" s="3">
        <v>43631</v>
      </c>
      <c r="B3010" s="2" t="s">
        <v>5654</v>
      </c>
    </row>
    <row r="3011" spans="1:2" x14ac:dyDescent="0.2">
      <c r="A3011" s="3">
        <v>43632</v>
      </c>
      <c r="B3011" s="2" t="s">
        <v>5655</v>
      </c>
    </row>
    <row r="3012" spans="1:2" x14ac:dyDescent="0.2">
      <c r="A3012" s="3">
        <v>43633</v>
      </c>
      <c r="B3012" s="2" t="s">
        <v>5656</v>
      </c>
    </row>
    <row r="3013" spans="1:2" x14ac:dyDescent="0.2">
      <c r="A3013" s="3">
        <v>43634</v>
      </c>
      <c r="B3013" s="2" t="s">
        <v>5657</v>
      </c>
    </row>
    <row r="3014" spans="1:2" x14ac:dyDescent="0.2">
      <c r="A3014" s="3">
        <v>43635</v>
      </c>
      <c r="B3014" s="2" t="s">
        <v>5658</v>
      </c>
    </row>
    <row r="3015" spans="1:2" x14ac:dyDescent="0.2">
      <c r="A3015" s="3">
        <v>43636</v>
      </c>
      <c r="B3015" s="2" t="s">
        <v>5659</v>
      </c>
    </row>
    <row r="3016" spans="1:2" x14ac:dyDescent="0.2">
      <c r="A3016" s="3">
        <v>43637</v>
      </c>
      <c r="B3016" s="2" t="s">
        <v>5660</v>
      </c>
    </row>
    <row r="3017" spans="1:2" x14ac:dyDescent="0.2">
      <c r="A3017" s="3">
        <v>43638</v>
      </c>
      <c r="B3017" s="2" t="s">
        <v>5661</v>
      </c>
    </row>
    <row r="3018" spans="1:2" x14ac:dyDescent="0.2">
      <c r="A3018" s="3">
        <v>43639</v>
      </c>
      <c r="B3018" s="2" t="s">
        <v>5662</v>
      </c>
    </row>
    <row r="3019" spans="1:2" x14ac:dyDescent="0.2">
      <c r="A3019" s="3">
        <v>43640</v>
      </c>
      <c r="B3019" s="2" t="s">
        <v>5663</v>
      </c>
    </row>
    <row r="3020" spans="1:2" x14ac:dyDescent="0.2">
      <c r="A3020" s="3">
        <v>43641</v>
      </c>
      <c r="B3020" s="2" t="s">
        <v>5664</v>
      </c>
    </row>
    <row r="3021" spans="1:2" x14ac:dyDescent="0.2">
      <c r="A3021" s="3">
        <v>43642</v>
      </c>
      <c r="B3021" s="2" t="s">
        <v>5665</v>
      </c>
    </row>
    <row r="3022" spans="1:2" x14ac:dyDescent="0.2">
      <c r="A3022" s="3">
        <v>43643</v>
      </c>
      <c r="B3022" s="2" t="s">
        <v>5666</v>
      </c>
    </row>
    <row r="3023" spans="1:2" x14ac:dyDescent="0.2">
      <c r="A3023" s="3">
        <v>43644</v>
      </c>
      <c r="B3023" s="2" t="s">
        <v>5667</v>
      </c>
    </row>
    <row r="3024" spans="1:2" x14ac:dyDescent="0.2">
      <c r="A3024" s="3">
        <v>43645</v>
      </c>
      <c r="B3024" s="2" t="s">
        <v>5668</v>
      </c>
    </row>
    <row r="3025" spans="1:2" x14ac:dyDescent="0.2">
      <c r="A3025" s="3">
        <v>43646</v>
      </c>
      <c r="B3025" s="2" t="s">
        <v>5669</v>
      </c>
    </row>
    <row r="3026" spans="1:2" x14ac:dyDescent="0.2">
      <c r="A3026" s="3">
        <v>43647</v>
      </c>
      <c r="B3026" s="2" t="s">
        <v>5670</v>
      </c>
    </row>
    <row r="3027" spans="1:2" x14ac:dyDescent="0.2">
      <c r="A3027" s="3">
        <v>43648</v>
      </c>
      <c r="B3027" s="2" t="s">
        <v>5671</v>
      </c>
    </row>
    <row r="3028" spans="1:2" x14ac:dyDescent="0.2">
      <c r="A3028" s="3">
        <v>43649</v>
      </c>
      <c r="B3028" s="2" t="s">
        <v>5672</v>
      </c>
    </row>
    <row r="3029" spans="1:2" x14ac:dyDescent="0.2">
      <c r="A3029" s="3">
        <v>43650</v>
      </c>
      <c r="B3029" s="2" t="s">
        <v>5673</v>
      </c>
    </row>
    <row r="3030" spans="1:2" x14ac:dyDescent="0.2">
      <c r="A3030" s="3">
        <v>43651</v>
      </c>
      <c r="B3030" s="2" t="s">
        <v>5674</v>
      </c>
    </row>
    <row r="3031" spans="1:2" x14ac:dyDescent="0.2">
      <c r="A3031" s="3">
        <v>43652</v>
      </c>
      <c r="B3031" s="2" t="s">
        <v>5675</v>
      </c>
    </row>
    <row r="3032" spans="1:2" x14ac:dyDescent="0.2">
      <c r="A3032" s="3">
        <v>43653</v>
      </c>
      <c r="B3032" s="2" t="s">
        <v>5676</v>
      </c>
    </row>
    <row r="3033" spans="1:2" x14ac:dyDescent="0.2">
      <c r="A3033" s="3">
        <v>43654</v>
      </c>
      <c r="B3033" s="2" t="s">
        <v>5677</v>
      </c>
    </row>
    <row r="3034" spans="1:2" x14ac:dyDescent="0.2">
      <c r="A3034" s="3">
        <v>43655</v>
      </c>
      <c r="B3034" s="2" t="s">
        <v>5678</v>
      </c>
    </row>
    <row r="3035" spans="1:2" x14ac:dyDescent="0.2">
      <c r="A3035" s="3">
        <v>43656</v>
      </c>
      <c r="B3035" s="2" t="s">
        <v>5679</v>
      </c>
    </row>
    <row r="3036" spans="1:2" x14ac:dyDescent="0.2">
      <c r="A3036" s="3">
        <v>43657</v>
      </c>
      <c r="B3036" s="2" t="s">
        <v>5680</v>
      </c>
    </row>
    <row r="3037" spans="1:2" x14ac:dyDescent="0.2">
      <c r="A3037" s="3">
        <v>43658</v>
      </c>
      <c r="B3037" s="2" t="s">
        <v>5681</v>
      </c>
    </row>
    <row r="3038" spans="1:2" x14ac:dyDescent="0.2">
      <c r="A3038" s="3">
        <v>43659</v>
      </c>
      <c r="B3038" s="2" t="s">
        <v>5682</v>
      </c>
    </row>
    <row r="3039" spans="1:2" x14ac:dyDescent="0.2">
      <c r="A3039" s="3">
        <v>43660</v>
      </c>
      <c r="B3039" s="2" t="s">
        <v>5683</v>
      </c>
    </row>
    <row r="3040" spans="1:2" x14ac:dyDescent="0.2">
      <c r="A3040" s="3">
        <v>43661</v>
      </c>
      <c r="B3040" s="2" t="s">
        <v>5684</v>
      </c>
    </row>
    <row r="3041" spans="1:2" x14ac:dyDescent="0.2">
      <c r="A3041" s="3">
        <v>43662</v>
      </c>
      <c r="B3041" s="2" t="s">
        <v>5685</v>
      </c>
    </row>
    <row r="3042" spans="1:2" x14ac:dyDescent="0.2">
      <c r="A3042" s="3">
        <v>43663</v>
      </c>
      <c r="B3042" s="2" t="s">
        <v>5686</v>
      </c>
    </row>
    <row r="3043" spans="1:2" x14ac:dyDescent="0.2">
      <c r="A3043" s="3">
        <v>43664</v>
      </c>
      <c r="B3043" s="2" t="s">
        <v>5687</v>
      </c>
    </row>
    <row r="3044" spans="1:2" x14ac:dyDescent="0.2">
      <c r="A3044" s="3">
        <v>43665</v>
      </c>
      <c r="B3044" s="2" t="s">
        <v>5688</v>
      </c>
    </row>
    <row r="3045" spans="1:2" x14ac:dyDescent="0.2">
      <c r="A3045" s="3">
        <v>43666</v>
      </c>
      <c r="B3045" s="2" t="s">
        <v>5689</v>
      </c>
    </row>
    <row r="3046" spans="1:2" x14ac:dyDescent="0.2">
      <c r="A3046" s="3">
        <v>43667</v>
      </c>
      <c r="B3046" s="2" t="s">
        <v>5690</v>
      </c>
    </row>
    <row r="3047" spans="1:2" x14ac:dyDescent="0.2">
      <c r="A3047" s="3">
        <v>43668</v>
      </c>
      <c r="B3047" s="2" t="s">
        <v>5691</v>
      </c>
    </row>
    <row r="3048" spans="1:2" x14ac:dyDescent="0.2">
      <c r="A3048" s="3">
        <v>43669</v>
      </c>
      <c r="B3048" s="2" t="s">
        <v>5692</v>
      </c>
    </row>
    <row r="3049" spans="1:2" x14ac:dyDescent="0.2">
      <c r="A3049" s="3">
        <v>43670</v>
      </c>
      <c r="B3049" s="2" t="s">
        <v>5693</v>
      </c>
    </row>
    <row r="3050" spans="1:2" x14ac:dyDescent="0.2">
      <c r="A3050" s="3">
        <v>43671</v>
      </c>
      <c r="B3050" s="2" t="s">
        <v>5694</v>
      </c>
    </row>
    <row r="3051" spans="1:2" x14ac:dyDescent="0.2">
      <c r="A3051" s="3">
        <v>43672</v>
      </c>
      <c r="B3051" s="2" t="s">
        <v>5695</v>
      </c>
    </row>
    <row r="3052" spans="1:2" x14ac:dyDescent="0.2">
      <c r="A3052" s="3">
        <v>43673</v>
      </c>
      <c r="B3052" s="2" t="s">
        <v>5696</v>
      </c>
    </row>
    <row r="3053" spans="1:2" x14ac:dyDescent="0.2">
      <c r="A3053" s="3">
        <v>43674</v>
      </c>
      <c r="B3053" s="2" t="s">
        <v>5697</v>
      </c>
    </row>
    <row r="3054" spans="1:2" x14ac:dyDescent="0.2">
      <c r="A3054" s="3">
        <v>43675</v>
      </c>
      <c r="B3054" s="2" t="s">
        <v>5698</v>
      </c>
    </row>
    <row r="3055" spans="1:2" x14ac:dyDescent="0.2">
      <c r="A3055" s="3">
        <v>43676</v>
      </c>
      <c r="B3055" s="2" t="s">
        <v>5699</v>
      </c>
    </row>
    <row r="3056" spans="1:2" x14ac:dyDescent="0.2">
      <c r="A3056" s="3">
        <v>43677</v>
      </c>
      <c r="B3056" s="2" t="s">
        <v>5700</v>
      </c>
    </row>
    <row r="3057" spans="1:2" x14ac:dyDescent="0.2">
      <c r="A3057" s="3">
        <v>43678</v>
      </c>
      <c r="B3057" s="2" t="s">
        <v>5701</v>
      </c>
    </row>
    <row r="3058" spans="1:2" x14ac:dyDescent="0.2">
      <c r="A3058" s="3">
        <v>43679</v>
      </c>
      <c r="B3058" s="2" t="s">
        <v>5702</v>
      </c>
    </row>
    <row r="3059" spans="1:2" x14ac:dyDescent="0.2">
      <c r="A3059" s="3">
        <v>43680</v>
      </c>
      <c r="B3059" s="2" t="s">
        <v>5703</v>
      </c>
    </row>
    <row r="3060" spans="1:2" x14ac:dyDescent="0.2">
      <c r="A3060" s="3">
        <v>43681</v>
      </c>
      <c r="B3060" s="2" t="s">
        <v>5704</v>
      </c>
    </row>
    <row r="3061" spans="1:2" x14ac:dyDescent="0.2">
      <c r="A3061" s="3">
        <v>43682</v>
      </c>
      <c r="B3061" s="2" t="s">
        <v>5705</v>
      </c>
    </row>
    <row r="3062" spans="1:2" x14ac:dyDescent="0.2">
      <c r="A3062" s="3">
        <v>43683</v>
      </c>
      <c r="B3062" s="2" t="s">
        <v>5706</v>
      </c>
    </row>
    <row r="3063" spans="1:2" x14ac:dyDescent="0.2">
      <c r="A3063" s="3">
        <v>43684</v>
      </c>
      <c r="B3063" s="2" t="s">
        <v>5707</v>
      </c>
    </row>
    <row r="3064" spans="1:2" x14ac:dyDescent="0.2">
      <c r="A3064" s="3">
        <v>43685</v>
      </c>
      <c r="B3064" s="2" t="s">
        <v>5708</v>
      </c>
    </row>
    <row r="3065" spans="1:2" x14ac:dyDescent="0.2">
      <c r="A3065" s="3">
        <v>43686</v>
      </c>
      <c r="B3065" s="2" t="s">
        <v>5709</v>
      </c>
    </row>
    <row r="3066" spans="1:2" x14ac:dyDescent="0.2">
      <c r="A3066" s="3">
        <v>43687</v>
      </c>
      <c r="B3066" s="2" t="s">
        <v>5710</v>
      </c>
    </row>
    <row r="3067" spans="1:2" x14ac:dyDescent="0.2">
      <c r="A3067" s="3">
        <v>43688</v>
      </c>
      <c r="B3067" s="2" t="s">
        <v>5711</v>
      </c>
    </row>
    <row r="3068" spans="1:2" x14ac:dyDescent="0.2">
      <c r="A3068" s="3">
        <v>43689</v>
      </c>
      <c r="B3068" s="2" t="s">
        <v>5712</v>
      </c>
    </row>
    <row r="3069" spans="1:2" x14ac:dyDescent="0.2">
      <c r="A3069" s="3">
        <v>43690</v>
      </c>
      <c r="B3069" s="2" t="s">
        <v>5713</v>
      </c>
    </row>
    <row r="3070" spans="1:2" x14ac:dyDescent="0.2">
      <c r="A3070" s="3">
        <v>43691</v>
      </c>
      <c r="B3070" s="2" t="s">
        <v>5714</v>
      </c>
    </row>
    <row r="3071" spans="1:2" x14ac:dyDescent="0.2">
      <c r="A3071" s="3">
        <v>43692</v>
      </c>
      <c r="B3071" s="2" t="s">
        <v>5715</v>
      </c>
    </row>
    <row r="3072" spans="1:2" x14ac:dyDescent="0.2">
      <c r="A3072" s="3">
        <v>43693</v>
      </c>
      <c r="B3072" s="2" t="s">
        <v>5716</v>
      </c>
    </row>
    <row r="3073" spans="1:2" x14ac:dyDescent="0.2">
      <c r="A3073" s="3">
        <v>43694</v>
      </c>
      <c r="B3073" s="2" t="s">
        <v>5717</v>
      </c>
    </row>
    <row r="3074" spans="1:2" x14ac:dyDescent="0.2">
      <c r="A3074" s="3">
        <v>43695</v>
      </c>
      <c r="B3074" s="2" t="s">
        <v>5718</v>
      </c>
    </row>
    <row r="3075" spans="1:2" x14ac:dyDescent="0.2">
      <c r="A3075" s="3">
        <v>43696</v>
      </c>
      <c r="B3075" s="2" t="s">
        <v>5719</v>
      </c>
    </row>
    <row r="3076" spans="1:2" x14ac:dyDescent="0.2">
      <c r="A3076" s="3">
        <v>43697</v>
      </c>
      <c r="B3076" s="2" t="s">
        <v>5720</v>
      </c>
    </row>
    <row r="3077" spans="1:2" x14ac:dyDescent="0.2">
      <c r="A3077" s="3">
        <v>43698</v>
      </c>
      <c r="B3077" s="2" t="s">
        <v>5721</v>
      </c>
    </row>
    <row r="3078" spans="1:2" x14ac:dyDescent="0.2">
      <c r="A3078" s="3">
        <v>43699</v>
      </c>
      <c r="B3078" s="2" t="s">
        <v>5722</v>
      </c>
    </row>
    <row r="3079" spans="1:2" x14ac:dyDescent="0.2">
      <c r="A3079" s="3">
        <v>43700</v>
      </c>
      <c r="B3079" s="2" t="s">
        <v>5723</v>
      </c>
    </row>
    <row r="3080" spans="1:2" x14ac:dyDescent="0.2">
      <c r="A3080" s="3">
        <v>43701</v>
      </c>
      <c r="B3080" s="2" t="s">
        <v>5724</v>
      </c>
    </row>
    <row r="3081" spans="1:2" x14ac:dyDescent="0.2">
      <c r="A3081" s="3">
        <v>43702</v>
      </c>
      <c r="B3081" s="2" t="s">
        <v>5725</v>
      </c>
    </row>
    <row r="3082" spans="1:2" x14ac:dyDescent="0.2">
      <c r="A3082" s="3">
        <v>43703</v>
      </c>
      <c r="B3082" s="2" t="s">
        <v>5726</v>
      </c>
    </row>
    <row r="3083" spans="1:2" x14ac:dyDescent="0.2">
      <c r="A3083" s="3">
        <v>43704</v>
      </c>
      <c r="B3083" s="2" t="s">
        <v>5727</v>
      </c>
    </row>
    <row r="3084" spans="1:2" x14ac:dyDescent="0.2">
      <c r="A3084" s="3">
        <v>43705</v>
      </c>
      <c r="B3084" s="2" t="s">
        <v>5728</v>
      </c>
    </row>
    <row r="3085" spans="1:2" x14ac:dyDescent="0.2">
      <c r="A3085" s="3">
        <v>43706</v>
      </c>
      <c r="B3085" s="2" t="s">
        <v>5729</v>
      </c>
    </row>
    <row r="3086" spans="1:2" x14ac:dyDescent="0.2">
      <c r="A3086" s="3">
        <v>43707</v>
      </c>
      <c r="B3086" s="2" t="s">
        <v>5730</v>
      </c>
    </row>
    <row r="3087" spans="1:2" x14ac:dyDescent="0.2">
      <c r="A3087" s="3">
        <v>43708</v>
      </c>
      <c r="B3087" s="2" t="s">
        <v>5731</v>
      </c>
    </row>
    <row r="3088" spans="1:2" x14ac:dyDescent="0.2">
      <c r="A3088" s="3">
        <v>43709</v>
      </c>
      <c r="B3088" s="2" t="s">
        <v>5732</v>
      </c>
    </row>
    <row r="3089" spans="1:2" x14ac:dyDescent="0.2">
      <c r="A3089" s="3">
        <v>43710</v>
      </c>
      <c r="B3089" s="2" t="s">
        <v>5733</v>
      </c>
    </row>
    <row r="3090" spans="1:2" x14ac:dyDescent="0.2">
      <c r="A3090" s="3">
        <v>43711</v>
      </c>
      <c r="B3090" s="2" t="s">
        <v>5734</v>
      </c>
    </row>
    <row r="3091" spans="1:2" x14ac:dyDescent="0.2">
      <c r="A3091" s="3">
        <v>43712</v>
      </c>
      <c r="B3091" s="2" t="s">
        <v>5735</v>
      </c>
    </row>
    <row r="3092" spans="1:2" x14ac:dyDescent="0.2">
      <c r="A3092" s="3">
        <v>43713</v>
      </c>
      <c r="B3092" s="2" t="s">
        <v>5736</v>
      </c>
    </row>
    <row r="3093" spans="1:2" x14ac:dyDescent="0.2">
      <c r="A3093" s="3">
        <v>43714</v>
      </c>
      <c r="B3093" s="2" t="s">
        <v>5737</v>
      </c>
    </row>
    <row r="3094" spans="1:2" x14ac:dyDescent="0.2">
      <c r="A3094" s="3">
        <v>43715</v>
      </c>
      <c r="B3094" s="2" t="s">
        <v>5738</v>
      </c>
    </row>
    <row r="3095" spans="1:2" x14ac:dyDescent="0.2">
      <c r="A3095" s="3">
        <v>43716</v>
      </c>
      <c r="B3095" s="2" t="s">
        <v>5739</v>
      </c>
    </row>
    <row r="3096" spans="1:2" x14ac:dyDescent="0.2">
      <c r="A3096" s="3">
        <v>43717</v>
      </c>
      <c r="B3096" s="2" t="s">
        <v>5740</v>
      </c>
    </row>
    <row r="3097" spans="1:2" x14ac:dyDescent="0.2">
      <c r="A3097" s="3">
        <v>43718</v>
      </c>
      <c r="B3097" s="2" t="s">
        <v>5741</v>
      </c>
    </row>
    <row r="3098" spans="1:2" x14ac:dyDescent="0.2">
      <c r="A3098" s="3">
        <v>43719</v>
      </c>
      <c r="B3098" s="2" t="s">
        <v>5742</v>
      </c>
    </row>
    <row r="3099" spans="1:2" x14ac:dyDescent="0.2">
      <c r="A3099" s="3">
        <v>43720</v>
      </c>
      <c r="B3099" s="2" t="s">
        <v>5743</v>
      </c>
    </row>
    <row r="3100" spans="1:2" x14ac:dyDescent="0.2">
      <c r="A3100" s="3">
        <v>43721</v>
      </c>
      <c r="B3100" s="2" t="s">
        <v>5744</v>
      </c>
    </row>
    <row r="3101" spans="1:2" x14ac:dyDescent="0.2">
      <c r="A3101" s="3">
        <v>43722</v>
      </c>
      <c r="B3101" s="2" t="s">
        <v>5745</v>
      </c>
    </row>
    <row r="3102" spans="1:2" x14ac:dyDescent="0.2">
      <c r="A3102" s="3">
        <v>43723</v>
      </c>
      <c r="B3102" s="2" t="s">
        <v>5746</v>
      </c>
    </row>
    <row r="3103" spans="1:2" x14ac:dyDescent="0.2">
      <c r="A3103" s="3">
        <v>43724</v>
      </c>
      <c r="B3103" s="2" t="s">
        <v>5747</v>
      </c>
    </row>
    <row r="3104" spans="1:2" x14ac:dyDescent="0.2">
      <c r="A3104" s="3">
        <v>43725</v>
      </c>
      <c r="B3104" s="2" t="s">
        <v>5748</v>
      </c>
    </row>
    <row r="3105" spans="1:2" x14ac:dyDescent="0.2">
      <c r="A3105" s="3">
        <v>43726</v>
      </c>
      <c r="B3105" s="2" t="s">
        <v>5749</v>
      </c>
    </row>
    <row r="3106" spans="1:2" x14ac:dyDescent="0.2">
      <c r="A3106" s="3">
        <v>43727</v>
      </c>
      <c r="B3106" s="2" t="s">
        <v>5750</v>
      </c>
    </row>
    <row r="3107" spans="1:2" x14ac:dyDescent="0.2">
      <c r="A3107" s="3">
        <v>43728</v>
      </c>
      <c r="B3107" s="2" t="s">
        <v>5751</v>
      </c>
    </row>
    <row r="3108" spans="1:2" x14ac:dyDescent="0.2">
      <c r="A3108" s="3">
        <v>43729</v>
      </c>
      <c r="B3108" s="2" t="s">
        <v>5752</v>
      </c>
    </row>
    <row r="3109" spans="1:2" x14ac:dyDescent="0.2">
      <c r="A3109" s="3">
        <v>43730</v>
      </c>
      <c r="B3109" s="2" t="s">
        <v>5753</v>
      </c>
    </row>
    <row r="3110" spans="1:2" x14ac:dyDescent="0.2">
      <c r="A3110" s="3">
        <v>43731</v>
      </c>
      <c r="B3110" s="2" t="s">
        <v>5754</v>
      </c>
    </row>
    <row r="3111" spans="1:2" x14ac:dyDescent="0.2">
      <c r="A3111" s="3">
        <v>43732</v>
      </c>
      <c r="B3111" s="2" t="s">
        <v>5755</v>
      </c>
    </row>
    <row r="3112" spans="1:2" x14ac:dyDescent="0.2">
      <c r="A3112" s="3">
        <v>43733</v>
      </c>
      <c r="B3112" s="2" t="s">
        <v>5756</v>
      </c>
    </row>
    <row r="3113" spans="1:2" x14ac:dyDescent="0.2">
      <c r="A3113" s="3">
        <v>43734</v>
      </c>
      <c r="B3113" s="2" t="s">
        <v>5757</v>
      </c>
    </row>
    <row r="3114" spans="1:2" x14ac:dyDescent="0.2">
      <c r="A3114" s="3">
        <v>43735</v>
      </c>
      <c r="B3114" s="2" t="s">
        <v>5758</v>
      </c>
    </row>
    <row r="3115" spans="1:2" x14ac:dyDescent="0.2">
      <c r="A3115" s="3">
        <v>43736</v>
      </c>
      <c r="B3115" s="2" t="s">
        <v>5759</v>
      </c>
    </row>
    <row r="3116" spans="1:2" x14ac:dyDescent="0.2">
      <c r="A3116" s="3">
        <v>43737</v>
      </c>
      <c r="B3116" s="2" t="s">
        <v>5760</v>
      </c>
    </row>
    <row r="3117" spans="1:2" x14ac:dyDescent="0.2">
      <c r="A3117" s="3">
        <v>43738</v>
      </c>
      <c r="B3117" s="2" t="s">
        <v>5761</v>
      </c>
    </row>
    <row r="3118" spans="1:2" x14ac:dyDescent="0.2">
      <c r="A3118" s="3">
        <v>43739</v>
      </c>
      <c r="B3118" s="2" t="s">
        <v>5762</v>
      </c>
    </row>
    <row r="3119" spans="1:2" x14ac:dyDescent="0.2">
      <c r="A3119" s="3">
        <v>43740</v>
      </c>
      <c r="B3119" s="2" t="s">
        <v>5763</v>
      </c>
    </row>
    <row r="3120" spans="1:2" x14ac:dyDescent="0.2">
      <c r="A3120" s="3">
        <v>43741</v>
      </c>
      <c r="B3120" s="2" t="s">
        <v>5764</v>
      </c>
    </row>
    <row r="3121" spans="1:2" x14ac:dyDescent="0.2">
      <c r="A3121" s="3">
        <v>43742</v>
      </c>
      <c r="B3121" s="2" t="s">
        <v>5765</v>
      </c>
    </row>
    <row r="3122" spans="1:2" x14ac:dyDescent="0.2">
      <c r="A3122" s="3">
        <v>43743</v>
      </c>
      <c r="B3122" s="2" t="s">
        <v>5766</v>
      </c>
    </row>
    <row r="3123" spans="1:2" x14ac:dyDescent="0.2">
      <c r="A3123" s="3">
        <v>43744</v>
      </c>
      <c r="B3123" s="2" t="s">
        <v>5767</v>
      </c>
    </row>
    <row r="3124" spans="1:2" x14ac:dyDescent="0.2">
      <c r="A3124" s="3">
        <v>43745</v>
      </c>
      <c r="B3124" s="2" t="s">
        <v>5768</v>
      </c>
    </row>
    <row r="3125" spans="1:2" x14ac:dyDescent="0.2">
      <c r="A3125" s="3">
        <v>43746</v>
      </c>
      <c r="B3125" s="2" t="s">
        <v>5769</v>
      </c>
    </row>
    <row r="3126" spans="1:2" x14ac:dyDescent="0.2">
      <c r="A3126" s="3">
        <v>43747</v>
      </c>
      <c r="B3126" s="2" t="s">
        <v>5770</v>
      </c>
    </row>
    <row r="3127" spans="1:2" x14ac:dyDescent="0.2">
      <c r="A3127" s="3">
        <v>43748</v>
      </c>
      <c r="B3127" s="2" t="s">
        <v>5771</v>
      </c>
    </row>
    <row r="3128" spans="1:2" x14ac:dyDescent="0.2">
      <c r="A3128" s="3">
        <v>43749</v>
      </c>
      <c r="B3128" s="2" t="s">
        <v>5772</v>
      </c>
    </row>
    <row r="3129" spans="1:2" x14ac:dyDescent="0.2">
      <c r="A3129" s="3">
        <v>43750</v>
      </c>
      <c r="B3129" s="2" t="s">
        <v>5773</v>
      </c>
    </row>
    <row r="3130" spans="1:2" x14ac:dyDescent="0.2">
      <c r="A3130" s="3">
        <v>43751</v>
      </c>
      <c r="B3130" s="2" t="s">
        <v>5774</v>
      </c>
    </row>
    <row r="3131" spans="1:2" x14ac:dyDescent="0.2">
      <c r="A3131" s="3">
        <v>43752</v>
      </c>
      <c r="B3131" s="2" t="s">
        <v>5775</v>
      </c>
    </row>
    <row r="3132" spans="1:2" x14ac:dyDescent="0.2">
      <c r="A3132" s="3">
        <v>43753</v>
      </c>
      <c r="B3132" s="2" t="s">
        <v>5776</v>
      </c>
    </row>
    <row r="3133" spans="1:2" x14ac:dyDescent="0.2">
      <c r="A3133" s="3">
        <v>43754</v>
      </c>
      <c r="B3133" s="2" t="s">
        <v>5777</v>
      </c>
    </row>
    <row r="3134" spans="1:2" x14ac:dyDescent="0.2">
      <c r="A3134" s="3">
        <v>43755</v>
      </c>
      <c r="B3134" s="2" t="s">
        <v>5778</v>
      </c>
    </row>
    <row r="3135" spans="1:2" x14ac:dyDescent="0.2">
      <c r="A3135" s="3">
        <v>43756</v>
      </c>
      <c r="B3135" s="2" t="s">
        <v>5779</v>
      </c>
    </row>
    <row r="3136" spans="1:2" x14ac:dyDescent="0.2">
      <c r="A3136" s="3">
        <v>43757</v>
      </c>
      <c r="B3136" s="2" t="s">
        <v>5780</v>
      </c>
    </row>
    <row r="3137" spans="1:2" x14ac:dyDescent="0.2">
      <c r="A3137" s="3">
        <v>43758</v>
      </c>
      <c r="B3137" s="2" t="s">
        <v>5781</v>
      </c>
    </row>
    <row r="3138" spans="1:2" x14ac:dyDescent="0.2">
      <c r="A3138" s="3">
        <v>43759</v>
      </c>
      <c r="B3138" s="2" t="s">
        <v>5782</v>
      </c>
    </row>
    <row r="3139" spans="1:2" x14ac:dyDescent="0.2">
      <c r="A3139" s="3">
        <v>43760</v>
      </c>
      <c r="B3139" s="2" t="s">
        <v>5783</v>
      </c>
    </row>
    <row r="3140" spans="1:2" x14ac:dyDescent="0.2">
      <c r="A3140" s="3">
        <v>43761</v>
      </c>
      <c r="B3140" s="2" t="s">
        <v>5784</v>
      </c>
    </row>
    <row r="3141" spans="1:2" x14ac:dyDescent="0.2">
      <c r="A3141" s="3">
        <v>43762</v>
      </c>
      <c r="B3141" s="2" t="s">
        <v>5785</v>
      </c>
    </row>
    <row r="3142" spans="1:2" x14ac:dyDescent="0.2">
      <c r="A3142" s="3">
        <v>43763</v>
      </c>
      <c r="B3142" s="2" t="s">
        <v>5786</v>
      </c>
    </row>
    <row r="3143" spans="1:2" x14ac:dyDescent="0.2">
      <c r="A3143" s="3">
        <v>43764</v>
      </c>
      <c r="B3143" s="2" t="s">
        <v>5787</v>
      </c>
    </row>
    <row r="3144" spans="1:2" x14ac:dyDescent="0.2">
      <c r="A3144" s="3">
        <v>43765</v>
      </c>
      <c r="B3144" s="2" t="s">
        <v>5788</v>
      </c>
    </row>
    <row r="3145" spans="1:2" x14ac:dyDescent="0.2">
      <c r="A3145" s="3">
        <v>43766</v>
      </c>
      <c r="B3145" s="2" t="s">
        <v>5789</v>
      </c>
    </row>
    <row r="3146" spans="1:2" x14ac:dyDescent="0.2">
      <c r="A3146" s="3">
        <v>43767</v>
      </c>
      <c r="B3146" s="2" t="s">
        <v>5790</v>
      </c>
    </row>
    <row r="3147" spans="1:2" x14ac:dyDescent="0.2">
      <c r="A3147" s="3">
        <v>43768</v>
      </c>
      <c r="B3147" s="2" t="s">
        <v>5791</v>
      </c>
    </row>
    <row r="3148" spans="1:2" x14ac:dyDescent="0.2">
      <c r="A3148" s="3">
        <v>43769</v>
      </c>
      <c r="B3148" s="2" t="s">
        <v>5792</v>
      </c>
    </row>
    <row r="3149" spans="1:2" x14ac:dyDescent="0.2">
      <c r="A3149" s="3">
        <v>43770</v>
      </c>
      <c r="B3149" s="2" t="s">
        <v>5793</v>
      </c>
    </row>
    <row r="3150" spans="1:2" x14ac:dyDescent="0.2">
      <c r="A3150" s="3">
        <v>43771</v>
      </c>
      <c r="B3150" s="2" t="s">
        <v>5794</v>
      </c>
    </row>
    <row r="3151" spans="1:2" x14ac:dyDescent="0.2">
      <c r="A3151" s="3">
        <v>43772</v>
      </c>
      <c r="B3151" s="2" t="s">
        <v>5795</v>
      </c>
    </row>
    <row r="3152" spans="1:2" x14ac:dyDescent="0.2">
      <c r="A3152" s="3">
        <v>43773</v>
      </c>
      <c r="B3152" s="2" t="s">
        <v>5796</v>
      </c>
    </row>
    <row r="3153" spans="1:2" x14ac:dyDescent="0.2">
      <c r="A3153" s="3">
        <v>43774</v>
      </c>
      <c r="B3153" s="2" t="s">
        <v>5797</v>
      </c>
    </row>
    <row r="3154" spans="1:2" x14ac:dyDescent="0.2">
      <c r="A3154" s="3">
        <v>43775</v>
      </c>
      <c r="B3154" s="2" t="s">
        <v>5798</v>
      </c>
    </row>
    <row r="3155" spans="1:2" x14ac:dyDescent="0.2">
      <c r="A3155" s="3">
        <v>43776</v>
      </c>
      <c r="B3155" s="2" t="s">
        <v>5799</v>
      </c>
    </row>
    <row r="3156" spans="1:2" x14ac:dyDescent="0.2">
      <c r="A3156" s="3">
        <v>43777</v>
      </c>
      <c r="B3156" s="2" t="s">
        <v>5800</v>
      </c>
    </row>
    <row r="3157" spans="1:2" x14ac:dyDescent="0.2">
      <c r="A3157" s="3">
        <v>43778</v>
      </c>
      <c r="B3157" s="2" t="s">
        <v>5801</v>
      </c>
    </row>
    <row r="3158" spans="1:2" x14ac:dyDescent="0.2">
      <c r="A3158" s="3">
        <v>43779</v>
      </c>
      <c r="B3158" s="2" t="s">
        <v>5802</v>
      </c>
    </row>
    <row r="3159" spans="1:2" x14ac:dyDescent="0.2">
      <c r="A3159" s="3">
        <v>43780</v>
      </c>
      <c r="B3159" s="2" t="s">
        <v>5803</v>
      </c>
    </row>
    <row r="3160" spans="1:2" x14ac:dyDescent="0.2">
      <c r="A3160" s="3">
        <v>43781</v>
      </c>
      <c r="B3160" s="2" t="s">
        <v>5804</v>
      </c>
    </row>
    <row r="3161" spans="1:2" x14ac:dyDescent="0.2">
      <c r="A3161" s="3">
        <v>43782</v>
      </c>
      <c r="B3161" s="2" t="s">
        <v>5805</v>
      </c>
    </row>
    <row r="3162" spans="1:2" x14ac:dyDescent="0.2">
      <c r="A3162" s="3">
        <v>43783</v>
      </c>
      <c r="B3162" s="2" t="s">
        <v>5806</v>
      </c>
    </row>
    <row r="3163" spans="1:2" x14ac:dyDescent="0.2">
      <c r="A3163" s="3">
        <v>43784</v>
      </c>
      <c r="B3163" s="2" t="s">
        <v>5807</v>
      </c>
    </row>
    <row r="3164" spans="1:2" x14ac:dyDescent="0.2">
      <c r="A3164" s="3">
        <v>43785</v>
      </c>
      <c r="B3164" s="2" t="s">
        <v>5808</v>
      </c>
    </row>
    <row r="3165" spans="1:2" x14ac:dyDescent="0.2">
      <c r="A3165" s="3">
        <v>43786</v>
      </c>
      <c r="B3165" s="2" t="s">
        <v>5809</v>
      </c>
    </row>
    <row r="3166" spans="1:2" x14ac:dyDescent="0.2">
      <c r="A3166" s="3">
        <v>43787</v>
      </c>
      <c r="B3166" s="2" t="s">
        <v>5810</v>
      </c>
    </row>
    <row r="3167" spans="1:2" x14ac:dyDescent="0.2">
      <c r="A3167" s="3">
        <v>43788</v>
      </c>
      <c r="B3167" s="2" t="s">
        <v>5811</v>
      </c>
    </row>
    <row r="3168" spans="1:2" x14ac:dyDescent="0.2">
      <c r="A3168" s="3">
        <v>43789</v>
      </c>
      <c r="B3168" s="2" t="s">
        <v>5812</v>
      </c>
    </row>
    <row r="3169" spans="1:2" x14ac:dyDescent="0.2">
      <c r="A3169" s="3">
        <v>43790</v>
      </c>
      <c r="B3169" s="2" t="s">
        <v>5813</v>
      </c>
    </row>
    <row r="3170" spans="1:2" x14ac:dyDescent="0.2">
      <c r="A3170" s="3">
        <v>43791</v>
      </c>
      <c r="B3170" s="2" t="s">
        <v>5814</v>
      </c>
    </row>
    <row r="3171" spans="1:2" x14ac:dyDescent="0.2">
      <c r="A3171" s="3">
        <v>43792</v>
      </c>
      <c r="B3171" s="2" t="s">
        <v>5815</v>
      </c>
    </row>
    <row r="3172" spans="1:2" x14ac:dyDescent="0.2">
      <c r="A3172" s="3">
        <v>43793</v>
      </c>
      <c r="B3172" s="2" t="s">
        <v>5816</v>
      </c>
    </row>
    <row r="3173" spans="1:2" x14ac:dyDescent="0.2">
      <c r="A3173" s="3">
        <v>43794</v>
      </c>
      <c r="B3173" s="2" t="s">
        <v>5817</v>
      </c>
    </row>
    <row r="3174" spans="1:2" x14ac:dyDescent="0.2">
      <c r="A3174" s="3">
        <v>43795</v>
      </c>
      <c r="B3174" s="2" t="s">
        <v>5818</v>
      </c>
    </row>
    <row r="3175" spans="1:2" x14ac:dyDescent="0.2">
      <c r="A3175" s="3">
        <v>43796</v>
      </c>
      <c r="B3175" s="2" t="s">
        <v>5819</v>
      </c>
    </row>
    <row r="3176" spans="1:2" x14ac:dyDescent="0.2">
      <c r="A3176" s="3">
        <v>43797</v>
      </c>
      <c r="B3176" s="2" t="s">
        <v>5820</v>
      </c>
    </row>
    <row r="3177" spans="1:2" x14ac:dyDescent="0.2">
      <c r="A3177" s="3">
        <v>43798</v>
      </c>
      <c r="B3177" s="2" t="s">
        <v>5821</v>
      </c>
    </row>
    <row r="3178" spans="1:2" x14ac:dyDescent="0.2">
      <c r="A3178" s="3">
        <v>43799</v>
      </c>
      <c r="B3178" s="2" t="s">
        <v>5822</v>
      </c>
    </row>
    <row r="3179" spans="1:2" x14ac:dyDescent="0.2">
      <c r="A3179" s="3">
        <v>43800</v>
      </c>
      <c r="B3179" s="2" t="s">
        <v>5823</v>
      </c>
    </row>
    <row r="3180" spans="1:2" x14ac:dyDescent="0.2">
      <c r="A3180" s="3">
        <v>43801</v>
      </c>
      <c r="B3180" s="2" t="s">
        <v>5824</v>
      </c>
    </row>
    <row r="3181" spans="1:2" x14ac:dyDescent="0.2">
      <c r="A3181" s="3">
        <v>43802</v>
      </c>
      <c r="B3181" s="2" t="s">
        <v>5825</v>
      </c>
    </row>
    <row r="3182" spans="1:2" x14ac:dyDescent="0.2">
      <c r="A3182" s="3">
        <v>43803</v>
      </c>
      <c r="B3182" s="2" t="s">
        <v>5826</v>
      </c>
    </row>
    <row r="3183" spans="1:2" x14ac:dyDescent="0.2">
      <c r="A3183" s="3">
        <v>43804</v>
      </c>
      <c r="B3183" s="2" t="s">
        <v>5827</v>
      </c>
    </row>
    <row r="3184" spans="1:2" x14ac:dyDescent="0.2">
      <c r="A3184" s="3">
        <v>43805</v>
      </c>
      <c r="B3184" s="2" t="s">
        <v>5828</v>
      </c>
    </row>
    <row r="3185" spans="1:2" x14ac:dyDescent="0.2">
      <c r="A3185" s="3">
        <v>43806</v>
      </c>
      <c r="B3185" s="2" t="s">
        <v>5829</v>
      </c>
    </row>
    <row r="3186" spans="1:2" x14ac:dyDescent="0.2">
      <c r="A3186" s="3">
        <v>43807</v>
      </c>
      <c r="B3186" s="2" t="s">
        <v>5830</v>
      </c>
    </row>
    <row r="3187" spans="1:2" x14ac:dyDescent="0.2">
      <c r="A3187" s="3">
        <v>43808</v>
      </c>
      <c r="B3187" s="2" t="s">
        <v>5831</v>
      </c>
    </row>
    <row r="3188" spans="1:2" x14ac:dyDescent="0.2">
      <c r="A3188" s="3">
        <v>43809</v>
      </c>
      <c r="B3188" s="2" t="s">
        <v>5832</v>
      </c>
    </row>
    <row r="3189" spans="1:2" x14ac:dyDescent="0.2">
      <c r="A3189" s="3">
        <v>43810</v>
      </c>
      <c r="B3189" s="2" t="s">
        <v>5833</v>
      </c>
    </row>
    <row r="3190" spans="1:2" x14ac:dyDescent="0.2">
      <c r="A3190" s="3">
        <v>43811</v>
      </c>
      <c r="B3190" s="2" t="s">
        <v>5834</v>
      </c>
    </row>
    <row r="3191" spans="1:2" x14ac:dyDescent="0.2">
      <c r="A3191" s="3">
        <v>43812</v>
      </c>
      <c r="B3191" s="2" t="s">
        <v>5835</v>
      </c>
    </row>
    <row r="3192" spans="1:2" x14ac:dyDescent="0.2">
      <c r="A3192" s="3">
        <v>43813</v>
      </c>
      <c r="B3192" s="2" t="s">
        <v>5836</v>
      </c>
    </row>
    <row r="3193" spans="1:2" x14ac:dyDescent="0.2">
      <c r="A3193" s="3">
        <v>43814</v>
      </c>
      <c r="B3193" s="2" t="s">
        <v>5837</v>
      </c>
    </row>
    <row r="3194" spans="1:2" x14ac:dyDescent="0.2">
      <c r="A3194" s="3">
        <v>43815</v>
      </c>
      <c r="B3194" s="2" t="s">
        <v>5838</v>
      </c>
    </row>
    <row r="3195" spans="1:2" x14ac:dyDescent="0.2">
      <c r="A3195" s="3">
        <v>43816</v>
      </c>
      <c r="B3195" s="2" t="s">
        <v>5839</v>
      </c>
    </row>
    <row r="3196" spans="1:2" x14ac:dyDescent="0.2">
      <c r="A3196" s="3">
        <v>43817</v>
      </c>
      <c r="B3196" s="2" t="s">
        <v>5840</v>
      </c>
    </row>
    <row r="3197" spans="1:2" x14ac:dyDescent="0.2">
      <c r="A3197" s="3">
        <v>43818</v>
      </c>
      <c r="B3197" s="2" t="s">
        <v>5841</v>
      </c>
    </row>
    <row r="3198" spans="1:2" x14ac:dyDescent="0.2">
      <c r="A3198" s="3">
        <v>43819</v>
      </c>
      <c r="B3198" s="2" t="s">
        <v>5842</v>
      </c>
    </row>
    <row r="3199" spans="1:2" x14ac:dyDescent="0.2">
      <c r="A3199" s="3">
        <v>43820</v>
      </c>
      <c r="B3199" s="2" t="s">
        <v>5843</v>
      </c>
    </row>
    <row r="3200" spans="1:2" x14ac:dyDescent="0.2">
      <c r="A3200" s="3">
        <v>43821</v>
      </c>
      <c r="B3200" s="2" t="s">
        <v>5844</v>
      </c>
    </row>
    <row r="3201" spans="1:2" x14ac:dyDescent="0.2">
      <c r="A3201" s="3">
        <v>43822</v>
      </c>
      <c r="B3201" s="2" t="s">
        <v>5845</v>
      </c>
    </row>
    <row r="3202" spans="1:2" x14ac:dyDescent="0.2">
      <c r="A3202" s="3">
        <v>43823</v>
      </c>
      <c r="B3202" s="2" t="s">
        <v>5846</v>
      </c>
    </row>
    <row r="3203" spans="1:2" x14ac:dyDescent="0.2">
      <c r="A3203" s="3">
        <v>43824</v>
      </c>
      <c r="B3203" s="2" t="s">
        <v>5847</v>
      </c>
    </row>
    <row r="3204" spans="1:2" x14ac:dyDescent="0.2">
      <c r="A3204" s="3">
        <v>43825</v>
      </c>
      <c r="B3204" s="2" t="s">
        <v>5848</v>
      </c>
    </row>
    <row r="3205" spans="1:2" x14ac:dyDescent="0.2">
      <c r="A3205" s="3">
        <v>43826</v>
      </c>
      <c r="B3205" s="2" t="s">
        <v>5849</v>
      </c>
    </row>
    <row r="3206" spans="1:2" x14ac:dyDescent="0.2">
      <c r="A3206" s="3">
        <v>43827</v>
      </c>
      <c r="B3206" s="2" t="s">
        <v>5850</v>
      </c>
    </row>
    <row r="3207" spans="1:2" x14ac:dyDescent="0.2">
      <c r="A3207" s="3">
        <v>43828</v>
      </c>
      <c r="B3207" s="2" t="s">
        <v>5851</v>
      </c>
    </row>
    <row r="3208" spans="1:2" x14ac:dyDescent="0.2">
      <c r="A3208" s="3">
        <v>43829</v>
      </c>
      <c r="B3208" s="2" t="s">
        <v>5852</v>
      </c>
    </row>
    <row r="3209" spans="1:2" x14ac:dyDescent="0.2">
      <c r="A3209" s="3">
        <v>43830</v>
      </c>
      <c r="B3209" s="2" t="s">
        <v>2762</v>
      </c>
    </row>
    <row r="3210" spans="1:2" x14ac:dyDescent="0.2">
      <c r="A3210" s="3">
        <v>43831</v>
      </c>
      <c r="B3210" s="2" t="s">
        <v>2761</v>
      </c>
    </row>
    <row r="3211" spans="1:2" x14ac:dyDescent="0.2">
      <c r="A3211" s="3">
        <v>43832</v>
      </c>
      <c r="B3211" s="2" t="s">
        <v>2760</v>
      </c>
    </row>
    <row r="3212" spans="1:2" x14ac:dyDescent="0.2">
      <c r="A3212" s="3">
        <v>43833</v>
      </c>
      <c r="B3212" s="2" t="s">
        <v>2759</v>
      </c>
    </row>
    <row r="3213" spans="1:2" x14ac:dyDescent="0.2">
      <c r="A3213" s="3">
        <v>43834</v>
      </c>
      <c r="B3213" s="2" t="s">
        <v>2758</v>
      </c>
    </row>
    <row r="3214" spans="1:2" x14ac:dyDescent="0.2">
      <c r="A3214" s="3">
        <v>43835</v>
      </c>
      <c r="B3214" s="2" t="s">
        <v>2757</v>
      </c>
    </row>
    <row r="3215" spans="1:2" x14ac:dyDescent="0.2">
      <c r="A3215" s="3">
        <v>43836</v>
      </c>
      <c r="B3215" s="2" t="s">
        <v>2756</v>
      </c>
    </row>
    <row r="3216" spans="1:2" x14ac:dyDescent="0.2">
      <c r="A3216" s="3">
        <v>43837</v>
      </c>
      <c r="B3216" s="2" t="s">
        <v>2755</v>
      </c>
    </row>
    <row r="3217" spans="1:2" x14ac:dyDescent="0.2">
      <c r="A3217" s="3">
        <v>43838</v>
      </c>
      <c r="B3217" s="2" t="s">
        <v>2754</v>
      </c>
    </row>
    <row r="3218" spans="1:2" x14ac:dyDescent="0.2">
      <c r="A3218" s="3">
        <v>43839</v>
      </c>
      <c r="B3218" s="2" t="s">
        <v>2753</v>
      </c>
    </row>
    <row r="3219" spans="1:2" x14ac:dyDescent="0.2">
      <c r="A3219" s="3">
        <v>43840</v>
      </c>
      <c r="B3219" s="2" t="s">
        <v>2752</v>
      </c>
    </row>
    <row r="3220" spans="1:2" x14ac:dyDescent="0.2">
      <c r="A3220" s="3">
        <v>43841</v>
      </c>
      <c r="B3220" s="2" t="s">
        <v>2751</v>
      </c>
    </row>
    <row r="3221" spans="1:2" x14ac:dyDescent="0.2">
      <c r="A3221" s="3">
        <v>43842</v>
      </c>
      <c r="B3221" s="2" t="s">
        <v>2750</v>
      </c>
    </row>
    <row r="3222" spans="1:2" x14ac:dyDescent="0.2">
      <c r="A3222" s="3">
        <v>43843</v>
      </c>
      <c r="B3222" s="2" t="s">
        <v>2749</v>
      </c>
    </row>
    <row r="3223" spans="1:2" x14ac:dyDescent="0.2">
      <c r="A3223" s="3">
        <v>43844</v>
      </c>
      <c r="B3223" s="2" t="s">
        <v>2748</v>
      </c>
    </row>
    <row r="3224" spans="1:2" x14ac:dyDescent="0.2">
      <c r="A3224" s="3">
        <v>43845</v>
      </c>
      <c r="B3224" s="2" t="s">
        <v>2747</v>
      </c>
    </row>
    <row r="3225" spans="1:2" x14ac:dyDescent="0.2">
      <c r="A3225" s="3">
        <v>43846</v>
      </c>
      <c r="B3225" s="2" t="s">
        <v>2746</v>
      </c>
    </row>
    <row r="3226" spans="1:2" x14ac:dyDescent="0.2">
      <c r="A3226" s="3">
        <v>43847</v>
      </c>
      <c r="B3226" s="2" t="s">
        <v>2745</v>
      </c>
    </row>
    <row r="3227" spans="1:2" x14ac:dyDescent="0.2">
      <c r="A3227" s="3">
        <v>43848</v>
      </c>
      <c r="B3227" s="2" t="s">
        <v>2744</v>
      </c>
    </row>
    <row r="3228" spans="1:2" x14ac:dyDescent="0.2">
      <c r="A3228" s="3">
        <v>43849</v>
      </c>
      <c r="B3228" s="2" t="s">
        <v>2743</v>
      </c>
    </row>
    <row r="3229" spans="1:2" x14ac:dyDescent="0.2">
      <c r="A3229" s="3">
        <v>43850</v>
      </c>
      <c r="B3229" s="2" t="s">
        <v>2742</v>
      </c>
    </row>
    <row r="3230" spans="1:2" x14ac:dyDescent="0.2">
      <c r="A3230" s="3">
        <v>43851</v>
      </c>
      <c r="B3230" s="2" t="s">
        <v>5853</v>
      </c>
    </row>
    <row r="3231" spans="1:2" x14ac:dyDescent="0.2">
      <c r="A3231" s="3">
        <v>43852</v>
      </c>
      <c r="B3231" s="2" t="s">
        <v>5854</v>
      </c>
    </row>
    <row r="3232" spans="1:2" x14ac:dyDescent="0.2">
      <c r="A3232" s="3">
        <v>43853</v>
      </c>
      <c r="B3232" s="2" t="s">
        <v>5855</v>
      </c>
    </row>
    <row r="3233" spans="1:2" x14ac:dyDescent="0.2">
      <c r="A3233" s="3">
        <v>43854</v>
      </c>
      <c r="B3233" s="2" t="s">
        <v>5856</v>
      </c>
    </row>
    <row r="3234" spans="1:2" x14ac:dyDescent="0.2">
      <c r="A3234" s="3">
        <v>43855</v>
      </c>
      <c r="B3234" s="2" t="s">
        <v>5857</v>
      </c>
    </row>
    <row r="3235" spans="1:2" x14ac:dyDescent="0.2">
      <c r="A3235" s="3">
        <v>43856</v>
      </c>
      <c r="B3235" s="2" t="s">
        <v>5858</v>
      </c>
    </row>
    <row r="3236" spans="1:2" x14ac:dyDescent="0.2">
      <c r="A3236" s="3">
        <v>43857</v>
      </c>
      <c r="B3236" s="2" t="s">
        <v>5859</v>
      </c>
    </row>
    <row r="3237" spans="1:2" x14ac:dyDescent="0.2">
      <c r="A3237" s="3">
        <v>43858</v>
      </c>
      <c r="B3237" s="2" t="s">
        <v>5860</v>
      </c>
    </row>
    <row r="3238" spans="1:2" x14ac:dyDescent="0.2">
      <c r="A3238" s="3">
        <v>43859</v>
      </c>
      <c r="B3238" s="2" t="s">
        <v>5861</v>
      </c>
    </row>
    <row r="3239" spans="1:2" x14ac:dyDescent="0.2">
      <c r="A3239" s="3">
        <v>43860</v>
      </c>
      <c r="B3239" s="2" t="s">
        <v>2741</v>
      </c>
    </row>
    <row r="3240" spans="1:2" x14ac:dyDescent="0.2">
      <c r="A3240" s="3">
        <v>43861</v>
      </c>
      <c r="B3240" s="2" t="s">
        <v>2740</v>
      </c>
    </row>
    <row r="3241" spans="1:2" x14ac:dyDescent="0.2">
      <c r="A3241" s="3">
        <v>43862</v>
      </c>
      <c r="B3241" s="2" t="s">
        <v>2739</v>
      </c>
    </row>
    <row r="3242" spans="1:2" x14ac:dyDescent="0.2">
      <c r="A3242" s="3">
        <v>43863</v>
      </c>
      <c r="B3242" s="2" t="s">
        <v>2738</v>
      </c>
    </row>
    <row r="3243" spans="1:2" x14ac:dyDescent="0.2">
      <c r="A3243" s="3">
        <v>43864</v>
      </c>
      <c r="B3243" s="2" t="s">
        <v>2737</v>
      </c>
    </row>
    <row r="3244" spans="1:2" x14ac:dyDescent="0.2">
      <c r="A3244" s="3">
        <v>43865</v>
      </c>
      <c r="B3244" s="2" t="s">
        <v>2736</v>
      </c>
    </row>
    <row r="3245" spans="1:2" x14ac:dyDescent="0.2">
      <c r="A3245" s="3">
        <v>43866</v>
      </c>
      <c r="B3245" s="2" t="s">
        <v>2735</v>
      </c>
    </row>
    <row r="3246" spans="1:2" x14ac:dyDescent="0.2">
      <c r="A3246" s="3">
        <v>43867</v>
      </c>
      <c r="B3246" s="2" t="s">
        <v>2734</v>
      </c>
    </row>
    <row r="3247" spans="1:2" x14ac:dyDescent="0.2">
      <c r="A3247" s="3">
        <v>43868</v>
      </c>
      <c r="B3247" s="2" t="s">
        <v>2733</v>
      </c>
    </row>
    <row r="3248" spans="1:2" x14ac:dyDescent="0.2">
      <c r="A3248" s="3">
        <v>43869</v>
      </c>
      <c r="B3248" s="2" t="s">
        <v>2732</v>
      </c>
    </row>
    <row r="3249" spans="1:2" x14ac:dyDescent="0.2">
      <c r="A3249" s="3">
        <v>43870</v>
      </c>
      <c r="B3249" s="2" t="s">
        <v>2731</v>
      </c>
    </row>
    <row r="3250" spans="1:2" x14ac:dyDescent="0.2">
      <c r="A3250" s="3">
        <v>43871</v>
      </c>
      <c r="B3250" s="2" t="s">
        <v>2730</v>
      </c>
    </row>
    <row r="3251" spans="1:2" x14ac:dyDescent="0.2">
      <c r="A3251" s="3">
        <v>43872</v>
      </c>
      <c r="B3251" s="2" t="s">
        <v>2729</v>
      </c>
    </row>
    <row r="3252" spans="1:2" x14ac:dyDescent="0.2">
      <c r="A3252" s="3">
        <v>43873</v>
      </c>
      <c r="B3252" s="2" t="s">
        <v>2728</v>
      </c>
    </row>
    <row r="3253" spans="1:2" x14ac:dyDescent="0.2">
      <c r="A3253" s="3">
        <v>43874</v>
      </c>
      <c r="B3253" s="2" t="s">
        <v>2727</v>
      </c>
    </row>
    <row r="3254" spans="1:2" x14ac:dyDescent="0.2">
      <c r="A3254" s="3">
        <v>43875</v>
      </c>
      <c r="B3254" s="2" t="s">
        <v>2726</v>
      </c>
    </row>
    <row r="3255" spans="1:2" x14ac:dyDescent="0.2">
      <c r="A3255" s="3">
        <v>43876</v>
      </c>
      <c r="B3255" s="2" t="s">
        <v>2725</v>
      </c>
    </row>
    <row r="3256" spans="1:2" x14ac:dyDescent="0.2">
      <c r="A3256" s="3">
        <v>43877</v>
      </c>
      <c r="B3256" s="2" t="s">
        <v>2724</v>
      </c>
    </row>
    <row r="3257" spans="1:2" x14ac:dyDescent="0.2">
      <c r="A3257" s="3">
        <v>43878</v>
      </c>
      <c r="B3257" s="2" t="s">
        <v>2723</v>
      </c>
    </row>
    <row r="3258" spans="1:2" x14ac:dyDescent="0.2">
      <c r="A3258" s="3">
        <v>43879</v>
      </c>
      <c r="B3258" s="2" t="s">
        <v>2722</v>
      </c>
    </row>
    <row r="3259" spans="1:2" x14ac:dyDescent="0.2">
      <c r="A3259" s="3">
        <v>43880</v>
      </c>
      <c r="B3259" s="2" t="s">
        <v>2721</v>
      </c>
    </row>
    <row r="3260" spans="1:2" x14ac:dyDescent="0.2">
      <c r="A3260" s="3">
        <v>43881</v>
      </c>
      <c r="B3260" s="2" t="s">
        <v>5862</v>
      </c>
    </row>
    <row r="3261" spans="1:2" x14ac:dyDescent="0.2">
      <c r="A3261" s="3">
        <v>43882</v>
      </c>
      <c r="B3261" s="2" t="s">
        <v>5863</v>
      </c>
    </row>
    <row r="3262" spans="1:2" x14ac:dyDescent="0.2">
      <c r="A3262" s="3">
        <v>43883</v>
      </c>
      <c r="B3262" s="2" t="s">
        <v>5864</v>
      </c>
    </row>
    <row r="3263" spans="1:2" x14ac:dyDescent="0.2">
      <c r="A3263" s="3">
        <v>43884</v>
      </c>
      <c r="B3263" s="2" t="s">
        <v>5865</v>
      </c>
    </row>
    <row r="3264" spans="1:2" x14ac:dyDescent="0.2">
      <c r="A3264" s="3">
        <v>43885</v>
      </c>
      <c r="B3264" s="2" t="s">
        <v>5866</v>
      </c>
    </row>
    <row r="3265" spans="1:2" x14ac:dyDescent="0.2">
      <c r="A3265" s="3">
        <v>43886</v>
      </c>
      <c r="B3265" s="2" t="s">
        <v>5867</v>
      </c>
    </row>
    <row r="3266" spans="1:2" x14ac:dyDescent="0.2">
      <c r="A3266" s="3">
        <v>43887</v>
      </c>
      <c r="B3266" s="2" t="s">
        <v>5868</v>
      </c>
    </row>
    <row r="3267" spans="1:2" x14ac:dyDescent="0.2">
      <c r="A3267" s="3">
        <v>43888</v>
      </c>
      <c r="B3267" s="2" t="s">
        <v>5869</v>
      </c>
    </row>
    <row r="3268" spans="1:2" x14ac:dyDescent="0.2">
      <c r="A3268" s="3">
        <v>43889</v>
      </c>
      <c r="B3268" s="2" t="s">
        <v>5870</v>
      </c>
    </row>
    <row r="3269" spans="1:2" x14ac:dyDescent="0.2">
      <c r="A3269" s="3">
        <v>43890</v>
      </c>
      <c r="B3269" s="2" t="s">
        <v>2720</v>
      </c>
    </row>
    <row r="3270" spans="1:2" x14ac:dyDescent="0.2">
      <c r="A3270" s="3">
        <v>43891</v>
      </c>
      <c r="B3270" s="2" t="s">
        <v>2719</v>
      </c>
    </row>
    <row r="3271" spans="1:2" x14ac:dyDescent="0.2">
      <c r="A3271" s="3">
        <v>43892</v>
      </c>
      <c r="B3271" s="2" t="s">
        <v>2718</v>
      </c>
    </row>
    <row r="3272" spans="1:2" x14ac:dyDescent="0.2">
      <c r="A3272" s="3">
        <v>43893</v>
      </c>
      <c r="B3272" s="2" t="s">
        <v>2717</v>
      </c>
    </row>
    <row r="3273" spans="1:2" x14ac:dyDescent="0.2">
      <c r="A3273" s="3">
        <v>43894</v>
      </c>
      <c r="B3273" s="2" t="s">
        <v>2716</v>
      </c>
    </row>
    <row r="3274" spans="1:2" x14ac:dyDescent="0.2">
      <c r="A3274" s="3">
        <v>43895</v>
      </c>
      <c r="B3274" s="2" t="s">
        <v>2715</v>
      </c>
    </row>
    <row r="3275" spans="1:2" x14ac:dyDescent="0.2">
      <c r="A3275" s="3">
        <v>43896</v>
      </c>
      <c r="B3275" s="2" t="s">
        <v>2714</v>
      </c>
    </row>
    <row r="3276" spans="1:2" x14ac:dyDescent="0.2">
      <c r="A3276" s="3">
        <v>43897</v>
      </c>
      <c r="B3276" s="2" t="s">
        <v>2713</v>
      </c>
    </row>
    <row r="3277" spans="1:2" x14ac:dyDescent="0.2">
      <c r="A3277" s="3">
        <v>43898</v>
      </c>
      <c r="B3277" s="2" t="s">
        <v>2712</v>
      </c>
    </row>
    <row r="3278" spans="1:2" x14ac:dyDescent="0.2">
      <c r="A3278" s="3">
        <v>43899</v>
      </c>
      <c r="B3278" s="2" t="s">
        <v>2711</v>
      </c>
    </row>
    <row r="3279" spans="1:2" x14ac:dyDescent="0.2">
      <c r="A3279" s="3">
        <v>43900</v>
      </c>
      <c r="B3279" s="2" t="s">
        <v>2710</v>
      </c>
    </row>
    <row r="3280" spans="1:2" x14ac:dyDescent="0.2">
      <c r="A3280" s="3">
        <v>43901</v>
      </c>
      <c r="B3280" s="2" t="s">
        <v>2709</v>
      </c>
    </row>
    <row r="3281" spans="1:2" x14ac:dyDescent="0.2">
      <c r="A3281" s="3">
        <v>43902</v>
      </c>
      <c r="B3281" s="2" t="s">
        <v>2708</v>
      </c>
    </row>
    <row r="3282" spans="1:2" x14ac:dyDescent="0.2">
      <c r="A3282" s="3">
        <v>43903</v>
      </c>
      <c r="B3282" s="2" t="s">
        <v>2707</v>
      </c>
    </row>
    <row r="3283" spans="1:2" x14ac:dyDescent="0.2">
      <c r="A3283" s="3">
        <v>43904</v>
      </c>
      <c r="B3283" s="2" t="s">
        <v>2706</v>
      </c>
    </row>
    <row r="3284" spans="1:2" x14ac:dyDescent="0.2">
      <c r="A3284" s="3">
        <v>43905</v>
      </c>
      <c r="B3284" s="2" t="s">
        <v>2705</v>
      </c>
    </row>
    <row r="3285" spans="1:2" x14ac:dyDescent="0.2">
      <c r="A3285" s="3">
        <v>43906</v>
      </c>
      <c r="B3285" s="2" t="s">
        <v>2704</v>
      </c>
    </row>
    <row r="3286" spans="1:2" x14ac:dyDescent="0.2">
      <c r="A3286" s="3">
        <v>43907</v>
      </c>
      <c r="B3286" s="2" t="s">
        <v>2703</v>
      </c>
    </row>
    <row r="3287" spans="1:2" x14ac:dyDescent="0.2">
      <c r="A3287" s="3">
        <v>43908</v>
      </c>
      <c r="B3287" s="2" t="s">
        <v>2702</v>
      </c>
    </row>
    <row r="3288" spans="1:2" x14ac:dyDescent="0.2">
      <c r="A3288" s="3">
        <v>43909</v>
      </c>
      <c r="B3288" s="2" t="s">
        <v>2701</v>
      </c>
    </row>
    <row r="3289" spans="1:2" x14ac:dyDescent="0.2">
      <c r="A3289" s="3">
        <v>43910</v>
      </c>
      <c r="B3289" s="2" t="s">
        <v>5871</v>
      </c>
    </row>
    <row r="3290" spans="1:2" x14ac:dyDescent="0.2">
      <c r="A3290" s="3">
        <v>43911</v>
      </c>
      <c r="B3290" s="2" t="s">
        <v>5872</v>
      </c>
    </row>
    <row r="3291" spans="1:2" x14ac:dyDescent="0.2">
      <c r="A3291" s="3">
        <v>43912</v>
      </c>
      <c r="B3291" s="2" t="s">
        <v>5873</v>
      </c>
    </row>
    <row r="3292" spans="1:2" x14ac:dyDescent="0.2">
      <c r="A3292" s="3">
        <v>43913</v>
      </c>
      <c r="B3292" s="2" t="s">
        <v>5874</v>
      </c>
    </row>
    <row r="3293" spans="1:2" x14ac:dyDescent="0.2">
      <c r="A3293" s="3">
        <v>43914</v>
      </c>
      <c r="B3293" s="2" t="s">
        <v>5875</v>
      </c>
    </row>
    <row r="3294" spans="1:2" x14ac:dyDescent="0.2">
      <c r="A3294" s="3">
        <v>43915</v>
      </c>
      <c r="B3294" s="2" t="s">
        <v>5876</v>
      </c>
    </row>
    <row r="3295" spans="1:2" x14ac:dyDescent="0.2">
      <c r="A3295" s="3">
        <v>43916</v>
      </c>
      <c r="B3295" s="2" t="s">
        <v>5877</v>
      </c>
    </row>
    <row r="3296" spans="1:2" x14ac:dyDescent="0.2">
      <c r="A3296" s="3">
        <v>43917</v>
      </c>
      <c r="B3296" s="2" t="s">
        <v>5878</v>
      </c>
    </row>
    <row r="3297" spans="1:2" x14ac:dyDescent="0.2">
      <c r="A3297" s="3">
        <v>43918</v>
      </c>
      <c r="B3297" s="2" t="s">
        <v>5879</v>
      </c>
    </row>
    <row r="3298" spans="1:2" x14ac:dyDescent="0.2">
      <c r="A3298" s="3">
        <v>43919</v>
      </c>
      <c r="B3298" s="2" t="s">
        <v>5880</v>
      </c>
    </row>
    <row r="3299" spans="1:2" x14ac:dyDescent="0.2">
      <c r="A3299" s="3">
        <v>43920</v>
      </c>
      <c r="B3299" s="2" t="s">
        <v>5881</v>
      </c>
    </row>
    <row r="3300" spans="1:2" x14ac:dyDescent="0.2">
      <c r="A3300" s="3">
        <v>43921</v>
      </c>
      <c r="B3300" s="2" t="s">
        <v>5882</v>
      </c>
    </row>
    <row r="3301" spans="1:2" x14ac:dyDescent="0.2">
      <c r="A3301" s="3">
        <v>43922</v>
      </c>
      <c r="B3301" s="2" t="s">
        <v>5883</v>
      </c>
    </row>
    <row r="3302" spans="1:2" x14ac:dyDescent="0.2">
      <c r="A3302" s="3">
        <v>43923</v>
      </c>
      <c r="B3302" s="2" t="s">
        <v>5884</v>
      </c>
    </row>
    <row r="3303" spans="1:2" x14ac:dyDescent="0.2">
      <c r="A3303" s="3">
        <v>43924</v>
      </c>
      <c r="B3303" s="2" t="s">
        <v>5885</v>
      </c>
    </row>
    <row r="3304" spans="1:2" x14ac:dyDescent="0.2">
      <c r="A3304" s="3">
        <v>43925</v>
      </c>
      <c r="B3304" s="2" t="s">
        <v>5886</v>
      </c>
    </row>
    <row r="3305" spans="1:2" x14ac:dyDescent="0.2">
      <c r="A3305" s="3">
        <v>43926</v>
      </c>
      <c r="B3305" s="2" t="s">
        <v>5887</v>
      </c>
    </row>
    <row r="3306" spans="1:2" x14ac:dyDescent="0.2">
      <c r="A3306" s="3">
        <v>43927</v>
      </c>
      <c r="B3306" s="2" t="s">
        <v>5888</v>
      </c>
    </row>
    <row r="3307" spans="1:2" x14ac:dyDescent="0.2">
      <c r="A3307" s="3">
        <v>43928</v>
      </c>
      <c r="B3307" s="2" t="s">
        <v>5889</v>
      </c>
    </row>
    <row r="3308" spans="1:2" x14ac:dyDescent="0.2">
      <c r="A3308" s="3">
        <v>43929</v>
      </c>
      <c r="B3308" s="2" t="s">
        <v>5890</v>
      </c>
    </row>
    <row r="3309" spans="1:2" x14ac:dyDescent="0.2">
      <c r="A3309" s="3">
        <v>43930</v>
      </c>
      <c r="B3309" s="2" t="s">
        <v>5891</v>
      </c>
    </row>
    <row r="3310" spans="1:2" x14ac:dyDescent="0.2">
      <c r="A3310" s="3">
        <v>43931</v>
      </c>
      <c r="B3310" s="2" t="s">
        <v>5892</v>
      </c>
    </row>
    <row r="3311" spans="1:2" x14ac:dyDescent="0.2">
      <c r="A3311" s="3">
        <v>43932</v>
      </c>
      <c r="B3311" s="2" t="s">
        <v>5893</v>
      </c>
    </row>
    <row r="3312" spans="1:2" x14ac:dyDescent="0.2">
      <c r="A3312" s="3">
        <v>43933</v>
      </c>
      <c r="B3312" s="2" t="s">
        <v>5894</v>
      </c>
    </row>
    <row r="3313" spans="1:2" x14ac:dyDescent="0.2">
      <c r="A3313" s="3">
        <v>43934</v>
      </c>
      <c r="B3313" s="2" t="s">
        <v>5895</v>
      </c>
    </row>
    <row r="3314" spans="1:2" x14ac:dyDescent="0.2">
      <c r="A3314" s="3">
        <v>43935</v>
      </c>
      <c r="B3314" s="2" t="s">
        <v>5896</v>
      </c>
    </row>
    <row r="3315" spans="1:2" x14ac:dyDescent="0.2">
      <c r="A3315" s="3">
        <v>43936</v>
      </c>
      <c r="B3315" s="2" t="s">
        <v>5897</v>
      </c>
    </row>
    <row r="3316" spans="1:2" x14ac:dyDescent="0.2">
      <c r="A3316" s="3">
        <v>43937</v>
      </c>
      <c r="B3316" s="2" t="s">
        <v>5898</v>
      </c>
    </row>
    <row r="3317" spans="1:2" x14ac:dyDescent="0.2">
      <c r="A3317" s="3">
        <v>43938</v>
      </c>
      <c r="B3317" s="2" t="s">
        <v>5899</v>
      </c>
    </row>
    <row r="3318" spans="1:2" x14ac:dyDescent="0.2">
      <c r="A3318" s="3">
        <v>43939</v>
      </c>
      <c r="B3318" s="2" t="s">
        <v>5900</v>
      </c>
    </row>
    <row r="3319" spans="1:2" x14ac:dyDescent="0.2">
      <c r="A3319" s="3">
        <v>43940</v>
      </c>
      <c r="B3319" s="2" t="s">
        <v>5901</v>
      </c>
    </row>
    <row r="3320" spans="1:2" x14ac:dyDescent="0.2">
      <c r="A3320" s="3">
        <v>43941</v>
      </c>
      <c r="B3320" s="2" t="s">
        <v>5902</v>
      </c>
    </row>
    <row r="3321" spans="1:2" x14ac:dyDescent="0.2">
      <c r="A3321" s="3">
        <v>43942</v>
      </c>
      <c r="B3321" s="2" t="s">
        <v>5903</v>
      </c>
    </row>
    <row r="3322" spans="1:2" x14ac:dyDescent="0.2">
      <c r="A3322" s="3">
        <v>43943</v>
      </c>
      <c r="B3322" s="2" t="s">
        <v>5904</v>
      </c>
    </row>
    <row r="3323" spans="1:2" x14ac:dyDescent="0.2">
      <c r="A3323" s="3">
        <v>43944</v>
      </c>
      <c r="B3323" s="2" t="s">
        <v>5905</v>
      </c>
    </row>
    <row r="3324" spans="1:2" x14ac:dyDescent="0.2">
      <c r="A3324" s="3">
        <v>43945</v>
      </c>
      <c r="B3324" s="2" t="s">
        <v>5906</v>
      </c>
    </row>
    <row r="3325" spans="1:2" x14ac:dyDescent="0.2">
      <c r="A3325" s="3">
        <v>43946</v>
      </c>
      <c r="B3325" s="2" t="s">
        <v>5907</v>
      </c>
    </row>
    <row r="3326" spans="1:2" x14ac:dyDescent="0.2">
      <c r="A3326" s="3">
        <v>43947</v>
      </c>
      <c r="B3326" s="2" t="s">
        <v>5908</v>
      </c>
    </row>
    <row r="3327" spans="1:2" x14ac:dyDescent="0.2">
      <c r="A3327" s="3">
        <v>43948</v>
      </c>
      <c r="B3327" s="2" t="s">
        <v>5909</v>
      </c>
    </row>
    <row r="3328" spans="1:2" x14ac:dyDescent="0.2">
      <c r="A3328" s="3">
        <v>43949</v>
      </c>
      <c r="B3328" s="2" t="s">
        <v>5910</v>
      </c>
    </row>
    <row r="3329" spans="1:2" x14ac:dyDescent="0.2">
      <c r="A3329" s="3">
        <v>43950</v>
      </c>
      <c r="B3329" s="2" t="s">
        <v>5911</v>
      </c>
    </row>
    <row r="3330" spans="1:2" x14ac:dyDescent="0.2">
      <c r="A3330" s="3">
        <v>43951</v>
      </c>
      <c r="B3330" s="2" t="s">
        <v>5912</v>
      </c>
    </row>
    <row r="3331" spans="1:2" x14ac:dyDescent="0.2">
      <c r="A3331" s="3">
        <v>43952</v>
      </c>
      <c r="B3331" s="2" t="s">
        <v>5913</v>
      </c>
    </row>
    <row r="3332" spans="1:2" x14ac:dyDescent="0.2">
      <c r="A3332" s="3">
        <v>43953</v>
      </c>
      <c r="B3332" s="2" t="s">
        <v>5914</v>
      </c>
    </row>
    <row r="3333" spans="1:2" x14ac:dyDescent="0.2">
      <c r="A3333" s="3">
        <v>43954</v>
      </c>
      <c r="B3333" s="2" t="s">
        <v>5915</v>
      </c>
    </row>
    <row r="3334" spans="1:2" x14ac:dyDescent="0.2">
      <c r="A3334" s="3">
        <v>43955</v>
      </c>
      <c r="B3334" s="2" t="s">
        <v>5916</v>
      </c>
    </row>
    <row r="3335" spans="1:2" x14ac:dyDescent="0.2">
      <c r="A3335" s="3">
        <v>43956</v>
      </c>
      <c r="B3335" s="2" t="s">
        <v>5917</v>
      </c>
    </row>
    <row r="3336" spans="1:2" x14ac:dyDescent="0.2">
      <c r="A3336" s="3">
        <v>43957</v>
      </c>
      <c r="B3336" s="2" t="s">
        <v>5918</v>
      </c>
    </row>
    <row r="3337" spans="1:2" x14ac:dyDescent="0.2">
      <c r="A3337" s="3">
        <v>43958</v>
      </c>
      <c r="B3337" s="2" t="s">
        <v>5919</v>
      </c>
    </row>
    <row r="3338" spans="1:2" x14ac:dyDescent="0.2">
      <c r="A3338" s="3">
        <v>43959</v>
      </c>
      <c r="B3338" s="2" t="s">
        <v>5920</v>
      </c>
    </row>
    <row r="3339" spans="1:2" x14ac:dyDescent="0.2">
      <c r="A3339" s="3">
        <v>43960</v>
      </c>
      <c r="B3339" s="2" t="s">
        <v>5921</v>
      </c>
    </row>
    <row r="3340" spans="1:2" x14ac:dyDescent="0.2">
      <c r="A3340" s="3">
        <v>43961</v>
      </c>
      <c r="B3340" s="2" t="s">
        <v>5922</v>
      </c>
    </row>
    <row r="3341" spans="1:2" x14ac:dyDescent="0.2">
      <c r="A3341" s="3">
        <v>43962</v>
      </c>
      <c r="B3341" s="2" t="s">
        <v>5923</v>
      </c>
    </row>
    <row r="3342" spans="1:2" x14ac:dyDescent="0.2">
      <c r="A3342" s="3">
        <v>43963</v>
      </c>
      <c r="B3342" s="2" t="s">
        <v>5924</v>
      </c>
    </row>
    <row r="3343" spans="1:2" x14ac:dyDescent="0.2">
      <c r="A3343" s="3">
        <v>43964</v>
      </c>
      <c r="B3343" s="2" t="s">
        <v>5925</v>
      </c>
    </row>
    <row r="3344" spans="1:2" x14ac:dyDescent="0.2">
      <c r="A3344" s="3">
        <v>43965</v>
      </c>
      <c r="B3344" s="2" t="s">
        <v>5926</v>
      </c>
    </row>
    <row r="3345" spans="1:2" x14ac:dyDescent="0.2">
      <c r="A3345" s="3">
        <v>43966</v>
      </c>
      <c r="B3345" s="2" t="s">
        <v>5927</v>
      </c>
    </row>
    <row r="3346" spans="1:2" x14ac:dyDescent="0.2">
      <c r="A3346" s="3">
        <v>43967</v>
      </c>
      <c r="B3346" s="2" t="s">
        <v>5928</v>
      </c>
    </row>
    <row r="3347" spans="1:2" x14ac:dyDescent="0.2">
      <c r="A3347" s="3">
        <v>43968</v>
      </c>
      <c r="B3347" s="2" t="s">
        <v>5929</v>
      </c>
    </row>
    <row r="3348" spans="1:2" x14ac:dyDescent="0.2">
      <c r="A3348" s="3">
        <v>43969</v>
      </c>
      <c r="B3348" s="2" t="s">
        <v>5930</v>
      </c>
    </row>
    <row r="3349" spans="1:2" x14ac:dyDescent="0.2">
      <c r="A3349" s="3">
        <v>43970</v>
      </c>
      <c r="B3349" s="2" t="s">
        <v>5931</v>
      </c>
    </row>
    <row r="3350" spans="1:2" x14ac:dyDescent="0.2">
      <c r="A3350" s="3">
        <v>43971</v>
      </c>
      <c r="B3350" s="2" t="s">
        <v>5932</v>
      </c>
    </row>
    <row r="3351" spans="1:2" x14ac:dyDescent="0.2">
      <c r="A3351" s="3">
        <v>43972</v>
      </c>
      <c r="B3351" s="2" t="s">
        <v>5933</v>
      </c>
    </row>
    <row r="3352" spans="1:2" x14ac:dyDescent="0.2">
      <c r="A3352" s="3">
        <v>43973</v>
      </c>
      <c r="B3352" s="2" t="s">
        <v>5934</v>
      </c>
    </row>
    <row r="3353" spans="1:2" x14ac:dyDescent="0.2">
      <c r="A3353" s="3">
        <v>43974</v>
      </c>
      <c r="B3353" s="2" t="s">
        <v>5935</v>
      </c>
    </row>
    <row r="3354" spans="1:2" x14ac:dyDescent="0.2">
      <c r="A3354" s="3">
        <v>43975</v>
      </c>
      <c r="B3354" s="2" t="s">
        <v>5936</v>
      </c>
    </row>
    <row r="3355" spans="1:2" x14ac:dyDescent="0.2">
      <c r="A3355" s="3">
        <v>43976</v>
      </c>
      <c r="B3355" s="2" t="s">
        <v>5937</v>
      </c>
    </row>
    <row r="3356" spans="1:2" x14ac:dyDescent="0.2">
      <c r="A3356" s="3">
        <v>43977</v>
      </c>
      <c r="B3356" s="2" t="s">
        <v>5938</v>
      </c>
    </row>
    <row r="3357" spans="1:2" x14ac:dyDescent="0.2">
      <c r="A3357" s="3">
        <v>43978</v>
      </c>
      <c r="B3357" s="2" t="s">
        <v>5939</v>
      </c>
    </row>
    <row r="3358" spans="1:2" x14ac:dyDescent="0.2">
      <c r="A3358" s="3">
        <v>43979</v>
      </c>
      <c r="B3358" s="2" t="s">
        <v>5940</v>
      </c>
    </row>
    <row r="3359" spans="1:2" x14ac:dyDescent="0.2">
      <c r="A3359" s="3">
        <v>43980</v>
      </c>
      <c r="B3359" s="2" t="s">
        <v>5941</v>
      </c>
    </row>
    <row r="3360" spans="1:2" x14ac:dyDescent="0.2">
      <c r="A3360" s="3">
        <v>43981</v>
      </c>
      <c r="B3360" s="2" t="s">
        <v>5942</v>
      </c>
    </row>
    <row r="3361" spans="1:2" x14ac:dyDescent="0.2">
      <c r="A3361" s="3">
        <v>43982</v>
      </c>
      <c r="B3361" s="2" t="s">
        <v>5943</v>
      </c>
    </row>
    <row r="3362" spans="1:2" x14ac:dyDescent="0.2">
      <c r="A3362" s="3">
        <v>43983</v>
      </c>
      <c r="B3362" s="2" t="s">
        <v>5944</v>
      </c>
    </row>
    <row r="3363" spans="1:2" x14ac:dyDescent="0.2">
      <c r="A3363" s="3">
        <v>43984</v>
      </c>
      <c r="B3363" s="2" t="s">
        <v>5945</v>
      </c>
    </row>
    <row r="3364" spans="1:2" x14ac:dyDescent="0.2">
      <c r="A3364" s="3">
        <v>43985</v>
      </c>
      <c r="B3364" s="2" t="s">
        <v>5946</v>
      </c>
    </row>
    <row r="3365" spans="1:2" x14ac:dyDescent="0.2">
      <c r="A3365" s="3">
        <v>43986</v>
      </c>
      <c r="B3365" s="2" t="s">
        <v>5947</v>
      </c>
    </row>
    <row r="3366" spans="1:2" x14ac:dyDescent="0.2">
      <c r="A3366" s="3">
        <v>43987</v>
      </c>
      <c r="B3366" s="2" t="s">
        <v>5948</v>
      </c>
    </row>
    <row r="3367" spans="1:2" x14ac:dyDescent="0.2">
      <c r="A3367" s="3">
        <v>43988</v>
      </c>
      <c r="B3367" s="2" t="s">
        <v>5949</v>
      </c>
    </row>
    <row r="3368" spans="1:2" x14ac:dyDescent="0.2">
      <c r="A3368" s="3">
        <v>43989</v>
      </c>
      <c r="B3368" s="2" t="s">
        <v>5950</v>
      </c>
    </row>
    <row r="3369" spans="1:2" x14ac:dyDescent="0.2">
      <c r="A3369" s="3">
        <v>43990</v>
      </c>
      <c r="B3369" s="2" t="s">
        <v>5951</v>
      </c>
    </row>
    <row r="3370" spans="1:2" x14ac:dyDescent="0.2">
      <c r="A3370" s="3">
        <v>43991</v>
      </c>
      <c r="B3370" s="2" t="s">
        <v>5952</v>
      </c>
    </row>
    <row r="3371" spans="1:2" x14ac:dyDescent="0.2">
      <c r="A3371" s="3">
        <v>43992</v>
      </c>
      <c r="B3371" s="2" t="s">
        <v>5953</v>
      </c>
    </row>
    <row r="3372" spans="1:2" x14ac:dyDescent="0.2">
      <c r="A3372" s="3">
        <v>43993</v>
      </c>
      <c r="B3372" s="2" t="s">
        <v>5954</v>
      </c>
    </row>
    <row r="3373" spans="1:2" x14ac:dyDescent="0.2">
      <c r="A3373" s="3">
        <v>43994</v>
      </c>
      <c r="B3373" s="2" t="s">
        <v>5955</v>
      </c>
    </row>
    <row r="3374" spans="1:2" x14ac:dyDescent="0.2">
      <c r="A3374" s="3">
        <v>43995</v>
      </c>
      <c r="B3374" s="2" t="s">
        <v>5956</v>
      </c>
    </row>
    <row r="3375" spans="1:2" x14ac:dyDescent="0.2">
      <c r="A3375" s="3">
        <v>43996</v>
      </c>
      <c r="B3375" s="2" t="s">
        <v>5957</v>
      </c>
    </row>
    <row r="3376" spans="1:2" x14ac:dyDescent="0.2">
      <c r="A3376" s="3">
        <v>43997</v>
      </c>
      <c r="B3376" s="2" t="s">
        <v>5958</v>
      </c>
    </row>
    <row r="3377" spans="1:2" x14ac:dyDescent="0.2">
      <c r="A3377" s="3">
        <v>43998</v>
      </c>
      <c r="B3377" s="2" t="s">
        <v>5959</v>
      </c>
    </row>
    <row r="3378" spans="1:2" x14ac:dyDescent="0.2">
      <c r="A3378" s="3">
        <v>43999</v>
      </c>
      <c r="B3378" s="2" t="s">
        <v>5960</v>
      </c>
    </row>
    <row r="3379" spans="1:2" x14ac:dyDescent="0.2">
      <c r="A3379" s="3">
        <v>44000</v>
      </c>
      <c r="B3379" s="2" t="s">
        <v>5961</v>
      </c>
    </row>
    <row r="3380" spans="1:2" x14ac:dyDescent="0.2">
      <c r="A3380" s="3">
        <v>44001</v>
      </c>
      <c r="B3380" s="2" t="s">
        <v>5962</v>
      </c>
    </row>
    <row r="3381" spans="1:2" x14ac:dyDescent="0.2">
      <c r="A3381" s="3">
        <v>44002</v>
      </c>
      <c r="B3381" s="2" t="s">
        <v>5963</v>
      </c>
    </row>
    <row r="3382" spans="1:2" x14ac:dyDescent="0.2">
      <c r="A3382" s="3">
        <v>44003</v>
      </c>
      <c r="B3382" s="2" t="s">
        <v>5964</v>
      </c>
    </row>
    <row r="3383" spans="1:2" x14ac:dyDescent="0.2">
      <c r="A3383" s="3">
        <v>44004</v>
      </c>
      <c r="B3383" s="2" t="s">
        <v>5965</v>
      </c>
    </row>
    <row r="3384" spans="1:2" x14ac:dyDescent="0.2">
      <c r="A3384" s="3">
        <v>44005</v>
      </c>
      <c r="B3384" s="2" t="s">
        <v>5966</v>
      </c>
    </row>
    <row r="3385" spans="1:2" x14ac:dyDescent="0.2">
      <c r="A3385" s="3">
        <v>44006</v>
      </c>
      <c r="B3385" s="2" t="s">
        <v>5967</v>
      </c>
    </row>
    <row r="3386" spans="1:2" x14ac:dyDescent="0.2">
      <c r="A3386" s="3">
        <v>44007</v>
      </c>
      <c r="B3386" s="2" t="s">
        <v>5968</v>
      </c>
    </row>
    <row r="3387" spans="1:2" x14ac:dyDescent="0.2">
      <c r="A3387" s="3">
        <v>44008</v>
      </c>
      <c r="B3387" s="2" t="s">
        <v>5969</v>
      </c>
    </row>
    <row r="3388" spans="1:2" x14ac:dyDescent="0.2">
      <c r="A3388" s="3">
        <v>44009</v>
      </c>
      <c r="B3388" s="2" t="s">
        <v>5970</v>
      </c>
    </row>
    <row r="3389" spans="1:2" x14ac:dyDescent="0.2">
      <c r="A3389" s="3">
        <v>44010</v>
      </c>
      <c r="B3389" s="2" t="s">
        <v>5971</v>
      </c>
    </row>
    <row r="3390" spans="1:2" x14ac:dyDescent="0.2">
      <c r="A3390" s="3">
        <v>44011</v>
      </c>
      <c r="B3390" s="2" t="s">
        <v>5972</v>
      </c>
    </row>
    <row r="3391" spans="1:2" x14ac:dyDescent="0.2">
      <c r="A3391" s="3">
        <v>44012</v>
      </c>
      <c r="B3391" s="2" t="s">
        <v>5973</v>
      </c>
    </row>
    <row r="3392" spans="1:2" x14ac:dyDescent="0.2">
      <c r="A3392" s="3">
        <v>44013</v>
      </c>
      <c r="B3392" s="2" t="s">
        <v>5974</v>
      </c>
    </row>
    <row r="3393" spans="1:2" x14ac:dyDescent="0.2">
      <c r="A3393" s="3">
        <v>44014</v>
      </c>
      <c r="B3393" s="2" t="s">
        <v>5975</v>
      </c>
    </row>
    <row r="3394" spans="1:2" x14ac:dyDescent="0.2">
      <c r="A3394" s="3">
        <v>44015</v>
      </c>
      <c r="B3394" s="2" t="s">
        <v>5976</v>
      </c>
    </row>
    <row r="3395" spans="1:2" x14ac:dyDescent="0.2">
      <c r="A3395" s="3">
        <v>44016</v>
      </c>
      <c r="B3395" s="2" t="s">
        <v>5977</v>
      </c>
    </row>
    <row r="3396" spans="1:2" x14ac:dyDescent="0.2">
      <c r="A3396" s="3">
        <v>44017</v>
      </c>
      <c r="B3396" s="2" t="s">
        <v>5978</v>
      </c>
    </row>
    <row r="3397" spans="1:2" x14ac:dyDescent="0.2">
      <c r="A3397" s="3">
        <v>44018</v>
      </c>
      <c r="B3397" s="2" t="s">
        <v>5979</v>
      </c>
    </row>
    <row r="3398" spans="1:2" x14ac:dyDescent="0.2">
      <c r="A3398" s="3">
        <v>44019</v>
      </c>
      <c r="B3398" s="2" t="s">
        <v>5980</v>
      </c>
    </row>
    <row r="3399" spans="1:2" x14ac:dyDescent="0.2">
      <c r="A3399" s="3">
        <v>44020</v>
      </c>
      <c r="B3399" s="2" t="s">
        <v>5981</v>
      </c>
    </row>
    <row r="3400" spans="1:2" x14ac:dyDescent="0.2">
      <c r="A3400" s="3">
        <v>44021</v>
      </c>
      <c r="B3400" s="2" t="s">
        <v>5982</v>
      </c>
    </row>
    <row r="3401" spans="1:2" x14ac:dyDescent="0.2">
      <c r="A3401" s="3">
        <v>44022</v>
      </c>
      <c r="B3401" s="2" t="s">
        <v>5983</v>
      </c>
    </row>
    <row r="3402" spans="1:2" x14ac:dyDescent="0.2">
      <c r="A3402" s="3">
        <v>44023</v>
      </c>
      <c r="B3402" s="2" t="s">
        <v>5984</v>
      </c>
    </row>
    <row r="3403" spans="1:2" x14ac:dyDescent="0.2">
      <c r="A3403" s="3">
        <v>44024</v>
      </c>
      <c r="B3403" s="2" t="s">
        <v>5985</v>
      </c>
    </row>
    <row r="3404" spans="1:2" x14ac:dyDescent="0.2">
      <c r="A3404" s="3">
        <v>44025</v>
      </c>
      <c r="B3404" s="2" t="s">
        <v>5986</v>
      </c>
    </row>
    <row r="3405" spans="1:2" x14ac:dyDescent="0.2">
      <c r="A3405" s="3">
        <v>44026</v>
      </c>
      <c r="B3405" s="2" t="s">
        <v>5987</v>
      </c>
    </row>
    <row r="3406" spans="1:2" x14ac:dyDescent="0.2">
      <c r="A3406" s="3">
        <v>44027</v>
      </c>
      <c r="B3406" s="2" t="s">
        <v>5988</v>
      </c>
    </row>
    <row r="3407" spans="1:2" x14ac:dyDescent="0.2">
      <c r="A3407" s="3">
        <v>44028</v>
      </c>
      <c r="B3407" s="2" t="s">
        <v>5989</v>
      </c>
    </row>
    <row r="3408" spans="1:2" x14ac:dyDescent="0.2">
      <c r="A3408" s="3">
        <v>44029</v>
      </c>
      <c r="B3408" s="2" t="s">
        <v>5990</v>
      </c>
    </row>
    <row r="3409" spans="1:2" x14ac:dyDescent="0.2">
      <c r="A3409" s="3">
        <v>44030</v>
      </c>
      <c r="B3409" s="2" t="s">
        <v>5991</v>
      </c>
    </row>
    <row r="3410" spans="1:2" x14ac:dyDescent="0.2">
      <c r="A3410" s="3">
        <v>44031</v>
      </c>
      <c r="B3410" s="2" t="s">
        <v>5992</v>
      </c>
    </row>
    <row r="3411" spans="1:2" x14ac:dyDescent="0.2">
      <c r="A3411" s="3">
        <v>44032</v>
      </c>
      <c r="B3411" s="2" t="s">
        <v>5993</v>
      </c>
    </row>
    <row r="3412" spans="1:2" x14ac:dyDescent="0.2">
      <c r="A3412" s="3">
        <v>44033</v>
      </c>
      <c r="B3412" s="2" t="s">
        <v>5994</v>
      </c>
    </row>
    <row r="3413" spans="1:2" x14ac:dyDescent="0.2">
      <c r="A3413" s="3">
        <v>44034</v>
      </c>
      <c r="B3413" s="2" t="s">
        <v>5995</v>
      </c>
    </row>
    <row r="3414" spans="1:2" x14ac:dyDescent="0.2">
      <c r="A3414" s="3">
        <v>44035</v>
      </c>
      <c r="B3414" s="2" t="s">
        <v>5996</v>
      </c>
    </row>
    <row r="3415" spans="1:2" x14ac:dyDescent="0.2">
      <c r="A3415" s="3">
        <v>44036</v>
      </c>
      <c r="B3415" s="2" t="s">
        <v>5997</v>
      </c>
    </row>
    <row r="3416" spans="1:2" x14ac:dyDescent="0.2">
      <c r="A3416" s="3">
        <v>44037</v>
      </c>
      <c r="B3416" s="2" t="s">
        <v>5998</v>
      </c>
    </row>
    <row r="3417" spans="1:2" x14ac:dyDescent="0.2">
      <c r="A3417" s="3">
        <v>44038</v>
      </c>
      <c r="B3417" s="2" t="s">
        <v>5999</v>
      </c>
    </row>
    <row r="3418" spans="1:2" x14ac:dyDescent="0.2">
      <c r="A3418" s="3">
        <v>44039</v>
      </c>
      <c r="B3418" s="2" t="s">
        <v>6000</v>
      </c>
    </row>
    <row r="3419" spans="1:2" x14ac:dyDescent="0.2">
      <c r="A3419" s="3">
        <v>44040</v>
      </c>
      <c r="B3419" s="2" t="s">
        <v>6001</v>
      </c>
    </row>
    <row r="3420" spans="1:2" x14ac:dyDescent="0.2">
      <c r="A3420" s="3">
        <v>44041</v>
      </c>
      <c r="B3420" s="2" t="s">
        <v>6002</v>
      </c>
    </row>
    <row r="3421" spans="1:2" x14ac:dyDescent="0.2">
      <c r="A3421" s="3">
        <v>44042</v>
      </c>
      <c r="B3421" s="2" t="s">
        <v>6003</v>
      </c>
    </row>
    <row r="3422" spans="1:2" x14ac:dyDescent="0.2">
      <c r="A3422" s="3">
        <v>44043</v>
      </c>
      <c r="B3422" s="2" t="s">
        <v>6004</v>
      </c>
    </row>
    <row r="3423" spans="1:2" x14ac:dyDescent="0.2">
      <c r="A3423" s="3">
        <v>44044</v>
      </c>
      <c r="B3423" s="2" t="s">
        <v>6005</v>
      </c>
    </row>
    <row r="3424" spans="1:2" x14ac:dyDescent="0.2">
      <c r="A3424" s="3">
        <v>44045</v>
      </c>
      <c r="B3424" s="2" t="s">
        <v>6006</v>
      </c>
    </row>
    <row r="3425" spans="1:2" x14ac:dyDescent="0.2">
      <c r="A3425" s="3">
        <v>44046</v>
      </c>
      <c r="B3425" s="2" t="s">
        <v>6007</v>
      </c>
    </row>
    <row r="3426" spans="1:2" x14ac:dyDescent="0.2">
      <c r="A3426" s="3">
        <v>44047</v>
      </c>
      <c r="B3426" s="2" t="s">
        <v>6008</v>
      </c>
    </row>
    <row r="3427" spans="1:2" x14ac:dyDescent="0.2">
      <c r="A3427" s="3">
        <v>44048</v>
      </c>
      <c r="B3427" s="2" t="s">
        <v>6009</v>
      </c>
    </row>
    <row r="3428" spans="1:2" x14ac:dyDescent="0.2">
      <c r="A3428" s="3">
        <v>44049</v>
      </c>
      <c r="B3428" s="2" t="s">
        <v>6010</v>
      </c>
    </row>
    <row r="3429" spans="1:2" x14ac:dyDescent="0.2">
      <c r="A3429" s="3">
        <v>44050</v>
      </c>
      <c r="B3429" s="2" t="s">
        <v>6011</v>
      </c>
    </row>
    <row r="3430" spans="1:2" x14ac:dyDescent="0.2">
      <c r="A3430" s="3">
        <v>44051</v>
      </c>
      <c r="B3430" s="2" t="s">
        <v>6012</v>
      </c>
    </row>
    <row r="3431" spans="1:2" x14ac:dyDescent="0.2">
      <c r="A3431" s="3">
        <v>44052</v>
      </c>
      <c r="B3431" s="2" t="s">
        <v>6013</v>
      </c>
    </row>
    <row r="3432" spans="1:2" x14ac:dyDescent="0.2">
      <c r="A3432" s="3">
        <v>44053</v>
      </c>
      <c r="B3432" s="2" t="s">
        <v>6014</v>
      </c>
    </row>
    <row r="3433" spans="1:2" x14ac:dyDescent="0.2">
      <c r="A3433" s="3">
        <v>44054</v>
      </c>
      <c r="B3433" s="2" t="s">
        <v>6015</v>
      </c>
    </row>
    <row r="3434" spans="1:2" x14ac:dyDescent="0.2">
      <c r="A3434" s="3">
        <v>44055</v>
      </c>
      <c r="B3434" s="2" t="s">
        <v>6016</v>
      </c>
    </row>
    <row r="3435" spans="1:2" x14ac:dyDescent="0.2">
      <c r="A3435" s="3">
        <v>44056</v>
      </c>
      <c r="B3435" s="2" t="s">
        <v>6017</v>
      </c>
    </row>
    <row r="3436" spans="1:2" x14ac:dyDescent="0.2">
      <c r="A3436" s="3">
        <v>44057</v>
      </c>
      <c r="B3436" s="2" t="s">
        <v>6018</v>
      </c>
    </row>
    <row r="3437" spans="1:2" x14ac:dyDescent="0.2">
      <c r="A3437" s="3">
        <v>44058</v>
      </c>
      <c r="B3437" s="2" t="s">
        <v>6019</v>
      </c>
    </row>
    <row r="3438" spans="1:2" x14ac:dyDescent="0.2">
      <c r="A3438" s="3">
        <v>44059</v>
      </c>
      <c r="B3438" s="2" t="s">
        <v>6020</v>
      </c>
    </row>
    <row r="3439" spans="1:2" x14ac:dyDescent="0.2">
      <c r="A3439" s="3">
        <v>44060</v>
      </c>
      <c r="B3439" s="2" t="s">
        <v>6021</v>
      </c>
    </row>
    <row r="3440" spans="1:2" x14ac:dyDescent="0.2">
      <c r="A3440" s="3">
        <v>44061</v>
      </c>
      <c r="B3440" s="2" t="s">
        <v>6022</v>
      </c>
    </row>
    <row r="3441" spans="1:2" x14ac:dyDescent="0.2">
      <c r="A3441" s="3">
        <v>44062</v>
      </c>
      <c r="B3441" s="2" t="s">
        <v>6023</v>
      </c>
    </row>
    <row r="3442" spans="1:2" x14ac:dyDescent="0.2">
      <c r="A3442" s="3">
        <v>44063</v>
      </c>
      <c r="B3442" s="2" t="s">
        <v>6024</v>
      </c>
    </row>
    <row r="3443" spans="1:2" x14ac:dyDescent="0.2">
      <c r="A3443" s="3">
        <v>44064</v>
      </c>
      <c r="B3443" s="2" t="s">
        <v>6025</v>
      </c>
    </row>
    <row r="3444" spans="1:2" x14ac:dyDescent="0.2">
      <c r="A3444" s="3">
        <v>44065</v>
      </c>
      <c r="B3444" s="2" t="s">
        <v>6026</v>
      </c>
    </row>
    <row r="3445" spans="1:2" x14ac:dyDescent="0.2">
      <c r="A3445" s="3">
        <v>44066</v>
      </c>
      <c r="B3445" s="2" t="s">
        <v>6027</v>
      </c>
    </row>
    <row r="3446" spans="1:2" x14ac:dyDescent="0.2">
      <c r="A3446" s="3">
        <v>44067</v>
      </c>
      <c r="B3446" s="2" t="s">
        <v>6028</v>
      </c>
    </row>
    <row r="3447" spans="1:2" x14ac:dyDescent="0.2">
      <c r="A3447" s="3">
        <v>44068</v>
      </c>
      <c r="B3447" s="2" t="s">
        <v>6029</v>
      </c>
    </row>
    <row r="3448" spans="1:2" x14ac:dyDescent="0.2">
      <c r="A3448" s="3">
        <v>44069</v>
      </c>
      <c r="B3448" s="2" t="s">
        <v>6030</v>
      </c>
    </row>
    <row r="3449" spans="1:2" x14ac:dyDescent="0.2">
      <c r="A3449" s="3">
        <v>44070</v>
      </c>
      <c r="B3449" s="2" t="s">
        <v>6031</v>
      </c>
    </row>
    <row r="3450" spans="1:2" x14ac:dyDescent="0.2">
      <c r="A3450" s="3">
        <v>44071</v>
      </c>
      <c r="B3450" s="2" t="s">
        <v>6032</v>
      </c>
    </row>
    <row r="3451" spans="1:2" x14ac:dyDescent="0.2">
      <c r="A3451" s="3">
        <v>44072</v>
      </c>
      <c r="B3451" s="2" t="s">
        <v>6033</v>
      </c>
    </row>
    <row r="3452" spans="1:2" x14ac:dyDescent="0.2">
      <c r="A3452" s="3">
        <v>44073</v>
      </c>
      <c r="B3452" s="2" t="s">
        <v>6034</v>
      </c>
    </row>
    <row r="3453" spans="1:2" x14ac:dyDescent="0.2">
      <c r="A3453" s="3">
        <v>44074</v>
      </c>
      <c r="B3453" s="2" t="s">
        <v>6035</v>
      </c>
    </row>
    <row r="3454" spans="1:2" x14ac:dyDescent="0.2">
      <c r="A3454" s="3">
        <v>44075</v>
      </c>
      <c r="B3454" s="2" t="s">
        <v>6036</v>
      </c>
    </row>
    <row r="3455" spans="1:2" x14ac:dyDescent="0.2">
      <c r="A3455" s="3">
        <v>44076</v>
      </c>
      <c r="B3455" s="2" t="s">
        <v>6037</v>
      </c>
    </row>
    <row r="3456" spans="1:2" x14ac:dyDescent="0.2">
      <c r="A3456" s="3">
        <v>44077</v>
      </c>
      <c r="B3456" s="2" t="s">
        <v>6038</v>
      </c>
    </row>
    <row r="3457" spans="1:2" x14ac:dyDescent="0.2">
      <c r="A3457" s="3">
        <v>44078</v>
      </c>
      <c r="B3457" s="2" t="s">
        <v>6039</v>
      </c>
    </row>
    <row r="3458" spans="1:2" x14ac:dyDescent="0.2">
      <c r="A3458" s="3">
        <v>44079</v>
      </c>
      <c r="B3458" s="2" t="s">
        <v>6040</v>
      </c>
    </row>
    <row r="3459" spans="1:2" x14ac:dyDescent="0.2">
      <c r="A3459" s="3">
        <v>44080</v>
      </c>
      <c r="B3459" s="2" t="s">
        <v>6041</v>
      </c>
    </row>
    <row r="3460" spans="1:2" x14ac:dyDescent="0.2">
      <c r="A3460" s="3">
        <v>44081</v>
      </c>
      <c r="B3460" s="2" t="s">
        <v>6042</v>
      </c>
    </row>
    <row r="3461" spans="1:2" x14ac:dyDescent="0.2">
      <c r="A3461" s="3">
        <v>44082</v>
      </c>
      <c r="B3461" s="2" t="s">
        <v>6043</v>
      </c>
    </row>
    <row r="3462" spans="1:2" x14ac:dyDescent="0.2">
      <c r="A3462" s="3">
        <v>44083</v>
      </c>
      <c r="B3462" s="2" t="s">
        <v>6044</v>
      </c>
    </row>
    <row r="3463" spans="1:2" x14ac:dyDescent="0.2">
      <c r="A3463" s="3">
        <v>44084</v>
      </c>
      <c r="B3463" s="2" t="s">
        <v>6045</v>
      </c>
    </row>
    <row r="3464" spans="1:2" x14ac:dyDescent="0.2">
      <c r="A3464" s="3">
        <v>44085</v>
      </c>
      <c r="B3464" s="2" t="s">
        <v>6046</v>
      </c>
    </row>
    <row r="3465" spans="1:2" x14ac:dyDescent="0.2">
      <c r="A3465" s="3">
        <v>44086</v>
      </c>
      <c r="B3465" s="2" t="s">
        <v>6047</v>
      </c>
    </row>
    <row r="3466" spans="1:2" x14ac:dyDescent="0.2">
      <c r="A3466" s="3">
        <v>44087</v>
      </c>
      <c r="B3466" s="2" t="s">
        <v>6048</v>
      </c>
    </row>
    <row r="3467" spans="1:2" x14ac:dyDescent="0.2">
      <c r="A3467" s="3">
        <v>44088</v>
      </c>
      <c r="B3467" s="2" t="s">
        <v>6049</v>
      </c>
    </row>
    <row r="3468" spans="1:2" x14ac:dyDescent="0.2">
      <c r="A3468" s="3">
        <v>44089</v>
      </c>
      <c r="B3468" s="2" t="s">
        <v>6050</v>
      </c>
    </row>
    <row r="3469" spans="1:2" x14ac:dyDescent="0.2">
      <c r="A3469" s="3">
        <v>44090</v>
      </c>
      <c r="B3469" s="2" t="s">
        <v>6051</v>
      </c>
    </row>
    <row r="3470" spans="1:2" x14ac:dyDescent="0.2">
      <c r="A3470" s="3">
        <v>44091</v>
      </c>
      <c r="B3470" s="2" t="s">
        <v>6052</v>
      </c>
    </row>
    <row r="3471" spans="1:2" x14ac:dyDescent="0.2">
      <c r="A3471" s="3">
        <v>44092</v>
      </c>
      <c r="B3471" s="2" t="s">
        <v>6053</v>
      </c>
    </row>
    <row r="3472" spans="1:2" x14ac:dyDescent="0.2">
      <c r="A3472" s="3">
        <v>44093</v>
      </c>
      <c r="B3472" s="2" t="s">
        <v>6054</v>
      </c>
    </row>
    <row r="3473" spans="1:2" x14ac:dyDescent="0.2">
      <c r="A3473" s="3">
        <v>44094</v>
      </c>
      <c r="B3473" s="2" t="s">
        <v>6055</v>
      </c>
    </row>
    <row r="3474" spans="1:2" x14ac:dyDescent="0.2">
      <c r="A3474" s="3">
        <v>44095</v>
      </c>
      <c r="B3474" s="2" t="s">
        <v>6056</v>
      </c>
    </row>
    <row r="3475" spans="1:2" x14ac:dyDescent="0.2">
      <c r="A3475" s="3">
        <v>44096</v>
      </c>
      <c r="B3475" s="2" t="s">
        <v>6057</v>
      </c>
    </row>
    <row r="3476" spans="1:2" x14ac:dyDescent="0.2">
      <c r="A3476" s="3">
        <v>44097</v>
      </c>
      <c r="B3476" s="2" t="s">
        <v>6058</v>
      </c>
    </row>
    <row r="3477" spans="1:2" x14ac:dyDescent="0.2">
      <c r="A3477" s="3">
        <v>44098</v>
      </c>
      <c r="B3477" s="2" t="s">
        <v>6059</v>
      </c>
    </row>
    <row r="3478" spans="1:2" x14ac:dyDescent="0.2">
      <c r="A3478" s="3">
        <v>44099</v>
      </c>
      <c r="B3478" s="2" t="s">
        <v>6060</v>
      </c>
    </row>
    <row r="3479" spans="1:2" x14ac:dyDescent="0.2">
      <c r="A3479" s="3">
        <v>44100</v>
      </c>
      <c r="B3479" s="2" t="s">
        <v>6061</v>
      </c>
    </row>
    <row r="3480" spans="1:2" x14ac:dyDescent="0.2">
      <c r="A3480" s="3">
        <v>44101</v>
      </c>
      <c r="B3480" s="2" t="s">
        <v>6062</v>
      </c>
    </row>
    <row r="3481" spans="1:2" x14ac:dyDescent="0.2">
      <c r="A3481" s="3">
        <v>44102</v>
      </c>
      <c r="B3481" s="2" t="s">
        <v>6063</v>
      </c>
    </row>
    <row r="3482" spans="1:2" x14ac:dyDescent="0.2">
      <c r="A3482" s="3">
        <v>44103</v>
      </c>
      <c r="B3482" s="2" t="s">
        <v>6064</v>
      </c>
    </row>
    <row r="3483" spans="1:2" x14ac:dyDescent="0.2">
      <c r="A3483" s="3">
        <v>44104</v>
      </c>
      <c r="B3483" s="2" t="s">
        <v>6065</v>
      </c>
    </row>
    <row r="3484" spans="1:2" x14ac:dyDescent="0.2">
      <c r="A3484" s="3">
        <v>44105</v>
      </c>
      <c r="B3484" s="2" t="s">
        <v>6066</v>
      </c>
    </row>
    <row r="3485" spans="1:2" x14ac:dyDescent="0.2">
      <c r="A3485" s="3">
        <v>44106</v>
      </c>
      <c r="B3485" s="2" t="s">
        <v>6067</v>
      </c>
    </row>
    <row r="3486" spans="1:2" x14ac:dyDescent="0.2">
      <c r="A3486" s="3">
        <v>44107</v>
      </c>
      <c r="B3486" s="2" t="s">
        <v>6068</v>
      </c>
    </row>
    <row r="3487" spans="1:2" x14ac:dyDescent="0.2">
      <c r="A3487" s="3">
        <v>44108</v>
      </c>
      <c r="B3487" s="2" t="s">
        <v>6069</v>
      </c>
    </row>
    <row r="3488" spans="1:2" x14ac:dyDescent="0.2">
      <c r="A3488" s="3">
        <v>44109</v>
      </c>
      <c r="B3488" s="2" t="s">
        <v>6070</v>
      </c>
    </row>
    <row r="3489" spans="1:2" x14ac:dyDescent="0.2">
      <c r="A3489" s="3">
        <v>44110</v>
      </c>
      <c r="B3489" s="2" t="s">
        <v>6071</v>
      </c>
    </row>
    <row r="3490" spans="1:2" x14ac:dyDescent="0.2">
      <c r="A3490" s="3">
        <v>44111</v>
      </c>
      <c r="B3490" s="2" t="s">
        <v>6072</v>
      </c>
    </row>
    <row r="3491" spans="1:2" x14ac:dyDescent="0.2">
      <c r="A3491" s="3">
        <v>44112</v>
      </c>
      <c r="B3491" s="2" t="s">
        <v>6073</v>
      </c>
    </row>
    <row r="3492" spans="1:2" x14ac:dyDescent="0.2">
      <c r="A3492" s="3">
        <v>44113</v>
      </c>
      <c r="B3492" s="2" t="s">
        <v>6074</v>
      </c>
    </row>
    <row r="3493" spans="1:2" x14ac:dyDescent="0.2">
      <c r="A3493" s="3">
        <v>44114</v>
      </c>
      <c r="B3493" s="2" t="s">
        <v>6075</v>
      </c>
    </row>
    <row r="3494" spans="1:2" x14ac:dyDescent="0.2">
      <c r="A3494" s="3">
        <v>44115</v>
      </c>
      <c r="B3494" s="2" t="s">
        <v>6076</v>
      </c>
    </row>
    <row r="3495" spans="1:2" x14ac:dyDescent="0.2">
      <c r="A3495" s="3">
        <v>44116</v>
      </c>
      <c r="B3495" s="2" t="s">
        <v>6077</v>
      </c>
    </row>
    <row r="3496" spans="1:2" x14ac:dyDescent="0.2">
      <c r="A3496" s="3">
        <v>44117</v>
      </c>
      <c r="B3496" s="2" t="s">
        <v>6078</v>
      </c>
    </row>
    <row r="3497" spans="1:2" x14ac:dyDescent="0.2">
      <c r="A3497" s="3">
        <v>44118</v>
      </c>
      <c r="B3497" s="2" t="s">
        <v>6079</v>
      </c>
    </row>
    <row r="3498" spans="1:2" x14ac:dyDescent="0.2">
      <c r="A3498" s="3">
        <v>44119</v>
      </c>
      <c r="B3498" s="2" t="s">
        <v>6080</v>
      </c>
    </row>
    <row r="3499" spans="1:2" x14ac:dyDescent="0.2">
      <c r="A3499" s="3">
        <v>44120</v>
      </c>
      <c r="B3499" s="2" t="s">
        <v>6081</v>
      </c>
    </row>
    <row r="3500" spans="1:2" x14ac:dyDescent="0.2">
      <c r="A3500" s="3">
        <v>44121</v>
      </c>
      <c r="B3500" s="2" t="s">
        <v>6082</v>
      </c>
    </row>
    <row r="3501" spans="1:2" x14ac:dyDescent="0.2">
      <c r="A3501" s="3">
        <v>44122</v>
      </c>
      <c r="B3501" s="2" t="s">
        <v>6083</v>
      </c>
    </row>
    <row r="3502" spans="1:2" x14ac:dyDescent="0.2">
      <c r="A3502" s="3">
        <v>44123</v>
      </c>
      <c r="B3502" s="2" t="s">
        <v>6084</v>
      </c>
    </row>
    <row r="3503" spans="1:2" x14ac:dyDescent="0.2">
      <c r="A3503" s="3">
        <v>44124</v>
      </c>
      <c r="B3503" s="2" t="s">
        <v>6085</v>
      </c>
    </row>
    <row r="3504" spans="1:2" x14ac:dyDescent="0.2">
      <c r="A3504" s="3">
        <v>44125</v>
      </c>
      <c r="B3504" s="2" t="s">
        <v>6086</v>
      </c>
    </row>
    <row r="3505" spans="1:2" x14ac:dyDescent="0.2">
      <c r="A3505" s="3">
        <v>44126</v>
      </c>
      <c r="B3505" s="2" t="s">
        <v>6087</v>
      </c>
    </row>
    <row r="3506" spans="1:2" x14ac:dyDescent="0.2">
      <c r="A3506" s="3">
        <v>44127</v>
      </c>
      <c r="B3506" s="2" t="s">
        <v>6088</v>
      </c>
    </row>
    <row r="3507" spans="1:2" x14ac:dyDescent="0.2">
      <c r="A3507" s="3">
        <v>44128</v>
      </c>
      <c r="B3507" s="2" t="s">
        <v>6089</v>
      </c>
    </row>
    <row r="3508" spans="1:2" x14ac:dyDescent="0.2">
      <c r="A3508" s="3">
        <v>44129</v>
      </c>
      <c r="B3508" s="2" t="s">
        <v>6090</v>
      </c>
    </row>
    <row r="3509" spans="1:2" x14ac:dyDescent="0.2">
      <c r="A3509" s="3">
        <v>44130</v>
      </c>
      <c r="B3509" s="2" t="s">
        <v>6091</v>
      </c>
    </row>
    <row r="3510" spans="1:2" x14ac:dyDescent="0.2">
      <c r="A3510" s="3">
        <v>44131</v>
      </c>
      <c r="B3510" s="2" t="s">
        <v>6092</v>
      </c>
    </row>
    <row r="3511" spans="1:2" x14ac:dyDescent="0.2">
      <c r="A3511" s="3">
        <v>44132</v>
      </c>
      <c r="B3511" s="2" t="s">
        <v>6093</v>
      </c>
    </row>
    <row r="3512" spans="1:2" x14ac:dyDescent="0.2">
      <c r="A3512" s="3">
        <v>44133</v>
      </c>
      <c r="B3512" s="2" t="s">
        <v>6094</v>
      </c>
    </row>
    <row r="3513" spans="1:2" x14ac:dyDescent="0.2">
      <c r="A3513" s="3">
        <v>44134</v>
      </c>
      <c r="B3513" s="2" t="s">
        <v>6095</v>
      </c>
    </row>
    <row r="3514" spans="1:2" x14ac:dyDescent="0.2">
      <c r="A3514" s="3">
        <v>44135</v>
      </c>
      <c r="B3514" s="2" t="s">
        <v>6096</v>
      </c>
    </row>
    <row r="3515" spans="1:2" x14ac:dyDescent="0.2">
      <c r="A3515" s="3">
        <v>44136</v>
      </c>
      <c r="B3515" s="2" t="s">
        <v>6097</v>
      </c>
    </row>
    <row r="3516" spans="1:2" x14ac:dyDescent="0.2">
      <c r="A3516" s="3">
        <v>44137</v>
      </c>
      <c r="B3516" s="2" t="s">
        <v>6098</v>
      </c>
    </row>
    <row r="3517" spans="1:2" x14ac:dyDescent="0.2">
      <c r="A3517" s="3">
        <v>44138</v>
      </c>
      <c r="B3517" s="2" t="s">
        <v>6099</v>
      </c>
    </row>
    <row r="3518" spans="1:2" x14ac:dyDescent="0.2">
      <c r="A3518" s="3">
        <v>44139</v>
      </c>
      <c r="B3518" s="2" t="s">
        <v>6100</v>
      </c>
    </row>
    <row r="3519" spans="1:2" x14ac:dyDescent="0.2">
      <c r="A3519" s="3">
        <v>44140</v>
      </c>
      <c r="B3519" s="2" t="s">
        <v>6101</v>
      </c>
    </row>
    <row r="3520" spans="1:2" x14ac:dyDescent="0.2">
      <c r="A3520" s="3">
        <v>44141</v>
      </c>
      <c r="B3520" s="2" t="s">
        <v>6102</v>
      </c>
    </row>
    <row r="3521" spans="1:2" x14ac:dyDescent="0.2">
      <c r="A3521" s="3">
        <v>44142</v>
      </c>
      <c r="B3521" s="2" t="s">
        <v>6103</v>
      </c>
    </row>
    <row r="3522" spans="1:2" x14ac:dyDescent="0.2">
      <c r="A3522" s="3">
        <v>44143</v>
      </c>
      <c r="B3522" s="2" t="s">
        <v>6104</v>
      </c>
    </row>
    <row r="3523" spans="1:2" x14ac:dyDescent="0.2">
      <c r="A3523" s="3">
        <v>44144</v>
      </c>
      <c r="B3523" s="2" t="s">
        <v>6105</v>
      </c>
    </row>
    <row r="3524" spans="1:2" x14ac:dyDescent="0.2">
      <c r="A3524" s="3">
        <v>44145</v>
      </c>
      <c r="B3524" s="2" t="s">
        <v>6106</v>
      </c>
    </row>
    <row r="3525" spans="1:2" x14ac:dyDescent="0.2">
      <c r="A3525" s="3">
        <v>44146</v>
      </c>
      <c r="B3525" s="2" t="s">
        <v>6107</v>
      </c>
    </row>
    <row r="3526" spans="1:2" x14ac:dyDescent="0.2">
      <c r="A3526" s="3">
        <v>44147</v>
      </c>
      <c r="B3526" s="2" t="s">
        <v>6108</v>
      </c>
    </row>
    <row r="3527" spans="1:2" x14ac:dyDescent="0.2">
      <c r="A3527" s="3">
        <v>44148</v>
      </c>
      <c r="B3527" s="2" t="s">
        <v>6109</v>
      </c>
    </row>
    <row r="3528" spans="1:2" x14ac:dyDescent="0.2">
      <c r="A3528" s="3">
        <v>44149</v>
      </c>
      <c r="B3528" s="2" t="s">
        <v>6110</v>
      </c>
    </row>
    <row r="3529" spans="1:2" x14ac:dyDescent="0.2">
      <c r="A3529" s="3">
        <v>44150</v>
      </c>
      <c r="B3529" s="2" t="s">
        <v>6111</v>
      </c>
    </row>
    <row r="3530" spans="1:2" x14ac:dyDescent="0.2">
      <c r="A3530" s="3">
        <v>44151</v>
      </c>
      <c r="B3530" s="2" t="s">
        <v>6112</v>
      </c>
    </row>
    <row r="3531" spans="1:2" x14ac:dyDescent="0.2">
      <c r="A3531" s="3">
        <v>44152</v>
      </c>
      <c r="B3531" s="2" t="s">
        <v>6113</v>
      </c>
    </row>
    <row r="3532" spans="1:2" x14ac:dyDescent="0.2">
      <c r="A3532" s="3">
        <v>44153</v>
      </c>
      <c r="B3532" s="2" t="s">
        <v>6114</v>
      </c>
    </row>
    <row r="3533" spans="1:2" x14ac:dyDescent="0.2">
      <c r="A3533" s="3">
        <v>44154</v>
      </c>
      <c r="B3533" s="2" t="s">
        <v>6115</v>
      </c>
    </row>
    <row r="3534" spans="1:2" x14ac:dyDescent="0.2">
      <c r="A3534" s="3">
        <v>44155</v>
      </c>
      <c r="B3534" s="2" t="s">
        <v>6116</v>
      </c>
    </row>
    <row r="3535" spans="1:2" x14ac:dyDescent="0.2">
      <c r="A3535" s="3">
        <v>44156</v>
      </c>
      <c r="B3535" s="2" t="s">
        <v>6117</v>
      </c>
    </row>
    <row r="3536" spans="1:2" x14ac:dyDescent="0.2">
      <c r="A3536" s="3">
        <v>44157</v>
      </c>
      <c r="B3536" s="2" t="s">
        <v>6118</v>
      </c>
    </row>
    <row r="3537" spans="1:2" x14ac:dyDescent="0.2">
      <c r="A3537" s="3">
        <v>44158</v>
      </c>
      <c r="B3537" s="2" t="s">
        <v>6119</v>
      </c>
    </row>
    <row r="3538" spans="1:2" x14ac:dyDescent="0.2">
      <c r="A3538" s="3">
        <v>44159</v>
      </c>
      <c r="B3538" s="2" t="s">
        <v>6120</v>
      </c>
    </row>
    <row r="3539" spans="1:2" x14ac:dyDescent="0.2">
      <c r="A3539" s="3">
        <v>44160</v>
      </c>
      <c r="B3539" s="2" t="s">
        <v>6121</v>
      </c>
    </row>
    <row r="3540" spans="1:2" x14ac:dyDescent="0.2">
      <c r="A3540" s="3">
        <v>44161</v>
      </c>
      <c r="B3540" s="2" t="s">
        <v>6122</v>
      </c>
    </row>
    <row r="3541" spans="1:2" x14ac:dyDescent="0.2">
      <c r="A3541" s="3">
        <v>44162</v>
      </c>
      <c r="B3541" s="2" t="s">
        <v>6123</v>
      </c>
    </row>
    <row r="3542" spans="1:2" x14ac:dyDescent="0.2">
      <c r="A3542" s="3">
        <v>44163</v>
      </c>
      <c r="B3542" s="2" t="s">
        <v>6124</v>
      </c>
    </row>
    <row r="3543" spans="1:2" x14ac:dyDescent="0.2">
      <c r="A3543" s="3">
        <v>44164</v>
      </c>
      <c r="B3543" s="2" t="s">
        <v>6125</v>
      </c>
    </row>
    <row r="3544" spans="1:2" x14ac:dyDescent="0.2">
      <c r="A3544" s="3">
        <v>44165</v>
      </c>
      <c r="B3544" s="2" t="s">
        <v>6126</v>
      </c>
    </row>
    <row r="3545" spans="1:2" x14ac:dyDescent="0.2">
      <c r="A3545" s="3">
        <v>44166</v>
      </c>
      <c r="B3545" s="2" t="s">
        <v>6127</v>
      </c>
    </row>
    <row r="3546" spans="1:2" x14ac:dyDescent="0.2">
      <c r="A3546" s="3">
        <v>44167</v>
      </c>
      <c r="B3546" s="2" t="s">
        <v>6128</v>
      </c>
    </row>
    <row r="3547" spans="1:2" x14ac:dyDescent="0.2">
      <c r="A3547" s="3">
        <v>44168</v>
      </c>
      <c r="B3547" s="2" t="s">
        <v>6129</v>
      </c>
    </row>
    <row r="3548" spans="1:2" x14ac:dyDescent="0.2">
      <c r="A3548" s="3">
        <v>44169</v>
      </c>
      <c r="B3548" s="2" t="s">
        <v>6130</v>
      </c>
    </row>
    <row r="3549" spans="1:2" x14ac:dyDescent="0.2">
      <c r="A3549" s="3">
        <v>44170</v>
      </c>
      <c r="B3549" s="2" t="s">
        <v>6131</v>
      </c>
    </row>
    <row r="3550" spans="1:2" x14ac:dyDescent="0.2">
      <c r="A3550" s="3">
        <v>44171</v>
      </c>
      <c r="B3550" s="2" t="s">
        <v>6132</v>
      </c>
    </row>
    <row r="3551" spans="1:2" x14ac:dyDescent="0.2">
      <c r="A3551" s="3">
        <v>44172</v>
      </c>
      <c r="B3551" s="2" t="s">
        <v>6133</v>
      </c>
    </row>
    <row r="3552" spans="1:2" x14ac:dyDescent="0.2">
      <c r="A3552" s="3">
        <v>44173</v>
      </c>
      <c r="B3552" s="2" t="s">
        <v>6134</v>
      </c>
    </row>
    <row r="3553" spans="1:2" x14ac:dyDescent="0.2">
      <c r="A3553" s="3">
        <v>44174</v>
      </c>
      <c r="B3553" s="2" t="s">
        <v>6135</v>
      </c>
    </row>
    <row r="3554" spans="1:2" x14ac:dyDescent="0.2">
      <c r="A3554" s="3">
        <v>44175</v>
      </c>
      <c r="B3554" s="2" t="s">
        <v>6136</v>
      </c>
    </row>
    <row r="3555" spans="1:2" x14ac:dyDescent="0.2">
      <c r="A3555" s="3">
        <v>44176</v>
      </c>
      <c r="B3555" s="2" t="s">
        <v>6137</v>
      </c>
    </row>
    <row r="3556" spans="1:2" x14ac:dyDescent="0.2">
      <c r="A3556" s="3">
        <v>44177</v>
      </c>
      <c r="B3556" s="2" t="s">
        <v>6138</v>
      </c>
    </row>
    <row r="3557" spans="1:2" x14ac:dyDescent="0.2">
      <c r="A3557" s="3">
        <v>44178</v>
      </c>
      <c r="B3557" s="2" t="s">
        <v>6139</v>
      </c>
    </row>
    <row r="3558" spans="1:2" x14ac:dyDescent="0.2">
      <c r="A3558" s="3">
        <v>44179</v>
      </c>
      <c r="B3558" s="2" t="s">
        <v>6140</v>
      </c>
    </row>
    <row r="3559" spans="1:2" x14ac:dyDescent="0.2">
      <c r="A3559" s="3">
        <v>44180</v>
      </c>
      <c r="B3559" s="2" t="s">
        <v>6141</v>
      </c>
    </row>
    <row r="3560" spans="1:2" x14ac:dyDescent="0.2">
      <c r="A3560" s="3">
        <v>44181</v>
      </c>
      <c r="B3560" s="2" t="s">
        <v>6142</v>
      </c>
    </row>
    <row r="3561" spans="1:2" x14ac:dyDescent="0.2">
      <c r="A3561" s="3">
        <v>44182</v>
      </c>
      <c r="B3561" s="2" t="s">
        <v>6143</v>
      </c>
    </row>
    <row r="3562" spans="1:2" x14ac:dyDescent="0.2">
      <c r="A3562" s="3">
        <v>44183</v>
      </c>
      <c r="B3562" s="2" t="s">
        <v>6144</v>
      </c>
    </row>
    <row r="3563" spans="1:2" x14ac:dyDescent="0.2">
      <c r="A3563" s="3">
        <v>44184</v>
      </c>
      <c r="B3563" s="2" t="s">
        <v>6145</v>
      </c>
    </row>
    <row r="3564" spans="1:2" x14ac:dyDescent="0.2">
      <c r="A3564" s="3">
        <v>44185</v>
      </c>
      <c r="B3564" s="2" t="s">
        <v>6146</v>
      </c>
    </row>
    <row r="3565" spans="1:2" x14ac:dyDescent="0.2">
      <c r="A3565" s="3">
        <v>44186</v>
      </c>
      <c r="B3565" s="2" t="s">
        <v>6147</v>
      </c>
    </row>
    <row r="3566" spans="1:2" x14ac:dyDescent="0.2">
      <c r="A3566" s="3">
        <v>44187</v>
      </c>
      <c r="B3566" s="2" t="s">
        <v>6148</v>
      </c>
    </row>
    <row r="3567" spans="1:2" x14ac:dyDescent="0.2">
      <c r="A3567" s="3">
        <v>44188</v>
      </c>
      <c r="B3567" s="2" t="s">
        <v>6149</v>
      </c>
    </row>
    <row r="3568" spans="1:2" x14ac:dyDescent="0.2">
      <c r="A3568" s="3">
        <v>44189</v>
      </c>
      <c r="B3568" s="2" t="s">
        <v>6150</v>
      </c>
    </row>
    <row r="3569" spans="1:2" x14ac:dyDescent="0.2">
      <c r="A3569" s="3">
        <v>44190</v>
      </c>
      <c r="B3569" s="2" t="s">
        <v>6151</v>
      </c>
    </row>
    <row r="3570" spans="1:2" x14ac:dyDescent="0.2">
      <c r="A3570" s="3">
        <v>44191</v>
      </c>
      <c r="B3570" s="2" t="s">
        <v>6152</v>
      </c>
    </row>
    <row r="3571" spans="1:2" x14ac:dyDescent="0.2">
      <c r="A3571" s="3">
        <v>44192</v>
      </c>
      <c r="B3571" s="2" t="s">
        <v>6153</v>
      </c>
    </row>
    <row r="3572" spans="1:2" x14ac:dyDescent="0.2">
      <c r="A3572" s="3">
        <v>44193</v>
      </c>
      <c r="B3572" s="2" t="s">
        <v>6154</v>
      </c>
    </row>
    <row r="3573" spans="1:2" x14ac:dyDescent="0.2">
      <c r="A3573" s="3">
        <v>44194</v>
      </c>
      <c r="B3573" s="2" t="s">
        <v>6155</v>
      </c>
    </row>
    <row r="3574" spans="1:2" x14ac:dyDescent="0.2">
      <c r="A3574" s="3">
        <v>44195</v>
      </c>
      <c r="B3574" s="2" t="s">
        <v>2700</v>
      </c>
    </row>
    <row r="3575" spans="1:2" x14ac:dyDescent="0.2">
      <c r="A3575" s="3">
        <v>44196</v>
      </c>
      <c r="B3575" s="2" t="s">
        <v>2699</v>
      </c>
    </row>
    <row r="3576" spans="1:2" x14ac:dyDescent="0.2">
      <c r="A3576" s="3">
        <v>44197</v>
      </c>
      <c r="B3576" s="2" t="s">
        <v>2698</v>
      </c>
    </row>
    <row r="3577" spans="1:2" x14ac:dyDescent="0.2">
      <c r="A3577" s="3">
        <v>44198</v>
      </c>
      <c r="B3577" s="2" t="s">
        <v>2697</v>
      </c>
    </row>
    <row r="3578" spans="1:2" x14ac:dyDescent="0.2">
      <c r="A3578" s="3">
        <v>44199</v>
      </c>
      <c r="B3578" s="2" t="s">
        <v>2696</v>
      </c>
    </row>
    <row r="3579" spans="1:2" x14ac:dyDescent="0.2">
      <c r="A3579" s="3">
        <v>44200</v>
      </c>
      <c r="B3579" s="2" t="s">
        <v>2695</v>
      </c>
    </row>
    <row r="3580" spans="1:2" x14ac:dyDescent="0.2">
      <c r="A3580" s="3">
        <v>44201</v>
      </c>
      <c r="B3580" s="2" t="s">
        <v>2694</v>
      </c>
    </row>
    <row r="3581" spans="1:2" x14ac:dyDescent="0.2">
      <c r="A3581" s="3">
        <v>44202</v>
      </c>
      <c r="B3581" s="2" t="s">
        <v>2693</v>
      </c>
    </row>
    <row r="3582" spans="1:2" x14ac:dyDescent="0.2">
      <c r="A3582" s="3">
        <v>44203</v>
      </c>
      <c r="B3582" s="2" t="s">
        <v>2692</v>
      </c>
    </row>
    <row r="3583" spans="1:2" x14ac:dyDescent="0.2">
      <c r="A3583" s="3">
        <v>44204</v>
      </c>
      <c r="B3583" s="2" t="s">
        <v>2691</v>
      </c>
    </row>
    <row r="3584" spans="1:2" x14ac:dyDescent="0.2">
      <c r="A3584" s="3">
        <v>44205</v>
      </c>
      <c r="B3584" s="2" t="s">
        <v>2690</v>
      </c>
    </row>
    <row r="3585" spans="1:2" x14ac:dyDescent="0.2">
      <c r="A3585" s="3">
        <v>44206</v>
      </c>
      <c r="B3585" s="2" t="s">
        <v>2689</v>
      </c>
    </row>
    <row r="3586" spans="1:2" x14ac:dyDescent="0.2">
      <c r="A3586" s="3">
        <v>44207</v>
      </c>
      <c r="B3586" s="2" t="s">
        <v>2688</v>
      </c>
    </row>
    <row r="3587" spans="1:2" x14ac:dyDescent="0.2">
      <c r="A3587" s="3">
        <v>44208</v>
      </c>
      <c r="B3587" s="2" t="s">
        <v>2687</v>
      </c>
    </row>
    <row r="3588" spans="1:2" x14ac:dyDescent="0.2">
      <c r="A3588" s="3">
        <v>44209</v>
      </c>
      <c r="B3588" s="2" t="s">
        <v>2686</v>
      </c>
    </row>
    <row r="3589" spans="1:2" x14ac:dyDescent="0.2">
      <c r="A3589" s="3">
        <v>44210</v>
      </c>
      <c r="B3589" s="2" t="s">
        <v>2685</v>
      </c>
    </row>
    <row r="3590" spans="1:2" x14ac:dyDescent="0.2">
      <c r="A3590" s="3">
        <v>44211</v>
      </c>
      <c r="B3590" s="2" t="s">
        <v>2684</v>
      </c>
    </row>
    <row r="3591" spans="1:2" x14ac:dyDescent="0.2">
      <c r="A3591" s="3">
        <v>44212</v>
      </c>
      <c r="B3591" s="2" t="s">
        <v>2683</v>
      </c>
    </row>
    <row r="3592" spans="1:2" x14ac:dyDescent="0.2">
      <c r="A3592" s="3">
        <v>44213</v>
      </c>
      <c r="B3592" s="2" t="s">
        <v>2682</v>
      </c>
    </row>
    <row r="3593" spans="1:2" x14ac:dyDescent="0.2">
      <c r="A3593" s="3">
        <v>44214</v>
      </c>
      <c r="B3593" s="2" t="s">
        <v>2681</v>
      </c>
    </row>
    <row r="3594" spans="1:2" x14ac:dyDescent="0.2">
      <c r="A3594" s="3">
        <v>44215</v>
      </c>
      <c r="B3594" s="2" t="s">
        <v>2680</v>
      </c>
    </row>
    <row r="3595" spans="1:2" x14ac:dyDescent="0.2">
      <c r="A3595" s="3">
        <v>44216</v>
      </c>
      <c r="B3595" s="2" t="s">
        <v>6156</v>
      </c>
    </row>
    <row r="3596" spans="1:2" x14ac:dyDescent="0.2">
      <c r="A3596" s="3">
        <v>44217</v>
      </c>
      <c r="B3596" s="2" t="s">
        <v>6157</v>
      </c>
    </row>
    <row r="3597" spans="1:2" x14ac:dyDescent="0.2">
      <c r="A3597" s="3">
        <v>44218</v>
      </c>
      <c r="B3597" s="2" t="s">
        <v>6158</v>
      </c>
    </row>
    <row r="3598" spans="1:2" x14ac:dyDescent="0.2">
      <c r="A3598" s="3">
        <v>44219</v>
      </c>
      <c r="B3598" s="2" t="s">
        <v>6159</v>
      </c>
    </row>
    <row r="3599" spans="1:2" x14ac:dyDescent="0.2">
      <c r="A3599" s="3">
        <v>44220</v>
      </c>
      <c r="B3599" s="2" t="s">
        <v>6160</v>
      </c>
    </row>
    <row r="3600" spans="1:2" x14ac:dyDescent="0.2">
      <c r="A3600" s="3">
        <v>44221</v>
      </c>
      <c r="B3600" s="2" t="s">
        <v>6161</v>
      </c>
    </row>
    <row r="3601" spans="1:2" x14ac:dyDescent="0.2">
      <c r="A3601" s="3">
        <v>44222</v>
      </c>
      <c r="B3601" s="2" t="s">
        <v>6162</v>
      </c>
    </row>
    <row r="3602" spans="1:2" x14ac:dyDescent="0.2">
      <c r="A3602" s="3">
        <v>44223</v>
      </c>
      <c r="B3602" s="2" t="s">
        <v>6163</v>
      </c>
    </row>
    <row r="3603" spans="1:2" x14ac:dyDescent="0.2">
      <c r="A3603" s="3">
        <v>44224</v>
      </c>
      <c r="B3603" s="2" t="s">
        <v>6164</v>
      </c>
    </row>
    <row r="3604" spans="1:2" x14ac:dyDescent="0.2">
      <c r="A3604" s="3">
        <v>44225</v>
      </c>
      <c r="B3604" s="2" t="s">
        <v>2679</v>
      </c>
    </row>
    <row r="3605" spans="1:2" x14ac:dyDescent="0.2">
      <c r="A3605" s="3">
        <v>44226</v>
      </c>
      <c r="B3605" s="2" t="s">
        <v>2678</v>
      </c>
    </row>
    <row r="3606" spans="1:2" x14ac:dyDescent="0.2">
      <c r="A3606" s="3">
        <v>44227</v>
      </c>
      <c r="B3606" s="2" t="s">
        <v>2677</v>
      </c>
    </row>
    <row r="3607" spans="1:2" x14ac:dyDescent="0.2">
      <c r="A3607" s="3">
        <v>44228</v>
      </c>
      <c r="B3607" s="2" t="s">
        <v>2676</v>
      </c>
    </row>
    <row r="3608" spans="1:2" x14ac:dyDescent="0.2">
      <c r="A3608" s="3">
        <v>44229</v>
      </c>
      <c r="B3608" s="2" t="s">
        <v>2675</v>
      </c>
    </row>
    <row r="3609" spans="1:2" x14ac:dyDescent="0.2">
      <c r="A3609" s="3">
        <v>44230</v>
      </c>
      <c r="B3609" s="2" t="s">
        <v>2674</v>
      </c>
    </row>
    <row r="3610" spans="1:2" x14ac:dyDescent="0.2">
      <c r="A3610" s="3">
        <v>44231</v>
      </c>
      <c r="B3610" s="2" t="s">
        <v>2673</v>
      </c>
    </row>
    <row r="3611" spans="1:2" x14ac:dyDescent="0.2">
      <c r="A3611" s="3">
        <v>44232</v>
      </c>
      <c r="B3611" s="2" t="s">
        <v>2672</v>
      </c>
    </row>
    <row r="3612" spans="1:2" x14ac:dyDescent="0.2">
      <c r="A3612" s="3">
        <v>44233</v>
      </c>
      <c r="B3612" s="2" t="s">
        <v>2671</v>
      </c>
    </row>
    <row r="3613" spans="1:2" x14ac:dyDescent="0.2">
      <c r="A3613" s="3">
        <v>44234</v>
      </c>
      <c r="B3613" s="2" t="s">
        <v>2670</v>
      </c>
    </row>
    <row r="3614" spans="1:2" x14ac:dyDescent="0.2">
      <c r="A3614" s="3">
        <v>44235</v>
      </c>
      <c r="B3614" s="2" t="s">
        <v>2669</v>
      </c>
    </row>
    <row r="3615" spans="1:2" x14ac:dyDescent="0.2">
      <c r="A3615" s="3">
        <v>44236</v>
      </c>
      <c r="B3615" s="2" t="s">
        <v>2668</v>
      </c>
    </row>
    <row r="3616" spans="1:2" x14ac:dyDescent="0.2">
      <c r="A3616" s="3">
        <v>44237</v>
      </c>
      <c r="B3616" s="2" t="s">
        <v>2667</v>
      </c>
    </row>
    <row r="3617" spans="1:2" x14ac:dyDescent="0.2">
      <c r="A3617" s="3">
        <v>44238</v>
      </c>
      <c r="B3617" s="2" t="s">
        <v>2666</v>
      </c>
    </row>
    <row r="3618" spans="1:2" x14ac:dyDescent="0.2">
      <c r="A3618" s="3">
        <v>44239</v>
      </c>
      <c r="B3618" s="2" t="s">
        <v>2665</v>
      </c>
    </row>
    <row r="3619" spans="1:2" x14ac:dyDescent="0.2">
      <c r="A3619" s="3">
        <v>44240</v>
      </c>
      <c r="B3619" s="2" t="s">
        <v>2664</v>
      </c>
    </row>
    <row r="3620" spans="1:2" x14ac:dyDescent="0.2">
      <c r="A3620" s="3">
        <v>44241</v>
      </c>
      <c r="B3620" s="2" t="s">
        <v>2663</v>
      </c>
    </row>
    <row r="3621" spans="1:2" x14ac:dyDescent="0.2">
      <c r="A3621" s="3">
        <v>44242</v>
      </c>
      <c r="B3621" s="2" t="s">
        <v>2662</v>
      </c>
    </row>
    <row r="3622" spans="1:2" x14ac:dyDescent="0.2">
      <c r="A3622" s="3">
        <v>44243</v>
      </c>
      <c r="B3622" s="2" t="s">
        <v>2661</v>
      </c>
    </row>
    <row r="3623" spans="1:2" x14ac:dyDescent="0.2">
      <c r="A3623" s="3">
        <v>44244</v>
      </c>
      <c r="B3623" s="2" t="s">
        <v>2660</v>
      </c>
    </row>
    <row r="3624" spans="1:2" x14ac:dyDescent="0.2">
      <c r="A3624" s="3">
        <v>44245</v>
      </c>
      <c r="B3624" s="2" t="s">
        <v>2659</v>
      </c>
    </row>
    <row r="3625" spans="1:2" x14ac:dyDescent="0.2">
      <c r="A3625" s="3">
        <v>44246</v>
      </c>
      <c r="B3625" s="2" t="s">
        <v>6165</v>
      </c>
    </row>
    <row r="3626" spans="1:2" x14ac:dyDescent="0.2">
      <c r="A3626" s="3">
        <v>44247</v>
      </c>
      <c r="B3626" s="2" t="s">
        <v>6166</v>
      </c>
    </row>
    <row r="3627" spans="1:2" x14ac:dyDescent="0.2">
      <c r="A3627" s="3">
        <v>44248</v>
      </c>
      <c r="B3627" s="2" t="s">
        <v>6167</v>
      </c>
    </row>
    <row r="3628" spans="1:2" x14ac:dyDescent="0.2">
      <c r="A3628" s="3">
        <v>44249</v>
      </c>
      <c r="B3628" s="2" t="s">
        <v>6168</v>
      </c>
    </row>
    <row r="3629" spans="1:2" x14ac:dyDescent="0.2">
      <c r="A3629" s="3">
        <v>44250</v>
      </c>
      <c r="B3629" s="2" t="s">
        <v>6169</v>
      </c>
    </row>
    <row r="3630" spans="1:2" x14ac:dyDescent="0.2">
      <c r="A3630" s="3">
        <v>44251</v>
      </c>
      <c r="B3630" s="2" t="s">
        <v>6170</v>
      </c>
    </row>
    <row r="3631" spans="1:2" x14ac:dyDescent="0.2">
      <c r="A3631" s="3">
        <v>44252</v>
      </c>
      <c r="B3631" s="2" t="s">
        <v>6171</v>
      </c>
    </row>
    <row r="3632" spans="1:2" x14ac:dyDescent="0.2">
      <c r="A3632" s="3">
        <v>44253</v>
      </c>
      <c r="B3632" s="2" t="s">
        <v>6172</v>
      </c>
    </row>
    <row r="3633" spans="1:2" x14ac:dyDescent="0.2">
      <c r="A3633" s="3">
        <v>44254</v>
      </c>
      <c r="B3633" s="2" t="s">
        <v>6173</v>
      </c>
    </row>
    <row r="3634" spans="1:2" x14ac:dyDescent="0.2">
      <c r="A3634" s="3">
        <v>44255</v>
      </c>
      <c r="B3634" s="2" t="s">
        <v>2658</v>
      </c>
    </row>
    <row r="3635" spans="1:2" x14ac:dyDescent="0.2">
      <c r="A3635" s="3">
        <v>44256</v>
      </c>
      <c r="B3635" s="2" t="s">
        <v>2657</v>
      </c>
    </row>
    <row r="3636" spans="1:2" x14ac:dyDescent="0.2">
      <c r="A3636" s="3">
        <v>44257</v>
      </c>
      <c r="B3636" s="2" t="s">
        <v>2656</v>
      </c>
    </row>
    <row r="3637" spans="1:2" x14ac:dyDescent="0.2">
      <c r="A3637" s="3">
        <v>44258</v>
      </c>
      <c r="B3637" s="2" t="s">
        <v>2655</v>
      </c>
    </row>
    <row r="3638" spans="1:2" x14ac:dyDescent="0.2">
      <c r="A3638" s="3">
        <v>44259</v>
      </c>
      <c r="B3638" s="2" t="s">
        <v>2654</v>
      </c>
    </row>
    <row r="3639" spans="1:2" x14ac:dyDescent="0.2">
      <c r="A3639" s="3">
        <v>44260</v>
      </c>
      <c r="B3639" s="2" t="s">
        <v>2653</v>
      </c>
    </row>
    <row r="3640" spans="1:2" x14ac:dyDescent="0.2">
      <c r="A3640" s="3">
        <v>44261</v>
      </c>
      <c r="B3640" s="2" t="s">
        <v>2652</v>
      </c>
    </row>
    <row r="3641" spans="1:2" x14ac:dyDescent="0.2">
      <c r="A3641" s="3">
        <v>44262</v>
      </c>
      <c r="B3641" s="2" t="s">
        <v>2651</v>
      </c>
    </row>
    <row r="3642" spans="1:2" x14ac:dyDescent="0.2">
      <c r="A3642" s="3">
        <v>44263</v>
      </c>
      <c r="B3642" s="2" t="s">
        <v>2650</v>
      </c>
    </row>
    <row r="3643" spans="1:2" x14ac:dyDescent="0.2">
      <c r="A3643" s="3">
        <v>44264</v>
      </c>
      <c r="B3643" s="2" t="s">
        <v>2649</v>
      </c>
    </row>
    <row r="3644" spans="1:2" x14ac:dyDescent="0.2">
      <c r="A3644" s="3">
        <v>44265</v>
      </c>
      <c r="B3644" s="2" t="s">
        <v>2648</v>
      </c>
    </row>
    <row r="3645" spans="1:2" x14ac:dyDescent="0.2">
      <c r="A3645" s="3">
        <v>44266</v>
      </c>
      <c r="B3645" s="2" t="s">
        <v>2647</v>
      </c>
    </row>
    <row r="3646" spans="1:2" x14ac:dyDescent="0.2">
      <c r="A3646" s="3">
        <v>44267</v>
      </c>
      <c r="B3646" s="2" t="s">
        <v>2646</v>
      </c>
    </row>
    <row r="3647" spans="1:2" x14ac:dyDescent="0.2">
      <c r="A3647" s="3">
        <v>44268</v>
      </c>
      <c r="B3647" s="2" t="s">
        <v>2645</v>
      </c>
    </row>
    <row r="3648" spans="1:2" x14ac:dyDescent="0.2">
      <c r="A3648" s="3">
        <v>44269</v>
      </c>
      <c r="B3648" s="2" t="s">
        <v>2644</v>
      </c>
    </row>
    <row r="3649" spans="1:2" x14ac:dyDescent="0.2">
      <c r="A3649" s="3">
        <v>44270</v>
      </c>
      <c r="B3649" s="2" t="s">
        <v>2643</v>
      </c>
    </row>
    <row r="3650" spans="1:2" x14ac:dyDescent="0.2">
      <c r="A3650" s="3">
        <v>44271</v>
      </c>
      <c r="B3650" s="2" t="s">
        <v>2642</v>
      </c>
    </row>
    <row r="3651" spans="1:2" x14ac:dyDescent="0.2">
      <c r="A3651" s="3">
        <v>44272</v>
      </c>
      <c r="B3651" s="2" t="s">
        <v>2641</v>
      </c>
    </row>
    <row r="3652" spans="1:2" x14ac:dyDescent="0.2">
      <c r="A3652" s="3">
        <v>44273</v>
      </c>
      <c r="B3652" s="2" t="s">
        <v>2640</v>
      </c>
    </row>
    <row r="3653" spans="1:2" x14ac:dyDescent="0.2">
      <c r="A3653" s="3">
        <v>44274</v>
      </c>
      <c r="B3653" s="2" t="s">
        <v>2639</v>
      </c>
    </row>
    <row r="3654" spans="1:2" x14ac:dyDescent="0.2">
      <c r="A3654" s="3">
        <v>44275</v>
      </c>
      <c r="B3654" s="2" t="s">
        <v>2638</v>
      </c>
    </row>
    <row r="3655" spans="1:2" x14ac:dyDescent="0.2">
      <c r="A3655" s="3">
        <v>44276</v>
      </c>
      <c r="B3655" s="2" t="s">
        <v>6174</v>
      </c>
    </row>
    <row r="3656" spans="1:2" x14ac:dyDescent="0.2">
      <c r="A3656" s="3">
        <v>44277</v>
      </c>
      <c r="B3656" s="2" t="s">
        <v>6175</v>
      </c>
    </row>
    <row r="3657" spans="1:2" x14ac:dyDescent="0.2">
      <c r="A3657" s="3">
        <v>44278</v>
      </c>
      <c r="B3657" s="2" t="s">
        <v>6176</v>
      </c>
    </row>
    <row r="3658" spans="1:2" x14ac:dyDescent="0.2">
      <c r="A3658" s="3">
        <v>44279</v>
      </c>
      <c r="B3658" s="2" t="s">
        <v>6177</v>
      </c>
    </row>
    <row r="3659" spans="1:2" x14ac:dyDescent="0.2">
      <c r="A3659" s="3">
        <v>44280</v>
      </c>
      <c r="B3659" s="2" t="s">
        <v>6178</v>
      </c>
    </row>
    <row r="3660" spans="1:2" x14ac:dyDescent="0.2">
      <c r="A3660" s="3">
        <v>44281</v>
      </c>
      <c r="B3660" s="2" t="s">
        <v>6179</v>
      </c>
    </row>
    <row r="3661" spans="1:2" x14ac:dyDescent="0.2">
      <c r="A3661" s="3">
        <v>44282</v>
      </c>
      <c r="B3661" s="2" t="s">
        <v>6180</v>
      </c>
    </row>
    <row r="3662" spans="1:2" x14ac:dyDescent="0.2">
      <c r="A3662" s="3">
        <v>44283</v>
      </c>
      <c r="B3662" s="2" t="s">
        <v>6181</v>
      </c>
    </row>
    <row r="3663" spans="1:2" x14ac:dyDescent="0.2">
      <c r="A3663" s="3">
        <v>44284</v>
      </c>
      <c r="B3663" s="2" t="s">
        <v>6182</v>
      </c>
    </row>
    <row r="3664" spans="1:2" x14ac:dyDescent="0.2">
      <c r="A3664" s="3">
        <v>44285</v>
      </c>
      <c r="B3664" s="2" t="s">
        <v>6183</v>
      </c>
    </row>
    <row r="3665" spans="1:2" x14ac:dyDescent="0.2">
      <c r="A3665" s="3">
        <v>44286</v>
      </c>
      <c r="B3665" s="2" t="s">
        <v>6184</v>
      </c>
    </row>
    <row r="3666" spans="1:2" x14ac:dyDescent="0.2">
      <c r="A3666" s="3">
        <v>44287</v>
      </c>
      <c r="B3666" s="2" t="s">
        <v>6185</v>
      </c>
    </row>
    <row r="3667" spans="1:2" x14ac:dyDescent="0.2">
      <c r="A3667" s="3">
        <v>44288</v>
      </c>
      <c r="B3667" s="2" t="s">
        <v>6186</v>
      </c>
    </row>
    <row r="3668" spans="1:2" x14ac:dyDescent="0.2">
      <c r="A3668" s="3">
        <v>44289</v>
      </c>
      <c r="B3668" s="2" t="s">
        <v>6187</v>
      </c>
    </row>
    <row r="3669" spans="1:2" x14ac:dyDescent="0.2">
      <c r="A3669" s="3">
        <v>44290</v>
      </c>
      <c r="B3669" s="2" t="s">
        <v>6188</v>
      </c>
    </row>
    <row r="3670" spans="1:2" x14ac:dyDescent="0.2">
      <c r="A3670" s="3">
        <v>44291</v>
      </c>
      <c r="B3670" s="2" t="s">
        <v>6189</v>
      </c>
    </row>
    <row r="3671" spans="1:2" x14ac:dyDescent="0.2">
      <c r="A3671" s="3">
        <v>44292</v>
      </c>
      <c r="B3671" s="2" t="s">
        <v>6190</v>
      </c>
    </row>
    <row r="3672" spans="1:2" x14ac:dyDescent="0.2">
      <c r="A3672" s="3">
        <v>44293</v>
      </c>
      <c r="B3672" s="2" t="s">
        <v>6191</v>
      </c>
    </row>
    <row r="3673" spans="1:2" x14ac:dyDescent="0.2">
      <c r="A3673" s="3">
        <v>44294</v>
      </c>
      <c r="B3673" s="2" t="s">
        <v>6192</v>
      </c>
    </row>
    <row r="3674" spans="1:2" x14ac:dyDescent="0.2">
      <c r="A3674" s="3">
        <v>44295</v>
      </c>
      <c r="B3674" s="2" t="s">
        <v>6193</v>
      </c>
    </row>
    <row r="3675" spans="1:2" x14ac:dyDescent="0.2">
      <c r="A3675" s="3">
        <v>44296</v>
      </c>
      <c r="B3675" s="2" t="s">
        <v>6194</v>
      </c>
    </row>
    <row r="3676" spans="1:2" x14ac:dyDescent="0.2">
      <c r="A3676" s="3">
        <v>44297</v>
      </c>
      <c r="B3676" s="2" t="s">
        <v>6195</v>
      </c>
    </row>
    <row r="3677" spans="1:2" x14ac:dyDescent="0.2">
      <c r="A3677" s="3">
        <v>44298</v>
      </c>
      <c r="B3677" s="2" t="s">
        <v>6196</v>
      </c>
    </row>
    <row r="3678" spans="1:2" x14ac:dyDescent="0.2">
      <c r="A3678" s="3">
        <v>44299</v>
      </c>
      <c r="B3678" s="2" t="s">
        <v>6197</v>
      </c>
    </row>
    <row r="3679" spans="1:2" x14ac:dyDescent="0.2">
      <c r="A3679" s="3">
        <v>44300</v>
      </c>
      <c r="B3679" s="2" t="s">
        <v>6198</v>
      </c>
    </row>
    <row r="3680" spans="1:2" x14ac:dyDescent="0.2">
      <c r="A3680" s="3">
        <v>44301</v>
      </c>
      <c r="B3680" s="2" t="s">
        <v>6199</v>
      </c>
    </row>
    <row r="3681" spans="1:2" x14ac:dyDescent="0.2">
      <c r="A3681" s="3">
        <v>44302</v>
      </c>
      <c r="B3681" s="2" t="s">
        <v>6200</v>
      </c>
    </row>
    <row r="3682" spans="1:2" x14ac:dyDescent="0.2">
      <c r="A3682" s="3">
        <v>44303</v>
      </c>
      <c r="B3682" s="2" t="s">
        <v>6201</v>
      </c>
    </row>
    <row r="3683" spans="1:2" x14ac:dyDescent="0.2">
      <c r="A3683" s="3">
        <v>44304</v>
      </c>
      <c r="B3683" s="2" t="s">
        <v>6202</v>
      </c>
    </row>
    <row r="3684" spans="1:2" x14ac:dyDescent="0.2">
      <c r="A3684" s="3">
        <v>44305</v>
      </c>
      <c r="B3684" s="2" t="s">
        <v>6203</v>
      </c>
    </row>
    <row r="3685" spans="1:2" x14ac:dyDescent="0.2">
      <c r="A3685" s="3">
        <v>44306</v>
      </c>
      <c r="B3685" s="2" t="s">
        <v>6204</v>
      </c>
    </row>
    <row r="3686" spans="1:2" x14ac:dyDescent="0.2">
      <c r="A3686" s="3">
        <v>44307</v>
      </c>
      <c r="B3686" s="2" t="s">
        <v>6205</v>
      </c>
    </row>
    <row r="3687" spans="1:2" x14ac:dyDescent="0.2">
      <c r="A3687" s="3">
        <v>44308</v>
      </c>
      <c r="B3687" s="2" t="s">
        <v>6206</v>
      </c>
    </row>
    <row r="3688" spans="1:2" x14ac:dyDescent="0.2">
      <c r="A3688" s="3">
        <v>44309</v>
      </c>
      <c r="B3688" s="2" t="s">
        <v>6207</v>
      </c>
    </row>
    <row r="3689" spans="1:2" x14ac:dyDescent="0.2">
      <c r="A3689" s="3">
        <v>44310</v>
      </c>
      <c r="B3689" s="2" t="s">
        <v>6208</v>
      </c>
    </row>
    <row r="3690" spans="1:2" x14ac:dyDescent="0.2">
      <c r="A3690" s="3">
        <v>44311</v>
      </c>
      <c r="B3690" s="2" t="s">
        <v>6209</v>
      </c>
    </row>
    <row r="3691" spans="1:2" x14ac:dyDescent="0.2">
      <c r="A3691" s="3">
        <v>44312</v>
      </c>
      <c r="B3691" s="2" t="s">
        <v>6210</v>
      </c>
    </row>
    <row r="3692" spans="1:2" x14ac:dyDescent="0.2">
      <c r="A3692" s="3">
        <v>44313</v>
      </c>
      <c r="B3692" s="2" t="s">
        <v>6211</v>
      </c>
    </row>
    <row r="3693" spans="1:2" x14ac:dyDescent="0.2">
      <c r="A3693" s="3">
        <v>44314</v>
      </c>
      <c r="B3693" s="2" t="s">
        <v>6212</v>
      </c>
    </row>
    <row r="3694" spans="1:2" x14ac:dyDescent="0.2">
      <c r="A3694" s="3">
        <v>44315</v>
      </c>
      <c r="B3694" s="2" t="s">
        <v>6213</v>
      </c>
    </row>
    <row r="3695" spans="1:2" x14ac:dyDescent="0.2">
      <c r="A3695" s="3">
        <v>44316</v>
      </c>
      <c r="B3695" s="2" t="s">
        <v>6214</v>
      </c>
    </row>
    <row r="3696" spans="1:2" x14ac:dyDescent="0.2">
      <c r="A3696" s="3">
        <v>44317</v>
      </c>
      <c r="B3696" s="2" t="s">
        <v>6215</v>
      </c>
    </row>
    <row r="3697" spans="1:2" x14ac:dyDescent="0.2">
      <c r="A3697" s="3">
        <v>44318</v>
      </c>
      <c r="B3697" s="2" t="s">
        <v>6216</v>
      </c>
    </row>
    <row r="3698" spans="1:2" x14ac:dyDescent="0.2">
      <c r="A3698" s="3">
        <v>44319</v>
      </c>
      <c r="B3698" s="2" t="s">
        <v>6217</v>
      </c>
    </row>
    <row r="3699" spans="1:2" x14ac:dyDescent="0.2">
      <c r="A3699" s="3">
        <v>44320</v>
      </c>
      <c r="B3699" s="2" t="s">
        <v>6218</v>
      </c>
    </row>
    <row r="3700" spans="1:2" x14ac:dyDescent="0.2">
      <c r="A3700" s="3">
        <v>44321</v>
      </c>
      <c r="B3700" s="2" t="s">
        <v>6219</v>
      </c>
    </row>
    <row r="3701" spans="1:2" x14ac:dyDescent="0.2">
      <c r="A3701" s="3">
        <v>44322</v>
      </c>
      <c r="B3701" s="2" t="s">
        <v>6220</v>
      </c>
    </row>
    <row r="3702" spans="1:2" x14ac:dyDescent="0.2">
      <c r="A3702" s="3">
        <v>44323</v>
      </c>
      <c r="B3702" s="2" t="s">
        <v>6221</v>
      </c>
    </row>
    <row r="3703" spans="1:2" x14ac:dyDescent="0.2">
      <c r="A3703" s="3">
        <v>44324</v>
      </c>
      <c r="B3703" s="2" t="s">
        <v>6222</v>
      </c>
    </row>
    <row r="3704" spans="1:2" x14ac:dyDescent="0.2">
      <c r="A3704" s="3">
        <v>44325</v>
      </c>
      <c r="B3704" s="2" t="s">
        <v>6223</v>
      </c>
    </row>
    <row r="3705" spans="1:2" x14ac:dyDescent="0.2">
      <c r="A3705" s="3">
        <v>44326</v>
      </c>
      <c r="B3705" s="2" t="s">
        <v>6224</v>
      </c>
    </row>
    <row r="3706" spans="1:2" x14ac:dyDescent="0.2">
      <c r="A3706" s="3">
        <v>44327</v>
      </c>
      <c r="B3706" s="2" t="s">
        <v>6225</v>
      </c>
    </row>
    <row r="3707" spans="1:2" x14ac:dyDescent="0.2">
      <c r="A3707" s="3">
        <v>44328</v>
      </c>
      <c r="B3707" s="2" t="s">
        <v>6226</v>
      </c>
    </row>
    <row r="3708" spans="1:2" x14ac:dyDescent="0.2">
      <c r="A3708" s="3">
        <v>44329</v>
      </c>
      <c r="B3708" s="2" t="s">
        <v>6227</v>
      </c>
    </row>
    <row r="3709" spans="1:2" x14ac:dyDescent="0.2">
      <c r="A3709" s="3">
        <v>44330</v>
      </c>
      <c r="B3709" s="2" t="s">
        <v>6228</v>
      </c>
    </row>
    <row r="3710" spans="1:2" x14ac:dyDescent="0.2">
      <c r="A3710" s="3">
        <v>44331</v>
      </c>
      <c r="B3710" s="2" t="s">
        <v>6229</v>
      </c>
    </row>
    <row r="3711" spans="1:2" x14ac:dyDescent="0.2">
      <c r="A3711" s="3">
        <v>44332</v>
      </c>
      <c r="B3711" s="2" t="s">
        <v>6230</v>
      </c>
    </row>
    <row r="3712" spans="1:2" x14ac:dyDescent="0.2">
      <c r="A3712" s="3">
        <v>44333</v>
      </c>
      <c r="B3712" s="2" t="s">
        <v>6231</v>
      </c>
    </row>
    <row r="3713" spans="1:2" x14ac:dyDescent="0.2">
      <c r="A3713" s="3">
        <v>44334</v>
      </c>
      <c r="B3713" s="2" t="s">
        <v>6232</v>
      </c>
    </row>
    <row r="3714" spans="1:2" x14ac:dyDescent="0.2">
      <c r="A3714" s="3">
        <v>44335</v>
      </c>
      <c r="B3714" s="2" t="s">
        <v>6233</v>
      </c>
    </row>
    <row r="3715" spans="1:2" x14ac:dyDescent="0.2">
      <c r="A3715" s="3">
        <v>44336</v>
      </c>
      <c r="B3715" s="2" t="s">
        <v>6234</v>
      </c>
    </row>
    <row r="3716" spans="1:2" x14ac:dyDescent="0.2">
      <c r="A3716" s="3">
        <v>44337</v>
      </c>
      <c r="B3716" s="2" t="s">
        <v>6235</v>
      </c>
    </row>
    <row r="3717" spans="1:2" x14ac:dyDescent="0.2">
      <c r="A3717" s="3">
        <v>44338</v>
      </c>
      <c r="B3717" s="2" t="s">
        <v>6236</v>
      </c>
    </row>
    <row r="3718" spans="1:2" x14ac:dyDescent="0.2">
      <c r="A3718" s="3">
        <v>44339</v>
      </c>
      <c r="B3718" s="2" t="s">
        <v>6237</v>
      </c>
    </row>
    <row r="3719" spans="1:2" x14ac:dyDescent="0.2">
      <c r="A3719" s="3">
        <v>44340</v>
      </c>
      <c r="B3719" s="2" t="s">
        <v>6238</v>
      </c>
    </row>
    <row r="3720" spans="1:2" x14ac:dyDescent="0.2">
      <c r="A3720" s="3">
        <v>44341</v>
      </c>
      <c r="B3720" s="2" t="s">
        <v>6239</v>
      </c>
    </row>
    <row r="3721" spans="1:2" x14ac:dyDescent="0.2">
      <c r="A3721" s="3">
        <v>44342</v>
      </c>
      <c r="B3721" s="2" t="s">
        <v>6240</v>
      </c>
    </row>
    <row r="3722" spans="1:2" x14ac:dyDescent="0.2">
      <c r="A3722" s="3">
        <v>44343</v>
      </c>
      <c r="B3722" s="2" t="s">
        <v>6241</v>
      </c>
    </row>
    <row r="3723" spans="1:2" x14ac:dyDescent="0.2">
      <c r="A3723" s="3">
        <v>44344</v>
      </c>
      <c r="B3723" s="2" t="s">
        <v>6242</v>
      </c>
    </row>
    <row r="3724" spans="1:2" x14ac:dyDescent="0.2">
      <c r="A3724" s="3">
        <v>44345</v>
      </c>
      <c r="B3724" s="2" t="s">
        <v>6243</v>
      </c>
    </row>
    <row r="3725" spans="1:2" x14ac:dyDescent="0.2">
      <c r="A3725" s="3">
        <v>44346</v>
      </c>
      <c r="B3725" s="2" t="s">
        <v>6244</v>
      </c>
    </row>
    <row r="3726" spans="1:2" x14ac:dyDescent="0.2">
      <c r="A3726" s="3">
        <v>44347</v>
      </c>
      <c r="B3726" s="2" t="s">
        <v>6245</v>
      </c>
    </row>
    <row r="3727" spans="1:2" x14ac:dyDescent="0.2">
      <c r="A3727" s="3">
        <v>44348</v>
      </c>
      <c r="B3727" s="2" t="s">
        <v>6246</v>
      </c>
    </row>
    <row r="3728" spans="1:2" x14ac:dyDescent="0.2">
      <c r="A3728" s="3">
        <v>44349</v>
      </c>
      <c r="B3728" s="2" t="s">
        <v>6247</v>
      </c>
    </row>
    <row r="3729" spans="1:2" x14ac:dyDescent="0.2">
      <c r="A3729" s="3">
        <v>44350</v>
      </c>
      <c r="B3729" s="2" t="s">
        <v>6248</v>
      </c>
    </row>
    <row r="3730" spans="1:2" x14ac:dyDescent="0.2">
      <c r="A3730" s="3">
        <v>44351</v>
      </c>
      <c r="B3730" s="2" t="s">
        <v>6249</v>
      </c>
    </row>
    <row r="3731" spans="1:2" x14ac:dyDescent="0.2">
      <c r="A3731" s="3">
        <v>44352</v>
      </c>
      <c r="B3731" s="2" t="s">
        <v>6250</v>
      </c>
    </row>
    <row r="3732" spans="1:2" x14ac:dyDescent="0.2">
      <c r="A3732" s="3">
        <v>44353</v>
      </c>
      <c r="B3732" s="2" t="s">
        <v>6251</v>
      </c>
    </row>
    <row r="3733" spans="1:2" x14ac:dyDescent="0.2">
      <c r="A3733" s="3">
        <v>44354</v>
      </c>
      <c r="B3733" s="2" t="s">
        <v>6252</v>
      </c>
    </row>
    <row r="3734" spans="1:2" x14ac:dyDescent="0.2">
      <c r="A3734" s="3">
        <v>44355</v>
      </c>
      <c r="B3734" s="2" t="s">
        <v>6253</v>
      </c>
    </row>
    <row r="3735" spans="1:2" x14ac:dyDescent="0.2">
      <c r="A3735" s="3">
        <v>44356</v>
      </c>
      <c r="B3735" s="2" t="s">
        <v>6254</v>
      </c>
    </row>
    <row r="3736" spans="1:2" x14ac:dyDescent="0.2">
      <c r="A3736" s="3">
        <v>44357</v>
      </c>
      <c r="B3736" s="2" t="s">
        <v>6255</v>
      </c>
    </row>
    <row r="3737" spans="1:2" x14ac:dyDescent="0.2">
      <c r="A3737" s="3">
        <v>44358</v>
      </c>
      <c r="B3737" s="2" t="s">
        <v>6256</v>
      </c>
    </row>
    <row r="3738" spans="1:2" x14ac:dyDescent="0.2">
      <c r="A3738" s="3">
        <v>44359</v>
      </c>
      <c r="B3738" s="2" t="s">
        <v>6257</v>
      </c>
    </row>
    <row r="3739" spans="1:2" x14ac:dyDescent="0.2">
      <c r="A3739" s="3">
        <v>44360</v>
      </c>
      <c r="B3739" s="2" t="s">
        <v>6258</v>
      </c>
    </row>
    <row r="3740" spans="1:2" x14ac:dyDescent="0.2">
      <c r="A3740" s="3">
        <v>44361</v>
      </c>
      <c r="B3740" s="2" t="s">
        <v>6259</v>
      </c>
    </row>
    <row r="3741" spans="1:2" x14ac:dyDescent="0.2">
      <c r="A3741" s="3">
        <v>44362</v>
      </c>
      <c r="B3741" s="2" t="s">
        <v>6260</v>
      </c>
    </row>
    <row r="3742" spans="1:2" x14ac:dyDescent="0.2">
      <c r="A3742" s="3">
        <v>44363</v>
      </c>
      <c r="B3742" s="2" t="s">
        <v>6261</v>
      </c>
    </row>
    <row r="3743" spans="1:2" x14ac:dyDescent="0.2">
      <c r="A3743" s="3">
        <v>44364</v>
      </c>
      <c r="B3743" s="2" t="s">
        <v>6262</v>
      </c>
    </row>
    <row r="3744" spans="1:2" x14ac:dyDescent="0.2">
      <c r="A3744" s="3">
        <v>44365</v>
      </c>
      <c r="B3744" s="2" t="s">
        <v>6263</v>
      </c>
    </row>
    <row r="3745" spans="1:2" x14ac:dyDescent="0.2">
      <c r="A3745" s="3">
        <v>44366</v>
      </c>
      <c r="B3745" s="2" t="s">
        <v>6264</v>
      </c>
    </row>
    <row r="3746" spans="1:2" x14ac:dyDescent="0.2">
      <c r="A3746" s="3">
        <v>44367</v>
      </c>
      <c r="B3746" s="2" t="s">
        <v>6265</v>
      </c>
    </row>
    <row r="3747" spans="1:2" x14ac:dyDescent="0.2">
      <c r="A3747" s="3">
        <v>44368</v>
      </c>
      <c r="B3747" s="2" t="s">
        <v>6266</v>
      </c>
    </row>
    <row r="3748" spans="1:2" x14ac:dyDescent="0.2">
      <c r="A3748" s="3">
        <v>44369</v>
      </c>
      <c r="B3748" s="2" t="s">
        <v>6267</v>
      </c>
    </row>
    <row r="3749" spans="1:2" x14ac:dyDescent="0.2">
      <c r="A3749" s="3">
        <v>44370</v>
      </c>
      <c r="B3749" s="2" t="s">
        <v>6268</v>
      </c>
    </row>
    <row r="3750" spans="1:2" x14ac:dyDescent="0.2">
      <c r="A3750" s="3">
        <v>44371</v>
      </c>
      <c r="B3750" s="2" t="s">
        <v>6269</v>
      </c>
    </row>
    <row r="3751" spans="1:2" x14ac:dyDescent="0.2">
      <c r="A3751" s="3">
        <v>44372</v>
      </c>
      <c r="B3751" s="2" t="s">
        <v>6270</v>
      </c>
    </row>
    <row r="3752" spans="1:2" x14ac:dyDescent="0.2">
      <c r="A3752" s="3">
        <v>44373</v>
      </c>
      <c r="B3752" s="2" t="s">
        <v>6271</v>
      </c>
    </row>
    <row r="3753" spans="1:2" x14ac:dyDescent="0.2">
      <c r="A3753" s="3">
        <v>44374</v>
      </c>
      <c r="B3753" s="2" t="s">
        <v>6272</v>
      </c>
    </row>
    <row r="3754" spans="1:2" x14ac:dyDescent="0.2">
      <c r="A3754" s="3">
        <v>44375</v>
      </c>
      <c r="B3754" s="2" t="s">
        <v>6273</v>
      </c>
    </row>
    <row r="3755" spans="1:2" x14ac:dyDescent="0.2">
      <c r="A3755" s="3">
        <v>44376</v>
      </c>
      <c r="B3755" s="2" t="s">
        <v>6274</v>
      </c>
    </row>
    <row r="3756" spans="1:2" x14ac:dyDescent="0.2">
      <c r="A3756" s="3">
        <v>44377</v>
      </c>
      <c r="B3756" s="2" t="s">
        <v>6275</v>
      </c>
    </row>
    <row r="3757" spans="1:2" x14ac:dyDescent="0.2">
      <c r="A3757" s="3">
        <v>44378</v>
      </c>
      <c r="B3757" s="2" t="s">
        <v>6276</v>
      </c>
    </row>
    <row r="3758" spans="1:2" x14ac:dyDescent="0.2">
      <c r="A3758" s="3">
        <v>44379</v>
      </c>
      <c r="B3758" s="2" t="s">
        <v>6277</v>
      </c>
    </row>
    <row r="3759" spans="1:2" x14ac:dyDescent="0.2">
      <c r="A3759" s="3">
        <v>44380</v>
      </c>
      <c r="B3759" s="2" t="s">
        <v>6278</v>
      </c>
    </row>
    <row r="3760" spans="1:2" x14ac:dyDescent="0.2">
      <c r="A3760" s="3">
        <v>44381</v>
      </c>
      <c r="B3760" s="2" t="s">
        <v>6279</v>
      </c>
    </row>
    <row r="3761" spans="1:2" x14ac:dyDescent="0.2">
      <c r="A3761" s="3">
        <v>44382</v>
      </c>
      <c r="B3761" s="2" t="s">
        <v>6280</v>
      </c>
    </row>
    <row r="3762" spans="1:2" x14ac:dyDescent="0.2">
      <c r="A3762" s="3">
        <v>44383</v>
      </c>
      <c r="B3762" s="2" t="s">
        <v>6281</v>
      </c>
    </row>
    <row r="3763" spans="1:2" x14ac:dyDescent="0.2">
      <c r="A3763" s="3">
        <v>44384</v>
      </c>
      <c r="B3763" s="2" t="s">
        <v>6282</v>
      </c>
    </row>
    <row r="3764" spans="1:2" x14ac:dyDescent="0.2">
      <c r="A3764" s="3">
        <v>44385</v>
      </c>
      <c r="B3764" s="2" t="s">
        <v>6283</v>
      </c>
    </row>
    <row r="3765" spans="1:2" x14ac:dyDescent="0.2">
      <c r="A3765" s="3">
        <v>44386</v>
      </c>
      <c r="B3765" s="2" t="s">
        <v>6284</v>
      </c>
    </row>
    <row r="3766" spans="1:2" x14ac:dyDescent="0.2">
      <c r="A3766" s="3">
        <v>44387</v>
      </c>
      <c r="B3766" s="2" t="s">
        <v>6285</v>
      </c>
    </row>
    <row r="3767" spans="1:2" x14ac:dyDescent="0.2">
      <c r="A3767" s="3">
        <v>44388</v>
      </c>
      <c r="B3767" s="2" t="s">
        <v>6286</v>
      </c>
    </row>
    <row r="3768" spans="1:2" x14ac:dyDescent="0.2">
      <c r="A3768" s="3">
        <v>44389</v>
      </c>
      <c r="B3768" s="2" t="s">
        <v>6287</v>
      </c>
    </row>
    <row r="3769" spans="1:2" x14ac:dyDescent="0.2">
      <c r="A3769" s="3">
        <v>44390</v>
      </c>
      <c r="B3769" s="2" t="s">
        <v>6288</v>
      </c>
    </row>
    <row r="3770" spans="1:2" x14ac:dyDescent="0.2">
      <c r="A3770" s="3">
        <v>44391</v>
      </c>
      <c r="B3770" s="2" t="s">
        <v>6289</v>
      </c>
    </row>
    <row r="3771" spans="1:2" x14ac:dyDescent="0.2">
      <c r="A3771" s="3">
        <v>44392</v>
      </c>
      <c r="B3771" s="2" t="s">
        <v>6290</v>
      </c>
    </row>
    <row r="3772" spans="1:2" x14ac:dyDescent="0.2">
      <c r="A3772" s="3">
        <v>44393</v>
      </c>
      <c r="B3772" s="2" t="s">
        <v>6291</v>
      </c>
    </row>
    <row r="3773" spans="1:2" x14ac:dyDescent="0.2">
      <c r="A3773" s="3">
        <v>44394</v>
      </c>
      <c r="B3773" s="2" t="s">
        <v>6292</v>
      </c>
    </row>
    <row r="3774" spans="1:2" x14ac:dyDescent="0.2">
      <c r="A3774" s="3">
        <v>44395</v>
      </c>
      <c r="B3774" s="2" t="s">
        <v>6293</v>
      </c>
    </row>
    <row r="3775" spans="1:2" x14ac:dyDescent="0.2">
      <c r="A3775" s="3">
        <v>44396</v>
      </c>
      <c r="B3775" s="2" t="s">
        <v>6294</v>
      </c>
    </row>
    <row r="3776" spans="1:2" x14ac:dyDescent="0.2">
      <c r="A3776" s="3">
        <v>44397</v>
      </c>
      <c r="B3776" s="2" t="s">
        <v>6295</v>
      </c>
    </row>
    <row r="3777" spans="1:2" x14ac:dyDescent="0.2">
      <c r="A3777" s="3">
        <v>44398</v>
      </c>
      <c r="B3777" s="2" t="s">
        <v>6296</v>
      </c>
    </row>
    <row r="3778" spans="1:2" x14ac:dyDescent="0.2">
      <c r="A3778" s="3">
        <v>44399</v>
      </c>
      <c r="B3778" s="2" t="s">
        <v>6297</v>
      </c>
    </row>
    <row r="3779" spans="1:2" x14ac:dyDescent="0.2">
      <c r="A3779" s="3">
        <v>44400</v>
      </c>
      <c r="B3779" s="2" t="s">
        <v>6298</v>
      </c>
    </row>
    <row r="3780" spans="1:2" x14ac:dyDescent="0.2">
      <c r="A3780" s="3">
        <v>44401</v>
      </c>
      <c r="B3780" s="2" t="s">
        <v>6299</v>
      </c>
    </row>
    <row r="3781" spans="1:2" x14ac:dyDescent="0.2">
      <c r="A3781" s="3">
        <v>44402</v>
      </c>
      <c r="B3781" s="2" t="s">
        <v>6300</v>
      </c>
    </row>
    <row r="3782" spans="1:2" x14ac:dyDescent="0.2">
      <c r="A3782" s="3">
        <v>44403</v>
      </c>
      <c r="B3782" s="2" t="s">
        <v>6301</v>
      </c>
    </row>
    <row r="3783" spans="1:2" x14ac:dyDescent="0.2">
      <c r="A3783" s="3">
        <v>44404</v>
      </c>
      <c r="B3783" s="2" t="s">
        <v>6302</v>
      </c>
    </row>
    <row r="3784" spans="1:2" x14ac:dyDescent="0.2">
      <c r="A3784" s="3">
        <v>44405</v>
      </c>
      <c r="B3784" s="2" t="s">
        <v>6303</v>
      </c>
    </row>
    <row r="3785" spans="1:2" x14ac:dyDescent="0.2">
      <c r="A3785" s="3">
        <v>44406</v>
      </c>
      <c r="B3785" s="2" t="s">
        <v>6304</v>
      </c>
    </row>
    <row r="3786" spans="1:2" x14ac:dyDescent="0.2">
      <c r="A3786" s="3">
        <v>44407</v>
      </c>
      <c r="B3786" s="2" t="s">
        <v>6305</v>
      </c>
    </row>
    <row r="3787" spans="1:2" x14ac:dyDescent="0.2">
      <c r="A3787" s="3">
        <v>44408</v>
      </c>
      <c r="B3787" s="2" t="s">
        <v>6306</v>
      </c>
    </row>
    <row r="3788" spans="1:2" x14ac:dyDescent="0.2">
      <c r="A3788" s="3">
        <v>44409</v>
      </c>
      <c r="B3788" s="2" t="s">
        <v>6307</v>
      </c>
    </row>
    <row r="3789" spans="1:2" x14ac:dyDescent="0.2">
      <c r="A3789" s="3">
        <v>44410</v>
      </c>
      <c r="B3789" s="2" t="s">
        <v>6308</v>
      </c>
    </row>
    <row r="3790" spans="1:2" x14ac:dyDescent="0.2">
      <c r="A3790" s="3">
        <v>44411</v>
      </c>
      <c r="B3790" s="2" t="s">
        <v>6309</v>
      </c>
    </row>
    <row r="3791" spans="1:2" x14ac:dyDescent="0.2">
      <c r="A3791" s="3">
        <v>44412</v>
      </c>
      <c r="B3791" s="2" t="s">
        <v>6310</v>
      </c>
    </row>
    <row r="3792" spans="1:2" x14ac:dyDescent="0.2">
      <c r="A3792" s="3">
        <v>44413</v>
      </c>
      <c r="B3792" s="2" t="s">
        <v>6311</v>
      </c>
    </row>
    <row r="3793" spans="1:2" x14ac:dyDescent="0.2">
      <c r="A3793" s="3">
        <v>44414</v>
      </c>
      <c r="B3793" s="2" t="s">
        <v>6312</v>
      </c>
    </row>
    <row r="3794" spans="1:2" x14ac:dyDescent="0.2">
      <c r="A3794" s="3">
        <v>44415</v>
      </c>
      <c r="B3794" s="2" t="s">
        <v>6313</v>
      </c>
    </row>
    <row r="3795" spans="1:2" x14ac:dyDescent="0.2">
      <c r="A3795" s="3">
        <v>44416</v>
      </c>
      <c r="B3795" s="2" t="s">
        <v>6314</v>
      </c>
    </row>
    <row r="3796" spans="1:2" x14ac:dyDescent="0.2">
      <c r="A3796" s="3">
        <v>44417</v>
      </c>
      <c r="B3796" s="2" t="s">
        <v>6315</v>
      </c>
    </row>
    <row r="3797" spans="1:2" x14ac:dyDescent="0.2">
      <c r="A3797" s="3">
        <v>44418</v>
      </c>
      <c r="B3797" s="2" t="s">
        <v>6316</v>
      </c>
    </row>
    <row r="3798" spans="1:2" x14ac:dyDescent="0.2">
      <c r="A3798" s="3">
        <v>44419</v>
      </c>
      <c r="B3798" s="2" t="s">
        <v>6317</v>
      </c>
    </row>
    <row r="3799" spans="1:2" x14ac:dyDescent="0.2">
      <c r="A3799" s="3">
        <v>44420</v>
      </c>
      <c r="B3799" s="2" t="s">
        <v>6318</v>
      </c>
    </row>
    <row r="3800" spans="1:2" x14ac:dyDescent="0.2">
      <c r="A3800" s="3">
        <v>44421</v>
      </c>
      <c r="B3800" s="2" t="s">
        <v>6319</v>
      </c>
    </row>
    <row r="3801" spans="1:2" x14ac:dyDescent="0.2">
      <c r="A3801" s="3">
        <v>44422</v>
      </c>
      <c r="B3801" s="2" t="s">
        <v>6320</v>
      </c>
    </row>
    <row r="3802" spans="1:2" x14ac:dyDescent="0.2">
      <c r="A3802" s="3">
        <v>44423</v>
      </c>
      <c r="B3802" s="2" t="s">
        <v>6321</v>
      </c>
    </row>
    <row r="3803" spans="1:2" x14ac:dyDescent="0.2">
      <c r="A3803" s="3">
        <v>44424</v>
      </c>
      <c r="B3803" s="2" t="s">
        <v>6322</v>
      </c>
    </row>
    <row r="3804" spans="1:2" x14ac:dyDescent="0.2">
      <c r="A3804" s="3">
        <v>44425</v>
      </c>
      <c r="B3804" s="2" t="s">
        <v>6323</v>
      </c>
    </row>
    <row r="3805" spans="1:2" x14ac:dyDescent="0.2">
      <c r="A3805" s="3">
        <v>44426</v>
      </c>
      <c r="B3805" s="2" t="s">
        <v>6324</v>
      </c>
    </row>
    <row r="3806" spans="1:2" x14ac:dyDescent="0.2">
      <c r="A3806" s="3">
        <v>44427</v>
      </c>
      <c r="B3806" s="2" t="s">
        <v>6325</v>
      </c>
    </row>
    <row r="3807" spans="1:2" x14ac:dyDescent="0.2">
      <c r="A3807" s="3">
        <v>44428</v>
      </c>
      <c r="B3807" s="2" t="s">
        <v>6326</v>
      </c>
    </row>
    <row r="3808" spans="1:2" x14ac:dyDescent="0.2">
      <c r="A3808" s="3">
        <v>44429</v>
      </c>
      <c r="B3808" s="2" t="s">
        <v>6327</v>
      </c>
    </row>
    <row r="3809" spans="1:2" x14ac:dyDescent="0.2">
      <c r="A3809" s="3">
        <v>44430</v>
      </c>
      <c r="B3809" s="2" t="s">
        <v>6328</v>
      </c>
    </row>
    <row r="3810" spans="1:2" x14ac:dyDescent="0.2">
      <c r="A3810" s="3">
        <v>44431</v>
      </c>
      <c r="B3810" s="2" t="s">
        <v>6329</v>
      </c>
    </row>
    <row r="3811" spans="1:2" x14ac:dyDescent="0.2">
      <c r="A3811" s="3">
        <v>44432</v>
      </c>
      <c r="B3811" s="2" t="s">
        <v>6330</v>
      </c>
    </row>
    <row r="3812" spans="1:2" x14ac:dyDescent="0.2">
      <c r="A3812" s="3">
        <v>44433</v>
      </c>
      <c r="B3812" s="2" t="s">
        <v>6331</v>
      </c>
    </row>
    <row r="3813" spans="1:2" x14ac:dyDescent="0.2">
      <c r="A3813" s="3">
        <v>44434</v>
      </c>
      <c r="B3813" s="2" t="s">
        <v>6332</v>
      </c>
    </row>
    <row r="3814" spans="1:2" x14ac:dyDescent="0.2">
      <c r="A3814" s="3">
        <v>44435</v>
      </c>
      <c r="B3814" s="2" t="s">
        <v>6333</v>
      </c>
    </row>
    <row r="3815" spans="1:2" x14ac:dyDescent="0.2">
      <c r="A3815" s="3">
        <v>44436</v>
      </c>
      <c r="B3815" s="2" t="s">
        <v>6334</v>
      </c>
    </row>
    <row r="3816" spans="1:2" x14ac:dyDescent="0.2">
      <c r="A3816" s="3">
        <v>44437</v>
      </c>
      <c r="B3816" s="2" t="s">
        <v>6335</v>
      </c>
    </row>
    <row r="3817" spans="1:2" x14ac:dyDescent="0.2">
      <c r="A3817" s="3">
        <v>44438</v>
      </c>
      <c r="B3817" s="2" t="s">
        <v>6336</v>
      </c>
    </row>
    <row r="3818" spans="1:2" x14ac:dyDescent="0.2">
      <c r="A3818" s="3">
        <v>44439</v>
      </c>
      <c r="B3818" s="2" t="s">
        <v>6337</v>
      </c>
    </row>
    <row r="3819" spans="1:2" x14ac:dyDescent="0.2">
      <c r="A3819" s="3">
        <v>44440</v>
      </c>
      <c r="B3819" s="2" t="s">
        <v>6338</v>
      </c>
    </row>
    <row r="3820" spans="1:2" x14ac:dyDescent="0.2">
      <c r="A3820" s="3">
        <v>44441</v>
      </c>
      <c r="B3820" s="2" t="s">
        <v>6339</v>
      </c>
    </row>
    <row r="3821" spans="1:2" x14ac:dyDescent="0.2">
      <c r="A3821" s="3">
        <v>44442</v>
      </c>
      <c r="B3821" s="2" t="s">
        <v>6340</v>
      </c>
    </row>
    <row r="3822" spans="1:2" x14ac:dyDescent="0.2">
      <c r="A3822" s="3">
        <v>44443</v>
      </c>
      <c r="B3822" s="2" t="s">
        <v>6341</v>
      </c>
    </row>
    <row r="3823" spans="1:2" x14ac:dyDescent="0.2">
      <c r="A3823" s="3">
        <v>44444</v>
      </c>
      <c r="B3823" s="2" t="s">
        <v>6342</v>
      </c>
    </row>
    <row r="3824" spans="1:2" x14ac:dyDescent="0.2">
      <c r="A3824" s="3">
        <v>44445</v>
      </c>
      <c r="B3824" s="2" t="s">
        <v>6343</v>
      </c>
    </row>
    <row r="3825" spans="1:2" x14ac:dyDescent="0.2">
      <c r="A3825" s="3">
        <v>44446</v>
      </c>
      <c r="B3825" s="2" t="s">
        <v>6344</v>
      </c>
    </row>
    <row r="3826" spans="1:2" x14ac:dyDescent="0.2">
      <c r="A3826" s="3">
        <v>44447</v>
      </c>
      <c r="B3826" s="2" t="s">
        <v>6345</v>
      </c>
    </row>
    <row r="3827" spans="1:2" x14ac:dyDescent="0.2">
      <c r="A3827" s="3">
        <v>44448</v>
      </c>
      <c r="B3827" s="2" t="s">
        <v>6346</v>
      </c>
    </row>
    <row r="3828" spans="1:2" x14ac:dyDescent="0.2">
      <c r="A3828" s="3">
        <v>44449</v>
      </c>
      <c r="B3828" s="2" t="s">
        <v>6347</v>
      </c>
    </row>
    <row r="3829" spans="1:2" x14ac:dyDescent="0.2">
      <c r="A3829" s="3">
        <v>44450</v>
      </c>
      <c r="B3829" s="2" t="s">
        <v>6348</v>
      </c>
    </row>
    <row r="3830" spans="1:2" x14ac:dyDescent="0.2">
      <c r="A3830" s="3">
        <v>44451</v>
      </c>
      <c r="B3830" s="2" t="s">
        <v>6349</v>
      </c>
    </row>
    <row r="3831" spans="1:2" x14ac:dyDescent="0.2">
      <c r="A3831" s="3">
        <v>44452</v>
      </c>
      <c r="B3831" s="2" t="s">
        <v>6350</v>
      </c>
    </row>
    <row r="3832" spans="1:2" x14ac:dyDescent="0.2">
      <c r="A3832" s="3">
        <v>44453</v>
      </c>
      <c r="B3832" s="2" t="s">
        <v>6351</v>
      </c>
    </row>
    <row r="3833" spans="1:2" x14ac:dyDescent="0.2">
      <c r="A3833" s="3">
        <v>44454</v>
      </c>
      <c r="B3833" s="2" t="s">
        <v>6352</v>
      </c>
    </row>
    <row r="3834" spans="1:2" x14ac:dyDescent="0.2">
      <c r="A3834" s="3">
        <v>44455</v>
      </c>
      <c r="B3834" s="2" t="s">
        <v>6353</v>
      </c>
    </row>
    <row r="3835" spans="1:2" x14ac:dyDescent="0.2">
      <c r="A3835" s="3">
        <v>44456</v>
      </c>
      <c r="B3835" s="2" t="s">
        <v>6354</v>
      </c>
    </row>
    <row r="3836" spans="1:2" x14ac:dyDescent="0.2">
      <c r="A3836" s="3">
        <v>44457</v>
      </c>
      <c r="B3836" s="2" t="s">
        <v>6355</v>
      </c>
    </row>
    <row r="3837" spans="1:2" x14ac:dyDescent="0.2">
      <c r="A3837" s="3">
        <v>44458</v>
      </c>
      <c r="B3837" s="2" t="s">
        <v>6356</v>
      </c>
    </row>
    <row r="3838" spans="1:2" x14ac:dyDescent="0.2">
      <c r="A3838" s="3">
        <v>44459</v>
      </c>
      <c r="B3838" s="2" t="s">
        <v>6357</v>
      </c>
    </row>
    <row r="3839" spans="1:2" x14ac:dyDescent="0.2">
      <c r="A3839" s="3">
        <v>44460</v>
      </c>
      <c r="B3839" s="2" t="s">
        <v>6358</v>
      </c>
    </row>
    <row r="3840" spans="1:2" x14ac:dyDescent="0.2">
      <c r="A3840" s="3">
        <v>44461</v>
      </c>
      <c r="B3840" s="2" t="s">
        <v>6359</v>
      </c>
    </row>
    <row r="3841" spans="1:2" x14ac:dyDescent="0.2">
      <c r="A3841" s="3">
        <v>44462</v>
      </c>
      <c r="B3841" s="2" t="s">
        <v>6360</v>
      </c>
    </row>
    <row r="3842" spans="1:2" x14ac:dyDescent="0.2">
      <c r="A3842" s="3">
        <v>44463</v>
      </c>
      <c r="B3842" s="2" t="s">
        <v>6361</v>
      </c>
    </row>
    <row r="3843" spans="1:2" x14ac:dyDescent="0.2">
      <c r="A3843" s="3">
        <v>44464</v>
      </c>
      <c r="B3843" s="2" t="s">
        <v>6362</v>
      </c>
    </row>
    <row r="3844" spans="1:2" x14ac:dyDescent="0.2">
      <c r="A3844" s="3">
        <v>44465</v>
      </c>
      <c r="B3844" s="2" t="s">
        <v>6363</v>
      </c>
    </row>
    <row r="3845" spans="1:2" x14ac:dyDescent="0.2">
      <c r="A3845" s="3">
        <v>44466</v>
      </c>
      <c r="B3845" s="2" t="s">
        <v>6364</v>
      </c>
    </row>
    <row r="3846" spans="1:2" x14ac:dyDescent="0.2">
      <c r="A3846" s="3">
        <v>44467</v>
      </c>
      <c r="B3846" s="2" t="s">
        <v>6365</v>
      </c>
    </row>
    <row r="3847" spans="1:2" x14ac:dyDescent="0.2">
      <c r="A3847" s="3">
        <v>44468</v>
      </c>
      <c r="B3847" s="2" t="s">
        <v>6366</v>
      </c>
    </row>
    <row r="3848" spans="1:2" x14ac:dyDescent="0.2">
      <c r="A3848" s="3">
        <v>44469</v>
      </c>
      <c r="B3848" s="2" t="s">
        <v>6367</v>
      </c>
    </row>
    <row r="3849" spans="1:2" x14ac:dyDescent="0.2">
      <c r="A3849" s="3">
        <v>44470</v>
      </c>
      <c r="B3849" s="2" t="s">
        <v>6368</v>
      </c>
    </row>
    <row r="3850" spans="1:2" x14ac:dyDescent="0.2">
      <c r="A3850" s="3">
        <v>44471</v>
      </c>
      <c r="B3850" s="2" t="s">
        <v>6369</v>
      </c>
    </row>
    <row r="3851" spans="1:2" x14ac:dyDescent="0.2">
      <c r="A3851" s="3">
        <v>44472</v>
      </c>
      <c r="B3851" s="2" t="s">
        <v>6370</v>
      </c>
    </row>
    <row r="3852" spans="1:2" x14ac:dyDescent="0.2">
      <c r="A3852" s="3">
        <v>44473</v>
      </c>
      <c r="B3852" s="2" t="s">
        <v>6371</v>
      </c>
    </row>
    <row r="3853" spans="1:2" x14ac:dyDescent="0.2">
      <c r="A3853" s="3">
        <v>44474</v>
      </c>
      <c r="B3853" s="2" t="s">
        <v>6372</v>
      </c>
    </row>
    <row r="3854" spans="1:2" x14ac:dyDescent="0.2">
      <c r="A3854" s="3">
        <v>44475</v>
      </c>
      <c r="B3854" s="2" t="s">
        <v>6373</v>
      </c>
    </row>
    <row r="3855" spans="1:2" x14ac:dyDescent="0.2">
      <c r="A3855" s="3">
        <v>44476</v>
      </c>
      <c r="B3855" s="2" t="s">
        <v>6374</v>
      </c>
    </row>
    <row r="3856" spans="1:2" x14ac:dyDescent="0.2">
      <c r="A3856" s="3">
        <v>44477</v>
      </c>
      <c r="B3856" s="2" t="s">
        <v>6375</v>
      </c>
    </row>
    <row r="3857" spans="1:2" x14ac:dyDescent="0.2">
      <c r="A3857" s="3">
        <v>44478</v>
      </c>
      <c r="B3857" s="2" t="s">
        <v>6376</v>
      </c>
    </row>
    <row r="3858" spans="1:2" x14ac:dyDescent="0.2">
      <c r="A3858" s="3">
        <v>44479</v>
      </c>
      <c r="B3858" s="2" t="s">
        <v>6377</v>
      </c>
    </row>
    <row r="3859" spans="1:2" x14ac:dyDescent="0.2">
      <c r="A3859" s="3">
        <v>44480</v>
      </c>
      <c r="B3859" s="2" t="s">
        <v>6378</v>
      </c>
    </row>
    <row r="3860" spans="1:2" x14ac:dyDescent="0.2">
      <c r="A3860" s="3">
        <v>44481</v>
      </c>
      <c r="B3860" s="2" t="s">
        <v>6379</v>
      </c>
    </row>
    <row r="3861" spans="1:2" x14ac:dyDescent="0.2">
      <c r="A3861" s="3">
        <v>44482</v>
      </c>
      <c r="B3861" s="2" t="s">
        <v>6380</v>
      </c>
    </row>
    <row r="3862" spans="1:2" x14ac:dyDescent="0.2">
      <c r="A3862" s="3">
        <v>44483</v>
      </c>
      <c r="B3862" s="2" t="s">
        <v>6381</v>
      </c>
    </row>
    <row r="3863" spans="1:2" x14ac:dyDescent="0.2">
      <c r="A3863" s="3">
        <v>44484</v>
      </c>
      <c r="B3863" s="2" t="s">
        <v>6382</v>
      </c>
    </row>
    <row r="3864" spans="1:2" x14ac:dyDescent="0.2">
      <c r="A3864" s="3">
        <v>44485</v>
      </c>
      <c r="B3864" s="2" t="s">
        <v>6383</v>
      </c>
    </row>
    <row r="3865" spans="1:2" x14ac:dyDescent="0.2">
      <c r="A3865" s="3">
        <v>44486</v>
      </c>
      <c r="B3865" s="2" t="s">
        <v>6384</v>
      </c>
    </row>
    <row r="3866" spans="1:2" x14ac:dyDescent="0.2">
      <c r="A3866" s="3">
        <v>44487</v>
      </c>
      <c r="B3866" s="2" t="s">
        <v>6385</v>
      </c>
    </row>
    <row r="3867" spans="1:2" x14ac:dyDescent="0.2">
      <c r="A3867" s="3">
        <v>44488</v>
      </c>
      <c r="B3867" s="2" t="s">
        <v>6386</v>
      </c>
    </row>
    <row r="3868" spans="1:2" x14ac:dyDescent="0.2">
      <c r="A3868" s="3">
        <v>44489</v>
      </c>
      <c r="B3868" s="2" t="s">
        <v>6387</v>
      </c>
    </row>
    <row r="3869" spans="1:2" x14ac:dyDescent="0.2">
      <c r="A3869" s="3">
        <v>44490</v>
      </c>
      <c r="B3869" s="2" t="s">
        <v>6388</v>
      </c>
    </row>
    <row r="3870" spans="1:2" x14ac:dyDescent="0.2">
      <c r="A3870" s="3">
        <v>44491</v>
      </c>
      <c r="B3870" s="2" t="s">
        <v>6389</v>
      </c>
    </row>
    <row r="3871" spans="1:2" x14ac:dyDescent="0.2">
      <c r="A3871" s="3">
        <v>44492</v>
      </c>
      <c r="B3871" s="2" t="s">
        <v>6390</v>
      </c>
    </row>
    <row r="3872" spans="1:2" x14ac:dyDescent="0.2">
      <c r="A3872" s="3">
        <v>44493</v>
      </c>
      <c r="B3872" s="2" t="s">
        <v>6391</v>
      </c>
    </row>
    <row r="3873" spans="1:2" x14ac:dyDescent="0.2">
      <c r="A3873" s="3">
        <v>44494</v>
      </c>
      <c r="B3873" s="2" t="s">
        <v>6392</v>
      </c>
    </row>
    <row r="3874" spans="1:2" x14ac:dyDescent="0.2">
      <c r="A3874" s="3">
        <v>44495</v>
      </c>
      <c r="B3874" s="2" t="s">
        <v>6393</v>
      </c>
    </row>
    <row r="3875" spans="1:2" x14ac:dyDescent="0.2">
      <c r="A3875" s="3">
        <v>44496</v>
      </c>
      <c r="B3875" s="2" t="s">
        <v>6394</v>
      </c>
    </row>
    <row r="3876" spans="1:2" x14ac:dyDescent="0.2">
      <c r="A3876" s="3">
        <v>44497</v>
      </c>
      <c r="B3876" s="2" t="s">
        <v>6395</v>
      </c>
    </row>
    <row r="3877" spans="1:2" x14ac:dyDescent="0.2">
      <c r="A3877" s="3">
        <v>44498</v>
      </c>
      <c r="B3877" s="2" t="s">
        <v>6396</v>
      </c>
    </row>
    <row r="3878" spans="1:2" x14ac:dyDescent="0.2">
      <c r="A3878" s="3">
        <v>44499</v>
      </c>
      <c r="B3878" s="2" t="s">
        <v>6397</v>
      </c>
    </row>
    <row r="3879" spans="1:2" x14ac:dyDescent="0.2">
      <c r="A3879" s="3">
        <v>44500</v>
      </c>
      <c r="B3879" s="2" t="s">
        <v>6398</v>
      </c>
    </row>
    <row r="3880" spans="1:2" x14ac:dyDescent="0.2">
      <c r="A3880" s="3">
        <v>44501</v>
      </c>
      <c r="B3880" s="2" t="s">
        <v>6399</v>
      </c>
    </row>
    <row r="3881" spans="1:2" x14ac:dyDescent="0.2">
      <c r="A3881" s="3">
        <v>44502</v>
      </c>
      <c r="B3881" s="2" t="s">
        <v>6400</v>
      </c>
    </row>
    <row r="3882" spans="1:2" x14ac:dyDescent="0.2">
      <c r="A3882" s="3">
        <v>44503</v>
      </c>
      <c r="B3882" s="2" t="s">
        <v>6401</v>
      </c>
    </row>
    <row r="3883" spans="1:2" x14ac:dyDescent="0.2">
      <c r="A3883" s="3">
        <v>44504</v>
      </c>
      <c r="B3883" s="2" t="s">
        <v>6402</v>
      </c>
    </row>
    <row r="3884" spans="1:2" x14ac:dyDescent="0.2">
      <c r="A3884" s="3">
        <v>44505</v>
      </c>
      <c r="B3884" s="2" t="s">
        <v>6403</v>
      </c>
    </row>
    <row r="3885" spans="1:2" x14ac:dyDescent="0.2">
      <c r="A3885" s="3">
        <v>44506</v>
      </c>
      <c r="B3885" s="2" t="s">
        <v>6404</v>
      </c>
    </row>
    <row r="3886" spans="1:2" x14ac:dyDescent="0.2">
      <c r="A3886" s="3">
        <v>44507</v>
      </c>
      <c r="B3886" s="2" t="s">
        <v>6405</v>
      </c>
    </row>
    <row r="3887" spans="1:2" x14ac:dyDescent="0.2">
      <c r="A3887" s="3">
        <v>44508</v>
      </c>
      <c r="B3887" s="2" t="s">
        <v>6406</v>
      </c>
    </row>
    <row r="3888" spans="1:2" x14ac:dyDescent="0.2">
      <c r="A3888" s="3">
        <v>44509</v>
      </c>
      <c r="B3888" s="2" t="s">
        <v>6407</v>
      </c>
    </row>
    <row r="3889" spans="1:2" x14ac:dyDescent="0.2">
      <c r="A3889" s="3">
        <v>44510</v>
      </c>
      <c r="B3889" s="2" t="s">
        <v>6408</v>
      </c>
    </row>
    <row r="3890" spans="1:2" x14ac:dyDescent="0.2">
      <c r="A3890" s="3">
        <v>44511</v>
      </c>
      <c r="B3890" s="2" t="s">
        <v>6409</v>
      </c>
    </row>
    <row r="3891" spans="1:2" x14ac:dyDescent="0.2">
      <c r="A3891" s="3">
        <v>44512</v>
      </c>
      <c r="B3891" s="2" t="s">
        <v>6410</v>
      </c>
    </row>
    <row r="3892" spans="1:2" x14ac:dyDescent="0.2">
      <c r="A3892" s="3">
        <v>44513</v>
      </c>
      <c r="B3892" s="2" t="s">
        <v>6411</v>
      </c>
    </row>
    <row r="3893" spans="1:2" x14ac:dyDescent="0.2">
      <c r="A3893" s="3">
        <v>44514</v>
      </c>
      <c r="B3893" s="2" t="s">
        <v>6412</v>
      </c>
    </row>
    <row r="3894" spans="1:2" x14ac:dyDescent="0.2">
      <c r="A3894" s="3">
        <v>44515</v>
      </c>
      <c r="B3894" s="2" t="s">
        <v>6413</v>
      </c>
    </row>
    <row r="3895" spans="1:2" x14ac:dyDescent="0.2">
      <c r="A3895" s="3">
        <v>44516</v>
      </c>
      <c r="B3895" s="2" t="s">
        <v>6414</v>
      </c>
    </row>
    <row r="3896" spans="1:2" x14ac:dyDescent="0.2">
      <c r="A3896" s="3">
        <v>44517</v>
      </c>
      <c r="B3896" s="2" t="s">
        <v>6415</v>
      </c>
    </row>
    <row r="3897" spans="1:2" x14ac:dyDescent="0.2">
      <c r="A3897" s="3">
        <v>44518</v>
      </c>
      <c r="B3897" s="2" t="s">
        <v>6416</v>
      </c>
    </row>
    <row r="3898" spans="1:2" x14ac:dyDescent="0.2">
      <c r="A3898" s="3">
        <v>44519</v>
      </c>
      <c r="B3898" s="2" t="s">
        <v>6417</v>
      </c>
    </row>
    <row r="3899" spans="1:2" x14ac:dyDescent="0.2">
      <c r="A3899" s="3">
        <v>44520</v>
      </c>
      <c r="B3899" s="2" t="s">
        <v>6418</v>
      </c>
    </row>
    <row r="3900" spans="1:2" x14ac:dyDescent="0.2">
      <c r="A3900" s="3">
        <v>44521</v>
      </c>
      <c r="B3900" s="2" t="s">
        <v>6419</v>
      </c>
    </row>
    <row r="3901" spans="1:2" x14ac:dyDescent="0.2">
      <c r="A3901" s="3">
        <v>44522</v>
      </c>
      <c r="B3901" s="2" t="s">
        <v>6420</v>
      </c>
    </row>
    <row r="3902" spans="1:2" x14ac:dyDescent="0.2">
      <c r="A3902" s="3">
        <v>44523</v>
      </c>
      <c r="B3902" s="2" t="s">
        <v>6421</v>
      </c>
    </row>
    <row r="3903" spans="1:2" x14ac:dyDescent="0.2">
      <c r="A3903" s="3">
        <v>44524</v>
      </c>
      <c r="B3903" s="2" t="s">
        <v>6422</v>
      </c>
    </row>
    <row r="3904" spans="1:2" x14ac:dyDescent="0.2">
      <c r="A3904" s="3">
        <v>44525</v>
      </c>
      <c r="B3904" s="2" t="s">
        <v>6423</v>
      </c>
    </row>
    <row r="3905" spans="1:2" x14ac:dyDescent="0.2">
      <c r="A3905" s="3">
        <v>44526</v>
      </c>
      <c r="B3905" s="2" t="s">
        <v>6424</v>
      </c>
    </row>
    <row r="3906" spans="1:2" x14ac:dyDescent="0.2">
      <c r="A3906" s="3">
        <v>44527</v>
      </c>
      <c r="B3906" s="2" t="s">
        <v>6425</v>
      </c>
    </row>
    <row r="3907" spans="1:2" x14ac:dyDescent="0.2">
      <c r="A3907" s="3">
        <v>44528</v>
      </c>
      <c r="B3907" s="2" t="s">
        <v>6426</v>
      </c>
    </row>
    <row r="3908" spans="1:2" x14ac:dyDescent="0.2">
      <c r="A3908" s="3">
        <v>44529</v>
      </c>
      <c r="B3908" s="2" t="s">
        <v>6427</v>
      </c>
    </row>
    <row r="3909" spans="1:2" x14ac:dyDescent="0.2">
      <c r="A3909" s="3">
        <v>44530</v>
      </c>
      <c r="B3909" s="2" t="s">
        <v>6428</v>
      </c>
    </row>
    <row r="3910" spans="1:2" x14ac:dyDescent="0.2">
      <c r="A3910" s="3">
        <v>44531</v>
      </c>
      <c r="B3910" s="2" t="s">
        <v>6429</v>
      </c>
    </row>
    <row r="3911" spans="1:2" x14ac:dyDescent="0.2">
      <c r="A3911" s="3">
        <v>44532</v>
      </c>
      <c r="B3911" s="2" t="s">
        <v>6430</v>
      </c>
    </row>
    <row r="3912" spans="1:2" x14ac:dyDescent="0.2">
      <c r="A3912" s="3">
        <v>44533</v>
      </c>
      <c r="B3912" s="2" t="s">
        <v>6431</v>
      </c>
    </row>
    <row r="3913" spans="1:2" x14ac:dyDescent="0.2">
      <c r="A3913" s="3">
        <v>44534</v>
      </c>
      <c r="B3913" s="2" t="s">
        <v>6432</v>
      </c>
    </row>
    <row r="3914" spans="1:2" x14ac:dyDescent="0.2">
      <c r="A3914" s="3">
        <v>44535</v>
      </c>
      <c r="B3914" s="2" t="s">
        <v>6433</v>
      </c>
    </row>
    <row r="3915" spans="1:2" x14ac:dyDescent="0.2">
      <c r="A3915" s="3">
        <v>44536</v>
      </c>
      <c r="B3915" s="2" t="s">
        <v>6434</v>
      </c>
    </row>
    <row r="3916" spans="1:2" x14ac:dyDescent="0.2">
      <c r="A3916" s="3">
        <v>44537</v>
      </c>
      <c r="B3916" s="2" t="s">
        <v>6435</v>
      </c>
    </row>
    <row r="3917" spans="1:2" x14ac:dyDescent="0.2">
      <c r="A3917" s="3">
        <v>44538</v>
      </c>
      <c r="B3917" s="2" t="s">
        <v>6436</v>
      </c>
    </row>
    <row r="3918" spans="1:2" x14ac:dyDescent="0.2">
      <c r="A3918" s="3">
        <v>44539</v>
      </c>
      <c r="B3918" s="2" t="s">
        <v>6437</v>
      </c>
    </row>
    <row r="3919" spans="1:2" x14ac:dyDescent="0.2">
      <c r="A3919" s="3">
        <v>44540</v>
      </c>
      <c r="B3919" s="2" t="s">
        <v>6438</v>
      </c>
    </row>
    <row r="3920" spans="1:2" x14ac:dyDescent="0.2">
      <c r="A3920" s="3">
        <v>44541</v>
      </c>
      <c r="B3920" s="2" t="s">
        <v>6439</v>
      </c>
    </row>
    <row r="3921" spans="1:2" x14ac:dyDescent="0.2">
      <c r="A3921" s="3">
        <v>44542</v>
      </c>
      <c r="B3921" s="2" t="s">
        <v>6440</v>
      </c>
    </row>
    <row r="3922" spans="1:2" x14ac:dyDescent="0.2">
      <c r="A3922" s="3">
        <v>44543</v>
      </c>
      <c r="B3922" s="2" t="s">
        <v>6441</v>
      </c>
    </row>
    <row r="3923" spans="1:2" x14ac:dyDescent="0.2">
      <c r="A3923" s="3">
        <v>44544</v>
      </c>
      <c r="B3923" s="2" t="s">
        <v>6442</v>
      </c>
    </row>
    <row r="3924" spans="1:2" x14ac:dyDescent="0.2">
      <c r="A3924" s="3">
        <v>44545</v>
      </c>
      <c r="B3924" s="2" t="s">
        <v>6443</v>
      </c>
    </row>
    <row r="3925" spans="1:2" x14ac:dyDescent="0.2">
      <c r="A3925" s="3">
        <v>44546</v>
      </c>
      <c r="B3925" s="2" t="s">
        <v>6444</v>
      </c>
    </row>
    <row r="3926" spans="1:2" x14ac:dyDescent="0.2">
      <c r="A3926" s="3">
        <v>44547</v>
      </c>
      <c r="B3926" s="2" t="s">
        <v>6445</v>
      </c>
    </row>
    <row r="3927" spans="1:2" x14ac:dyDescent="0.2">
      <c r="A3927" s="3">
        <v>44548</v>
      </c>
      <c r="B3927" s="2" t="s">
        <v>6446</v>
      </c>
    </row>
    <row r="3928" spans="1:2" x14ac:dyDescent="0.2">
      <c r="A3928" s="3">
        <v>44549</v>
      </c>
      <c r="B3928" s="2" t="s">
        <v>6447</v>
      </c>
    </row>
    <row r="3929" spans="1:2" x14ac:dyDescent="0.2">
      <c r="A3929" s="3">
        <v>44550</v>
      </c>
      <c r="B3929" s="2" t="s">
        <v>6448</v>
      </c>
    </row>
    <row r="3930" spans="1:2" x14ac:dyDescent="0.2">
      <c r="A3930" s="3">
        <v>44551</v>
      </c>
      <c r="B3930" s="2" t="s">
        <v>6449</v>
      </c>
    </row>
    <row r="3931" spans="1:2" x14ac:dyDescent="0.2">
      <c r="A3931" s="3">
        <v>44552</v>
      </c>
      <c r="B3931" s="2" t="s">
        <v>6450</v>
      </c>
    </row>
    <row r="3932" spans="1:2" x14ac:dyDescent="0.2">
      <c r="A3932" s="3">
        <v>44553</v>
      </c>
      <c r="B3932" s="2" t="s">
        <v>6451</v>
      </c>
    </row>
    <row r="3933" spans="1:2" x14ac:dyDescent="0.2">
      <c r="A3933" s="3">
        <v>44554</v>
      </c>
      <c r="B3933" s="2" t="s">
        <v>6452</v>
      </c>
    </row>
    <row r="3934" spans="1:2" x14ac:dyDescent="0.2">
      <c r="A3934" s="3">
        <v>44555</v>
      </c>
      <c r="B3934" s="2" t="s">
        <v>6453</v>
      </c>
    </row>
    <row r="3935" spans="1:2" x14ac:dyDescent="0.2">
      <c r="A3935" s="3">
        <v>44556</v>
      </c>
      <c r="B3935" s="2" t="s">
        <v>6454</v>
      </c>
    </row>
    <row r="3936" spans="1:2" x14ac:dyDescent="0.2">
      <c r="A3936" s="3">
        <v>44557</v>
      </c>
      <c r="B3936" s="2" t="s">
        <v>6455</v>
      </c>
    </row>
    <row r="3937" spans="1:2" x14ac:dyDescent="0.2">
      <c r="A3937" s="3">
        <v>44558</v>
      </c>
      <c r="B3937" s="2" t="s">
        <v>6456</v>
      </c>
    </row>
    <row r="3938" spans="1:2" x14ac:dyDescent="0.2">
      <c r="A3938" s="3">
        <v>44559</v>
      </c>
      <c r="B3938" s="2" t="s">
        <v>6457</v>
      </c>
    </row>
    <row r="3939" spans="1:2" x14ac:dyDescent="0.2">
      <c r="A3939" s="3">
        <v>44560</v>
      </c>
      <c r="B3939" s="2" t="s">
        <v>6458</v>
      </c>
    </row>
    <row r="3940" spans="1:2" x14ac:dyDescent="0.2">
      <c r="A3940" s="3">
        <v>44561</v>
      </c>
      <c r="B3940" s="2" t="s">
        <v>2637</v>
      </c>
    </row>
    <row r="3941" spans="1:2" x14ac:dyDescent="0.2">
      <c r="A3941" s="3">
        <v>44562</v>
      </c>
      <c r="B3941" s="2" t="s">
        <v>2636</v>
      </c>
    </row>
    <row r="3942" spans="1:2" x14ac:dyDescent="0.2">
      <c r="A3942" s="3">
        <v>44563</v>
      </c>
      <c r="B3942" s="2" t="s">
        <v>2635</v>
      </c>
    </row>
    <row r="3943" spans="1:2" x14ac:dyDescent="0.2">
      <c r="A3943" s="3">
        <v>44564</v>
      </c>
      <c r="B3943" s="2" t="s">
        <v>2634</v>
      </c>
    </row>
    <row r="3944" spans="1:2" x14ac:dyDescent="0.2">
      <c r="A3944" s="3">
        <v>44565</v>
      </c>
      <c r="B3944" s="2" t="s">
        <v>2633</v>
      </c>
    </row>
    <row r="3945" spans="1:2" x14ac:dyDescent="0.2">
      <c r="A3945" s="3">
        <v>44566</v>
      </c>
      <c r="B3945" s="2" t="s">
        <v>2632</v>
      </c>
    </row>
    <row r="3946" spans="1:2" x14ac:dyDescent="0.2">
      <c r="A3946" s="3">
        <v>44567</v>
      </c>
      <c r="B3946" s="2" t="s">
        <v>2631</v>
      </c>
    </row>
    <row r="3947" spans="1:2" x14ac:dyDescent="0.2">
      <c r="A3947" s="3">
        <v>44568</v>
      </c>
      <c r="B3947" s="2" t="s">
        <v>2630</v>
      </c>
    </row>
    <row r="3948" spans="1:2" x14ac:dyDescent="0.2">
      <c r="A3948" s="3">
        <v>44569</v>
      </c>
      <c r="B3948" s="2" t="s">
        <v>2629</v>
      </c>
    </row>
    <row r="3949" spans="1:2" x14ac:dyDescent="0.2">
      <c r="A3949" s="3">
        <v>44570</v>
      </c>
      <c r="B3949" s="2" t="s">
        <v>2628</v>
      </c>
    </row>
    <row r="3950" spans="1:2" x14ac:dyDescent="0.2">
      <c r="A3950" s="3">
        <v>44571</v>
      </c>
      <c r="B3950" s="2" t="s">
        <v>2627</v>
      </c>
    </row>
    <row r="3951" spans="1:2" x14ac:dyDescent="0.2">
      <c r="A3951" s="3">
        <v>44572</v>
      </c>
      <c r="B3951" s="2" t="s">
        <v>2626</v>
      </c>
    </row>
    <row r="3952" spans="1:2" x14ac:dyDescent="0.2">
      <c r="A3952" s="3">
        <v>44573</v>
      </c>
      <c r="B3952" s="2" t="s">
        <v>2625</v>
      </c>
    </row>
    <row r="3953" spans="1:2" x14ac:dyDescent="0.2">
      <c r="A3953" s="3">
        <v>44574</v>
      </c>
      <c r="B3953" s="2" t="s">
        <v>2624</v>
      </c>
    </row>
    <row r="3954" spans="1:2" x14ac:dyDescent="0.2">
      <c r="A3954" s="3">
        <v>44575</v>
      </c>
      <c r="B3954" s="2" t="s">
        <v>2623</v>
      </c>
    </row>
    <row r="3955" spans="1:2" x14ac:dyDescent="0.2">
      <c r="A3955" s="3">
        <v>44576</v>
      </c>
      <c r="B3955" s="2" t="s">
        <v>2622</v>
      </c>
    </row>
    <row r="3956" spans="1:2" x14ac:dyDescent="0.2">
      <c r="A3956" s="3">
        <v>44577</v>
      </c>
      <c r="B3956" s="2" t="s">
        <v>2621</v>
      </c>
    </row>
    <row r="3957" spans="1:2" x14ac:dyDescent="0.2">
      <c r="A3957" s="3">
        <v>44578</v>
      </c>
      <c r="B3957" s="2" t="s">
        <v>2620</v>
      </c>
    </row>
    <row r="3958" spans="1:2" x14ac:dyDescent="0.2">
      <c r="A3958" s="3">
        <v>44579</v>
      </c>
      <c r="B3958" s="2" t="s">
        <v>2619</v>
      </c>
    </row>
    <row r="3959" spans="1:2" x14ac:dyDescent="0.2">
      <c r="A3959" s="3">
        <v>44580</v>
      </c>
      <c r="B3959" s="2" t="s">
        <v>2618</v>
      </c>
    </row>
    <row r="3960" spans="1:2" x14ac:dyDescent="0.2">
      <c r="A3960" s="3">
        <v>44581</v>
      </c>
      <c r="B3960" s="2" t="s">
        <v>2617</v>
      </c>
    </row>
    <row r="3961" spans="1:2" x14ac:dyDescent="0.2">
      <c r="A3961" s="3">
        <v>44582</v>
      </c>
      <c r="B3961" s="2" t="s">
        <v>6459</v>
      </c>
    </row>
    <row r="3962" spans="1:2" x14ac:dyDescent="0.2">
      <c r="A3962" s="3">
        <v>44583</v>
      </c>
      <c r="B3962" s="2" t="s">
        <v>6460</v>
      </c>
    </row>
    <row r="3963" spans="1:2" x14ac:dyDescent="0.2">
      <c r="A3963" s="3">
        <v>44584</v>
      </c>
      <c r="B3963" s="2" t="s">
        <v>6461</v>
      </c>
    </row>
    <row r="3964" spans="1:2" x14ac:dyDescent="0.2">
      <c r="A3964" s="3">
        <v>44585</v>
      </c>
      <c r="B3964" s="2" t="s">
        <v>6462</v>
      </c>
    </row>
    <row r="3965" spans="1:2" x14ac:dyDescent="0.2">
      <c r="A3965" s="3">
        <v>44586</v>
      </c>
      <c r="B3965" s="2" t="s">
        <v>6463</v>
      </c>
    </row>
    <row r="3966" spans="1:2" x14ac:dyDescent="0.2">
      <c r="A3966" s="3">
        <v>44587</v>
      </c>
      <c r="B3966" s="2" t="s">
        <v>6464</v>
      </c>
    </row>
    <row r="3967" spans="1:2" x14ac:dyDescent="0.2">
      <c r="A3967" s="3">
        <v>44588</v>
      </c>
      <c r="B3967" s="2" t="s">
        <v>6465</v>
      </c>
    </row>
    <row r="3968" spans="1:2" x14ac:dyDescent="0.2">
      <c r="A3968" s="3">
        <v>44589</v>
      </c>
      <c r="B3968" s="2" t="s">
        <v>6466</v>
      </c>
    </row>
    <row r="3969" spans="1:2" x14ac:dyDescent="0.2">
      <c r="A3969" s="3">
        <v>44590</v>
      </c>
      <c r="B3969" s="2" t="s">
        <v>6467</v>
      </c>
    </row>
    <row r="3970" spans="1:2" x14ac:dyDescent="0.2">
      <c r="A3970" s="3">
        <v>44591</v>
      </c>
      <c r="B3970" s="2" t="s">
        <v>2616</v>
      </c>
    </row>
    <row r="3971" spans="1:2" x14ac:dyDescent="0.2">
      <c r="A3971" s="3">
        <v>44592</v>
      </c>
      <c r="B3971" s="2" t="s">
        <v>2615</v>
      </c>
    </row>
    <row r="3972" spans="1:2" x14ac:dyDescent="0.2">
      <c r="A3972" s="3">
        <v>44593</v>
      </c>
      <c r="B3972" s="2" t="s">
        <v>2614</v>
      </c>
    </row>
    <row r="3973" spans="1:2" x14ac:dyDescent="0.2">
      <c r="A3973" s="3">
        <v>44594</v>
      </c>
      <c r="B3973" s="2" t="s">
        <v>2613</v>
      </c>
    </row>
    <row r="3974" spans="1:2" x14ac:dyDescent="0.2">
      <c r="A3974" s="3">
        <v>44595</v>
      </c>
      <c r="B3974" s="2" t="s">
        <v>2612</v>
      </c>
    </row>
    <row r="3975" spans="1:2" x14ac:dyDescent="0.2">
      <c r="A3975" s="3">
        <v>44596</v>
      </c>
      <c r="B3975" s="2" t="s">
        <v>2611</v>
      </c>
    </row>
    <row r="3976" spans="1:2" x14ac:dyDescent="0.2">
      <c r="A3976" s="3">
        <v>44597</v>
      </c>
      <c r="B3976" s="2" t="s">
        <v>2610</v>
      </c>
    </row>
    <row r="3977" spans="1:2" x14ac:dyDescent="0.2">
      <c r="A3977" s="3">
        <v>44598</v>
      </c>
      <c r="B3977" s="2" t="s">
        <v>2609</v>
      </c>
    </row>
    <row r="3978" spans="1:2" x14ac:dyDescent="0.2">
      <c r="A3978" s="3">
        <v>44599</v>
      </c>
      <c r="B3978" s="2" t="s">
        <v>2608</v>
      </c>
    </row>
    <row r="3979" spans="1:2" x14ac:dyDescent="0.2">
      <c r="A3979" s="3">
        <v>44600</v>
      </c>
      <c r="B3979" s="2" t="s">
        <v>2607</v>
      </c>
    </row>
    <row r="3980" spans="1:2" x14ac:dyDescent="0.2">
      <c r="A3980" s="3">
        <v>44601</v>
      </c>
      <c r="B3980" s="2" t="s">
        <v>2606</v>
      </c>
    </row>
    <row r="3981" spans="1:2" x14ac:dyDescent="0.2">
      <c r="A3981" s="3">
        <v>44602</v>
      </c>
      <c r="B3981" s="2" t="s">
        <v>2605</v>
      </c>
    </row>
    <row r="3982" spans="1:2" x14ac:dyDescent="0.2">
      <c r="A3982" s="3">
        <v>44603</v>
      </c>
      <c r="B3982" s="2" t="s">
        <v>2604</v>
      </c>
    </row>
    <row r="3983" spans="1:2" x14ac:dyDescent="0.2">
      <c r="A3983" s="3">
        <v>44604</v>
      </c>
      <c r="B3983" s="2" t="s">
        <v>2603</v>
      </c>
    </row>
    <row r="3984" spans="1:2" x14ac:dyDescent="0.2">
      <c r="A3984" s="3">
        <v>44605</v>
      </c>
      <c r="B3984" s="2" t="s">
        <v>2602</v>
      </c>
    </row>
    <row r="3985" spans="1:2" x14ac:dyDescent="0.2">
      <c r="A3985" s="3">
        <v>44606</v>
      </c>
      <c r="B3985" s="2" t="s">
        <v>2601</v>
      </c>
    </row>
    <row r="3986" spans="1:2" x14ac:dyDescent="0.2">
      <c r="A3986" s="3">
        <v>44607</v>
      </c>
      <c r="B3986" s="2" t="s">
        <v>2600</v>
      </c>
    </row>
    <row r="3987" spans="1:2" x14ac:dyDescent="0.2">
      <c r="A3987" s="3">
        <v>44608</v>
      </c>
      <c r="B3987" s="2" t="s">
        <v>2599</v>
      </c>
    </row>
    <row r="3988" spans="1:2" x14ac:dyDescent="0.2">
      <c r="A3988" s="3">
        <v>44609</v>
      </c>
      <c r="B3988" s="2" t="s">
        <v>2598</v>
      </c>
    </row>
    <row r="3989" spans="1:2" x14ac:dyDescent="0.2">
      <c r="A3989" s="3">
        <v>44610</v>
      </c>
      <c r="B3989" s="2" t="s">
        <v>2597</v>
      </c>
    </row>
    <row r="3990" spans="1:2" x14ac:dyDescent="0.2">
      <c r="A3990" s="3">
        <v>44611</v>
      </c>
      <c r="B3990" s="2" t="s">
        <v>2596</v>
      </c>
    </row>
    <row r="3991" spans="1:2" x14ac:dyDescent="0.2">
      <c r="A3991" s="3">
        <v>44612</v>
      </c>
      <c r="B3991" s="2" t="s">
        <v>6468</v>
      </c>
    </row>
    <row r="3992" spans="1:2" x14ac:dyDescent="0.2">
      <c r="A3992" s="3">
        <v>44613</v>
      </c>
      <c r="B3992" s="2" t="s">
        <v>6469</v>
      </c>
    </row>
    <row r="3993" spans="1:2" x14ac:dyDescent="0.2">
      <c r="A3993" s="3">
        <v>44614</v>
      </c>
      <c r="B3993" s="2" t="s">
        <v>6470</v>
      </c>
    </row>
    <row r="3994" spans="1:2" x14ac:dyDescent="0.2">
      <c r="A3994" s="3">
        <v>44615</v>
      </c>
      <c r="B3994" s="2" t="s">
        <v>6471</v>
      </c>
    </row>
    <row r="3995" spans="1:2" x14ac:dyDescent="0.2">
      <c r="A3995" s="3">
        <v>44616</v>
      </c>
      <c r="B3995" s="2" t="s">
        <v>6472</v>
      </c>
    </row>
    <row r="3996" spans="1:2" x14ac:dyDescent="0.2">
      <c r="A3996" s="3">
        <v>44617</v>
      </c>
      <c r="B3996" s="2" t="s">
        <v>6473</v>
      </c>
    </row>
    <row r="3997" spans="1:2" x14ac:dyDescent="0.2">
      <c r="A3997" s="3">
        <v>44618</v>
      </c>
      <c r="B3997" s="2" t="s">
        <v>6474</v>
      </c>
    </row>
    <row r="3998" spans="1:2" x14ac:dyDescent="0.2">
      <c r="A3998" s="3">
        <v>44619</v>
      </c>
      <c r="B3998" s="2" t="s">
        <v>6475</v>
      </c>
    </row>
    <row r="3999" spans="1:2" x14ac:dyDescent="0.2">
      <c r="A3999" s="3">
        <v>44620</v>
      </c>
      <c r="B3999" s="2" t="s">
        <v>6476</v>
      </c>
    </row>
    <row r="4000" spans="1:2" x14ac:dyDescent="0.2">
      <c r="A4000" s="3">
        <v>44621</v>
      </c>
      <c r="B4000" s="2" t="s">
        <v>2595</v>
      </c>
    </row>
    <row r="4001" spans="1:2" x14ac:dyDescent="0.2">
      <c r="A4001" s="3">
        <v>44622</v>
      </c>
      <c r="B4001" s="2" t="s">
        <v>2594</v>
      </c>
    </row>
    <row r="4002" spans="1:2" x14ac:dyDescent="0.2">
      <c r="A4002" s="3">
        <v>44623</v>
      </c>
      <c r="B4002" s="2" t="s">
        <v>2593</v>
      </c>
    </row>
    <row r="4003" spans="1:2" x14ac:dyDescent="0.2">
      <c r="A4003" s="3">
        <v>44624</v>
      </c>
      <c r="B4003" s="2" t="s">
        <v>2592</v>
      </c>
    </row>
    <row r="4004" spans="1:2" x14ac:dyDescent="0.2">
      <c r="A4004" s="3">
        <v>44625</v>
      </c>
      <c r="B4004" s="2" t="s">
        <v>2591</v>
      </c>
    </row>
    <row r="4005" spans="1:2" x14ac:dyDescent="0.2">
      <c r="A4005" s="3">
        <v>44626</v>
      </c>
      <c r="B4005" s="2" t="s">
        <v>2590</v>
      </c>
    </row>
    <row r="4006" spans="1:2" x14ac:dyDescent="0.2">
      <c r="A4006" s="3">
        <v>44627</v>
      </c>
      <c r="B4006" s="2" t="s">
        <v>2589</v>
      </c>
    </row>
    <row r="4007" spans="1:2" x14ac:dyDescent="0.2">
      <c r="A4007" s="3">
        <v>44628</v>
      </c>
      <c r="B4007" s="2" t="s">
        <v>2588</v>
      </c>
    </row>
    <row r="4008" spans="1:2" x14ac:dyDescent="0.2">
      <c r="A4008" s="3">
        <v>44629</v>
      </c>
      <c r="B4008" s="2" t="s">
        <v>2587</v>
      </c>
    </row>
    <row r="4009" spans="1:2" x14ac:dyDescent="0.2">
      <c r="A4009" s="3">
        <v>44630</v>
      </c>
      <c r="B4009" s="2" t="s">
        <v>2586</v>
      </c>
    </row>
    <row r="4010" spans="1:2" x14ac:dyDescent="0.2">
      <c r="A4010" s="3">
        <v>44631</v>
      </c>
      <c r="B4010" s="2" t="s">
        <v>2585</v>
      </c>
    </row>
    <row r="4011" spans="1:2" x14ac:dyDescent="0.2">
      <c r="A4011" s="3">
        <v>44632</v>
      </c>
      <c r="B4011" s="2" t="s">
        <v>2584</v>
      </c>
    </row>
    <row r="4012" spans="1:2" x14ac:dyDescent="0.2">
      <c r="A4012" s="3">
        <v>44633</v>
      </c>
      <c r="B4012" s="2" t="s">
        <v>2583</v>
      </c>
    </row>
    <row r="4013" spans="1:2" x14ac:dyDescent="0.2">
      <c r="A4013" s="3">
        <v>44634</v>
      </c>
      <c r="B4013" s="2" t="s">
        <v>2582</v>
      </c>
    </row>
    <row r="4014" spans="1:2" x14ac:dyDescent="0.2">
      <c r="A4014" s="3">
        <v>44635</v>
      </c>
      <c r="B4014" s="2" t="s">
        <v>2581</v>
      </c>
    </row>
    <row r="4015" spans="1:2" x14ac:dyDescent="0.2">
      <c r="A4015" s="3">
        <v>44636</v>
      </c>
      <c r="B4015" s="2" t="s">
        <v>2580</v>
      </c>
    </row>
    <row r="4016" spans="1:2" x14ac:dyDescent="0.2">
      <c r="A4016" s="3">
        <v>44637</v>
      </c>
      <c r="B4016" s="2" t="s">
        <v>2579</v>
      </c>
    </row>
    <row r="4017" spans="1:2" x14ac:dyDescent="0.2">
      <c r="A4017" s="3">
        <v>44638</v>
      </c>
      <c r="B4017" s="2" t="s">
        <v>2578</v>
      </c>
    </row>
    <row r="4018" spans="1:2" x14ac:dyDescent="0.2">
      <c r="A4018" s="3">
        <v>44639</v>
      </c>
      <c r="B4018" s="2" t="s">
        <v>2577</v>
      </c>
    </row>
    <row r="4019" spans="1:2" x14ac:dyDescent="0.2">
      <c r="A4019" s="3">
        <v>44640</v>
      </c>
      <c r="B4019" s="2" t="s">
        <v>2576</v>
      </c>
    </row>
    <row r="4020" spans="1:2" x14ac:dyDescent="0.2">
      <c r="A4020" s="3">
        <v>44641</v>
      </c>
      <c r="B4020" s="2" t="s">
        <v>6477</v>
      </c>
    </row>
    <row r="4021" spans="1:2" x14ac:dyDescent="0.2">
      <c r="A4021" s="3">
        <v>44642</v>
      </c>
      <c r="B4021" s="2" t="s">
        <v>6478</v>
      </c>
    </row>
    <row r="4022" spans="1:2" x14ac:dyDescent="0.2">
      <c r="A4022" s="3">
        <v>44643</v>
      </c>
      <c r="B4022" s="2" t="s">
        <v>6479</v>
      </c>
    </row>
    <row r="4023" spans="1:2" x14ac:dyDescent="0.2">
      <c r="A4023" s="3">
        <v>44644</v>
      </c>
      <c r="B4023" s="2" t="s">
        <v>6480</v>
      </c>
    </row>
    <row r="4024" spans="1:2" x14ac:dyDescent="0.2">
      <c r="A4024" s="3">
        <v>44645</v>
      </c>
      <c r="B4024" s="2" t="s">
        <v>6481</v>
      </c>
    </row>
    <row r="4025" spans="1:2" x14ac:dyDescent="0.2">
      <c r="A4025" s="3">
        <v>44646</v>
      </c>
      <c r="B4025" s="2" t="s">
        <v>6482</v>
      </c>
    </row>
    <row r="4026" spans="1:2" x14ac:dyDescent="0.2">
      <c r="A4026" s="3">
        <v>44647</v>
      </c>
      <c r="B4026" s="2" t="s">
        <v>6483</v>
      </c>
    </row>
    <row r="4027" spans="1:2" x14ac:dyDescent="0.2">
      <c r="A4027" s="3">
        <v>44648</v>
      </c>
      <c r="B4027" s="2" t="s">
        <v>6484</v>
      </c>
    </row>
    <row r="4028" spans="1:2" x14ac:dyDescent="0.2">
      <c r="A4028" s="3">
        <v>44649</v>
      </c>
      <c r="B4028" s="2" t="s">
        <v>6485</v>
      </c>
    </row>
    <row r="4029" spans="1:2" x14ac:dyDescent="0.2">
      <c r="A4029" s="3">
        <v>44650</v>
      </c>
      <c r="B4029" s="2" t="s">
        <v>6486</v>
      </c>
    </row>
    <row r="4030" spans="1:2" x14ac:dyDescent="0.2">
      <c r="A4030" s="3">
        <v>44651</v>
      </c>
      <c r="B4030" s="2" t="s">
        <v>6487</v>
      </c>
    </row>
    <row r="4031" spans="1:2" x14ac:dyDescent="0.2">
      <c r="A4031" s="3">
        <v>44652</v>
      </c>
      <c r="B4031" s="2" t="s">
        <v>6488</v>
      </c>
    </row>
    <row r="4032" spans="1:2" x14ac:dyDescent="0.2">
      <c r="A4032" s="3">
        <v>44653</v>
      </c>
      <c r="B4032" s="2" t="s">
        <v>6489</v>
      </c>
    </row>
    <row r="4033" spans="1:2" x14ac:dyDescent="0.2">
      <c r="A4033" s="3">
        <v>44654</v>
      </c>
      <c r="B4033" s="2" t="s">
        <v>6490</v>
      </c>
    </row>
    <row r="4034" spans="1:2" x14ac:dyDescent="0.2">
      <c r="A4034" s="3">
        <v>44655</v>
      </c>
      <c r="B4034" s="2" t="s">
        <v>6491</v>
      </c>
    </row>
    <row r="4035" spans="1:2" x14ac:dyDescent="0.2">
      <c r="A4035" s="3">
        <v>44656</v>
      </c>
      <c r="B4035" s="2" t="s">
        <v>6492</v>
      </c>
    </row>
    <row r="4036" spans="1:2" x14ac:dyDescent="0.2">
      <c r="A4036" s="3">
        <v>44657</v>
      </c>
      <c r="B4036" s="2" t="s">
        <v>6493</v>
      </c>
    </row>
    <row r="4037" spans="1:2" x14ac:dyDescent="0.2">
      <c r="A4037" s="3">
        <v>44658</v>
      </c>
      <c r="B4037" s="2" t="s">
        <v>6494</v>
      </c>
    </row>
    <row r="4038" spans="1:2" x14ac:dyDescent="0.2">
      <c r="A4038" s="3">
        <v>44659</v>
      </c>
      <c r="B4038" s="2" t="s">
        <v>6495</v>
      </c>
    </row>
    <row r="4039" spans="1:2" x14ac:dyDescent="0.2">
      <c r="A4039" s="3">
        <v>44660</v>
      </c>
      <c r="B4039" s="2" t="s">
        <v>6496</v>
      </c>
    </row>
    <row r="4040" spans="1:2" x14ac:dyDescent="0.2">
      <c r="A4040" s="3">
        <v>44661</v>
      </c>
      <c r="B4040" s="2" t="s">
        <v>6497</v>
      </c>
    </row>
    <row r="4041" spans="1:2" x14ac:dyDescent="0.2">
      <c r="A4041" s="3">
        <v>44662</v>
      </c>
      <c r="B4041" s="2" t="s">
        <v>6498</v>
      </c>
    </row>
    <row r="4042" spans="1:2" x14ac:dyDescent="0.2">
      <c r="A4042" s="3">
        <v>44663</v>
      </c>
      <c r="B4042" s="2" t="s">
        <v>6499</v>
      </c>
    </row>
    <row r="4043" spans="1:2" x14ac:dyDescent="0.2">
      <c r="A4043" s="3">
        <v>44664</v>
      </c>
      <c r="B4043" s="2" t="s">
        <v>6500</v>
      </c>
    </row>
    <row r="4044" spans="1:2" x14ac:dyDescent="0.2">
      <c r="A4044" s="3">
        <v>44665</v>
      </c>
      <c r="B4044" s="2" t="s">
        <v>6501</v>
      </c>
    </row>
    <row r="4045" spans="1:2" x14ac:dyDescent="0.2">
      <c r="A4045" s="3">
        <v>44666</v>
      </c>
      <c r="B4045" s="2" t="s">
        <v>6502</v>
      </c>
    </row>
    <row r="4046" spans="1:2" x14ac:dyDescent="0.2">
      <c r="A4046" s="3">
        <v>44667</v>
      </c>
      <c r="B4046" s="2" t="s">
        <v>6503</v>
      </c>
    </row>
    <row r="4047" spans="1:2" x14ac:dyDescent="0.2">
      <c r="A4047" s="3">
        <v>44668</v>
      </c>
      <c r="B4047" s="2" t="s">
        <v>6504</v>
      </c>
    </row>
    <row r="4048" spans="1:2" x14ac:dyDescent="0.2">
      <c r="A4048" s="3">
        <v>44669</v>
      </c>
      <c r="B4048" s="2" t="s">
        <v>6505</v>
      </c>
    </row>
    <row r="4049" spans="1:2" x14ac:dyDescent="0.2">
      <c r="A4049" s="3">
        <v>44670</v>
      </c>
      <c r="B4049" s="2" t="s">
        <v>6506</v>
      </c>
    </row>
    <row r="4050" spans="1:2" x14ac:dyDescent="0.2">
      <c r="A4050" s="3">
        <v>44671</v>
      </c>
      <c r="B4050" s="2" t="s">
        <v>6507</v>
      </c>
    </row>
    <row r="4051" spans="1:2" x14ac:dyDescent="0.2">
      <c r="A4051" s="3">
        <v>44672</v>
      </c>
      <c r="B4051" s="2" t="s">
        <v>6508</v>
      </c>
    </row>
    <row r="4052" spans="1:2" x14ac:dyDescent="0.2">
      <c r="A4052" s="3">
        <v>44673</v>
      </c>
      <c r="B4052" s="2" t="s">
        <v>6509</v>
      </c>
    </row>
    <row r="4053" spans="1:2" x14ac:dyDescent="0.2">
      <c r="A4053" s="3">
        <v>44674</v>
      </c>
      <c r="B4053" s="2" t="s">
        <v>6510</v>
      </c>
    </row>
    <row r="4054" spans="1:2" x14ac:dyDescent="0.2">
      <c r="A4054" s="3">
        <v>44675</v>
      </c>
      <c r="B4054" s="2" t="s">
        <v>6511</v>
      </c>
    </row>
    <row r="4055" spans="1:2" x14ac:dyDescent="0.2">
      <c r="A4055" s="3">
        <v>44676</v>
      </c>
      <c r="B4055" s="2" t="s">
        <v>6512</v>
      </c>
    </row>
    <row r="4056" spans="1:2" x14ac:dyDescent="0.2">
      <c r="A4056" s="3">
        <v>44677</v>
      </c>
      <c r="B4056" s="2" t="s">
        <v>6513</v>
      </c>
    </row>
    <row r="4057" spans="1:2" x14ac:dyDescent="0.2">
      <c r="A4057" s="3">
        <v>44678</v>
      </c>
      <c r="B4057" s="2" t="s">
        <v>6514</v>
      </c>
    </row>
    <row r="4058" spans="1:2" x14ac:dyDescent="0.2">
      <c r="A4058" s="3">
        <v>44679</v>
      </c>
      <c r="B4058" s="2" t="s">
        <v>6515</v>
      </c>
    </row>
    <row r="4059" spans="1:2" x14ac:dyDescent="0.2">
      <c r="A4059" s="3">
        <v>44680</v>
      </c>
      <c r="B4059" s="2" t="s">
        <v>6516</v>
      </c>
    </row>
    <row r="4060" spans="1:2" x14ac:dyDescent="0.2">
      <c r="A4060" s="3">
        <v>44681</v>
      </c>
      <c r="B4060" s="2" t="s">
        <v>6517</v>
      </c>
    </row>
    <row r="4061" spans="1:2" x14ac:dyDescent="0.2">
      <c r="A4061" s="3">
        <v>44682</v>
      </c>
      <c r="B4061" s="2" t="s">
        <v>6518</v>
      </c>
    </row>
    <row r="4062" spans="1:2" x14ac:dyDescent="0.2">
      <c r="A4062" s="3">
        <v>44683</v>
      </c>
      <c r="B4062" s="2" t="s">
        <v>6519</v>
      </c>
    </row>
    <row r="4063" spans="1:2" x14ac:dyDescent="0.2">
      <c r="A4063" s="3">
        <v>44684</v>
      </c>
      <c r="B4063" s="2" t="s">
        <v>6520</v>
      </c>
    </row>
    <row r="4064" spans="1:2" x14ac:dyDescent="0.2">
      <c r="A4064" s="3">
        <v>44685</v>
      </c>
      <c r="B4064" s="2" t="s">
        <v>6521</v>
      </c>
    </row>
    <row r="4065" spans="1:2" x14ac:dyDescent="0.2">
      <c r="A4065" s="3">
        <v>44686</v>
      </c>
      <c r="B4065" s="2" t="s">
        <v>6522</v>
      </c>
    </row>
    <row r="4066" spans="1:2" x14ac:dyDescent="0.2">
      <c r="A4066" s="3">
        <v>44687</v>
      </c>
      <c r="B4066" s="2" t="s">
        <v>6523</v>
      </c>
    </row>
    <row r="4067" spans="1:2" x14ac:dyDescent="0.2">
      <c r="A4067" s="3">
        <v>44688</v>
      </c>
      <c r="B4067" s="2" t="s">
        <v>6524</v>
      </c>
    </row>
    <row r="4068" spans="1:2" x14ac:dyDescent="0.2">
      <c r="A4068" s="3">
        <v>44689</v>
      </c>
      <c r="B4068" s="2" t="s">
        <v>6525</v>
      </c>
    </row>
    <row r="4069" spans="1:2" x14ac:dyDescent="0.2">
      <c r="A4069" s="3">
        <v>44690</v>
      </c>
      <c r="B4069" s="2" t="s">
        <v>6526</v>
      </c>
    </row>
    <row r="4070" spans="1:2" x14ac:dyDescent="0.2">
      <c r="A4070" s="3">
        <v>44691</v>
      </c>
      <c r="B4070" s="2" t="s">
        <v>6527</v>
      </c>
    </row>
    <row r="4071" spans="1:2" x14ac:dyDescent="0.2">
      <c r="A4071" s="3">
        <v>44692</v>
      </c>
      <c r="B4071" s="2" t="s">
        <v>6528</v>
      </c>
    </row>
    <row r="4072" spans="1:2" x14ac:dyDescent="0.2">
      <c r="A4072" s="3">
        <v>44693</v>
      </c>
      <c r="B4072" s="2" t="s">
        <v>6529</v>
      </c>
    </row>
    <row r="4073" spans="1:2" x14ac:dyDescent="0.2">
      <c r="A4073" s="3">
        <v>44694</v>
      </c>
      <c r="B4073" s="2" t="s">
        <v>6530</v>
      </c>
    </row>
    <row r="4074" spans="1:2" x14ac:dyDescent="0.2">
      <c r="A4074" s="3">
        <v>44695</v>
      </c>
      <c r="B4074" s="2" t="s">
        <v>6531</v>
      </c>
    </row>
    <row r="4075" spans="1:2" x14ac:dyDescent="0.2">
      <c r="A4075" s="3">
        <v>44696</v>
      </c>
      <c r="B4075" s="2" t="s">
        <v>6532</v>
      </c>
    </row>
    <row r="4076" spans="1:2" x14ac:dyDescent="0.2">
      <c r="A4076" s="3">
        <v>44697</v>
      </c>
      <c r="B4076" s="2" t="s">
        <v>6533</v>
      </c>
    </row>
    <row r="4077" spans="1:2" x14ac:dyDescent="0.2">
      <c r="A4077" s="3">
        <v>44698</v>
      </c>
      <c r="B4077" s="2" t="s">
        <v>6534</v>
      </c>
    </row>
    <row r="4078" spans="1:2" x14ac:dyDescent="0.2">
      <c r="A4078" s="3">
        <v>44699</v>
      </c>
      <c r="B4078" s="2" t="s">
        <v>6535</v>
      </c>
    </row>
    <row r="4079" spans="1:2" x14ac:dyDescent="0.2">
      <c r="A4079" s="3">
        <v>44700</v>
      </c>
      <c r="B4079" s="2" t="s">
        <v>6536</v>
      </c>
    </row>
    <row r="4080" spans="1:2" x14ac:dyDescent="0.2">
      <c r="A4080" s="3">
        <v>44701</v>
      </c>
      <c r="B4080" s="2" t="s">
        <v>6537</v>
      </c>
    </row>
    <row r="4081" spans="1:2" x14ac:dyDescent="0.2">
      <c r="A4081" s="3">
        <v>44702</v>
      </c>
      <c r="B4081" s="2" t="s">
        <v>6538</v>
      </c>
    </row>
    <row r="4082" spans="1:2" x14ac:dyDescent="0.2">
      <c r="A4082" s="3">
        <v>44703</v>
      </c>
      <c r="B4082" s="2" t="s">
        <v>6539</v>
      </c>
    </row>
    <row r="4083" spans="1:2" x14ac:dyDescent="0.2">
      <c r="A4083" s="3">
        <v>44704</v>
      </c>
      <c r="B4083" s="2" t="s">
        <v>6540</v>
      </c>
    </row>
    <row r="4084" spans="1:2" x14ac:dyDescent="0.2">
      <c r="A4084" s="3">
        <v>44705</v>
      </c>
      <c r="B4084" s="2" t="s">
        <v>6541</v>
      </c>
    </row>
    <row r="4085" spans="1:2" x14ac:dyDescent="0.2">
      <c r="A4085" s="3">
        <v>44706</v>
      </c>
      <c r="B4085" s="2" t="s">
        <v>6542</v>
      </c>
    </row>
    <row r="4086" spans="1:2" x14ac:dyDescent="0.2">
      <c r="A4086" s="3">
        <v>44707</v>
      </c>
      <c r="B4086" s="2" t="s">
        <v>6543</v>
      </c>
    </row>
    <row r="4087" spans="1:2" x14ac:dyDescent="0.2">
      <c r="A4087" s="3">
        <v>44708</v>
      </c>
      <c r="B4087" s="2" t="s">
        <v>6544</v>
      </c>
    </row>
    <row r="4088" spans="1:2" x14ac:dyDescent="0.2">
      <c r="A4088" s="3">
        <v>44709</v>
      </c>
      <c r="B4088" s="2" t="s">
        <v>6545</v>
      </c>
    </row>
    <row r="4089" spans="1:2" x14ac:dyDescent="0.2">
      <c r="A4089" s="3">
        <v>44710</v>
      </c>
      <c r="B4089" s="2" t="s">
        <v>6546</v>
      </c>
    </row>
    <row r="4090" spans="1:2" x14ac:dyDescent="0.2">
      <c r="A4090" s="3">
        <v>44711</v>
      </c>
      <c r="B4090" s="2" t="s">
        <v>6547</v>
      </c>
    </row>
    <row r="4091" spans="1:2" x14ac:dyDescent="0.2">
      <c r="A4091" s="3">
        <v>44712</v>
      </c>
      <c r="B4091" s="2" t="s">
        <v>6548</v>
      </c>
    </row>
    <row r="4092" spans="1:2" x14ac:dyDescent="0.2">
      <c r="A4092" s="3">
        <v>44713</v>
      </c>
      <c r="B4092" s="2" t="s">
        <v>6549</v>
      </c>
    </row>
    <row r="4093" spans="1:2" x14ac:dyDescent="0.2">
      <c r="A4093" s="3">
        <v>44714</v>
      </c>
      <c r="B4093" s="2" t="s">
        <v>6550</v>
      </c>
    </row>
    <row r="4094" spans="1:2" x14ac:dyDescent="0.2">
      <c r="A4094" s="3">
        <v>44715</v>
      </c>
      <c r="B4094" s="2" t="s">
        <v>6551</v>
      </c>
    </row>
    <row r="4095" spans="1:2" x14ac:dyDescent="0.2">
      <c r="A4095" s="3">
        <v>44716</v>
      </c>
      <c r="B4095" s="2" t="s">
        <v>6552</v>
      </c>
    </row>
    <row r="4096" spans="1:2" x14ac:dyDescent="0.2">
      <c r="A4096" s="3">
        <v>44717</v>
      </c>
      <c r="B4096" s="2" t="s">
        <v>6553</v>
      </c>
    </row>
    <row r="4097" spans="1:2" x14ac:dyDescent="0.2">
      <c r="A4097" s="3">
        <v>44718</v>
      </c>
      <c r="B4097" s="2" t="s">
        <v>6554</v>
      </c>
    </row>
    <row r="4098" spans="1:2" x14ac:dyDescent="0.2">
      <c r="A4098" s="3">
        <v>44719</v>
      </c>
      <c r="B4098" s="2" t="s">
        <v>6555</v>
      </c>
    </row>
    <row r="4099" spans="1:2" x14ac:dyDescent="0.2">
      <c r="A4099" s="3">
        <v>44720</v>
      </c>
      <c r="B4099" s="2" t="s">
        <v>6556</v>
      </c>
    </row>
    <row r="4100" spans="1:2" x14ac:dyDescent="0.2">
      <c r="A4100" s="3">
        <v>44721</v>
      </c>
      <c r="B4100" s="2" t="s">
        <v>6557</v>
      </c>
    </row>
    <row r="4101" spans="1:2" x14ac:dyDescent="0.2">
      <c r="A4101" s="3">
        <v>44722</v>
      </c>
      <c r="B4101" s="2" t="s">
        <v>6558</v>
      </c>
    </row>
    <row r="4102" spans="1:2" x14ac:dyDescent="0.2">
      <c r="A4102" s="3">
        <v>44723</v>
      </c>
      <c r="B4102" s="2" t="s">
        <v>6559</v>
      </c>
    </row>
    <row r="4103" spans="1:2" x14ac:dyDescent="0.2">
      <c r="A4103" s="3">
        <v>44724</v>
      </c>
      <c r="B4103" s="2" t="s">
        <v>6560</v>
      </c>
    </row>
    <row r="4104" spans="1:2" x14ac:dyDescent="0.2">
      <c r="A4104" s="3">
        <v>44725</v>
      </c>
      <c r="B4104" s="2" t="s">
        <v>6561</v>
      </c>
    </row>
    <row r="4105" spans="1:2" x14ac:dyDescent="0.2">
      <c r="A4105" s="3">
        <v>44726</v>
      </c>
      <c r="B4105" s="2" t="s">
        <v>6562</v>
      </c>
    </row>
    <row r="4106" spans="1:2" x14ac:dyDescent="0.2">
      <c r="A4106" s="3">
        <v>44727</v>
      </c>
      <c r="B4106" s="2" t="s">
        <v>6563</v>
      </c>
    </row>
    <row r="4107" spans="1:2" x14ac:dyDescent="0.2">
      <c r="A4107" s="3">
        <v>44728</v>
      </c>
      <c r="B4107" s="2" t="s">
        <v>6564</v>
      </c>
    </row>
    <row r="4108" spans="1:2" x14ac:dyDescent="0.2">
      <c r="A4108" s="3">
        <v>44729</v>
      </c>
      <c r="B4108" s="2" t="s">
        <v>6565</v>
      </c>
    </row>
    <row r="4109" spans="1:2" x14ac:dyDescent="0.2">
      <c r="A4109" s="3">
        <v>44730</v>
      </c>
      <c r="B4109" s="2" t="s">
        <v>6566</v>
      </c>
    </row>
    <row r="4110" spans="1:2" x14ac:dyDescent="0.2">
      <c r="A4110" s="3">
        <v>44731</v>
      </c>
      <c r="B4110" s="2" t="s">
        <v>6567</v>
      </c>
    </row>
    <row r="4111" spans="1:2" x14ac:dyDescent="0.2">
      <c r="A4111" s="3">
        <v>44732</v>
      </c>
      <c r="B4111" s="2" t="s">
        <v>6568</v>
      </c>
    </row>
    <row r="4112" spans="1:2" x14ac:dyDescent="0.2">
      <c r="A4112" s="3">
        <v>44733</v>
      </c>
      <c r="B4112" s="2" t="s">
        <v>6569</v>
      </c>
    </row>
    <row r="4113" spans="1:2" x14ac:dyDescent="0.2">
      <c r="A4113" s="3">
        <v>44734</v>
      </c>
      <c r="B4113" s="2" t="s">
        <v>6570</v>
      </c>
    </row>
    <row r="4114" spans="1:2" x14ac:dyDescent="0.2">
      <c r="A4114" s="3">
        <v>44735</v>
      </c>
      <c r="B4114" s="2" t="s">
        <v>6571</v>
      </c>
    </row>
    <row r="4115" spans="1:2" x14ac:dyDescent="0.2">
      <c r="A4115" s="3">
        <v>44736</v>
      </c>
      <c r="B4115" s="2" t="s">
        <v>6572</v>
      </c>
    </row>
    <row r="4116" spans="1:2" x14ac:dyDescent="0.2">
      <c r="A4116" s="3">
        <v>44737</v>
      </c>
      <c r="B4116" s="2" t="s">
        <v>6573</v>
      </c>
    </row>
    <row r="4117" spans="1:2" x14ac:dyDescent="0.2">
      <c r="A4117" s="3">
        <v>44738</v>
      </c>
      <c r="B4117" s="2" t="s">
        <v>6574</v>
      </c>
    </row>
    <row r="4118" spans="1:2" x14ac:dyDescent="0.2">
      <c r="A4118" s="3">
        <v>44739</v>
      </c>
      <c r="B4118" s="2" t="s">
        <v>6575</v>
      </c>
    </row>
    <row r="4119" spans="1:2" x14ac:dyDescent="0.2">
      <c r="A4119" s="3">
        <v>44740</v>
      </c>
      <c r="B4119" s="2" t="s">
        <v>6576</v>
      </c>
    </row>
    <row r="4120" spans="1:2" x14ac:dyDescent="0.2">
      <c r="A4120" s="3">
        <v>44741</v>
      </c>
      <c r="B4120" s="2" t="s">
        <v>6577</v>
      </c>
    </row>
    <row r="4121" spans="1:2" x14ac:dyDescent="0.2">
      <c r="A4121" s="3">
        <v>44742</v>
      </c>
      <c r="B4121" s="2" t="s">
        <v>6578</v>
      </c>
    </row>
    <row r="4122" spans="1:2" x14ac:dyDescent="0.2">
      <c r="A4122" s="3">
        <v>44743</v>
      </c>
      <c r="B4122" s="2" t="s">
        <v>6579</v>
      </c>
    </row>
    <row r="4123" spans="1:2" x14ac:dyDescent="0.2">
      <c r="A4123" s="3">
        <v>44744</v>
      </c>
      <c r="B4123" s="2" t="s">
        <v>6580</v>
      </c>
    </row>
    <row r="4124" spans="1:2" x14ac:dyDescent="0.2">
      <c r="A4124" s="3">
        <v>44745</v>
      </c>
      <c r="B4124" s="2" t="s">
        <v>6581</v>
      </c>
    </row>
    <row r="4125" spans="1:2" x14ac:dyDescent="0.2">
      <c r="A4125" s="3">
        <v>44746</v>
      </c>
      <c r="B4125" s="2" t="s">
        <v>6582</v>
      </c>
    </row>
    <row r="4126" spans="1:2" x14ac:dyDescent="0.2">
      <c r="A4126" s="3">
        <v>44747</v>
      </c>
      <c r="B4126" s="2" t="s">
        <v>6583</v>
      </c>
    </row>
    <row r="4127" spans="1:2" x14ac:dyDescent="0.2">
      <c r="A4127" s="3">
        <v>44748</v>
      </c>
      <c r="B4127" s="2" t="s">
        <v>6584</v>
      </c>
    </row>
    <row r="4128" spans="1:2" x14ac:dyDescent="0.2">
      <c r="A4128" s="3">
        <v>44749</v>
      </c>
      <c r="B4128" s="2" t="s">
        <v>6585</v>
      </c>
    </row>
    <row r="4129" spans="1:2" x14ac:dyDescent="0.2">
      <c r="A4129" s="3">
        <v>44750</v>
      </c>
      <c r="B4129" s="2" t="s">
        <v>6586</v>
      </c>
    </row>
    <row r="4130" spans="1:2" x14ac:dyDescent="0.2">
      <c r="A4130" s="3">
        <v>44751</v>
      </c>
      <c r="B4130" s="2" t="s">
        <v>6587</v>
      </c>
    </row>
    <row r="4131" spans="1:2" x14ac:dyDescent="0.2">
      <c r="A4131" s="3">
        <v>44752</v>
      </c>
      <c r="B4131" s="2" t="s">
        <v>6588</v>
      </c>
    </row>
    <row r="4132" spans="1:2" x14ac:dyDescent="0.2">
      <c r="A4132" s="3">
        <v>44753</v>
      </c>
      <c r="B4132" s="2" t="s">
        <v>6589</v>
      </c>
    </row>
    <row r="4133" spans="1:2" x14ac:dyDescent="0.2">
      <c r="A4133" s="3">
        <v>44754</v>
      </c>
      <c r="B4133" s="2" t="s">
        <v>6590</v>
      </c>
    </row>
    <row r="4134" spans="1:2" x14ac:dyDescent="0.2">
      <c r="A4134" s="3">
        <v>44755</v>
      </c>
      <c r="B4134" s="2" t="s">
        <v>6591</v>
      </c>
    </row>
    <row r="4135" spans="1:2" x14ac:dyDescent="0.2">
      <c r="A4135" s="3">
        <v>44756</v>
      </c>
      <c r="B4135" s="2" t="s">
        <v>6592</v>
      </c>
    </row>
    <row r="4136" spans="1:2" x14ac:dyDescent="0.2">
      <c r="A4136" s="3">
        <v>44757</v>
      </c>
      <c r="B4136" s="2" t="s">
        <v>6593</v>
      </c>
    </row>
    <row r="4137" spans="1:2" x14ac:dyDescent="0.2">
      <c r="A4137" s="3">
        <v>44758</v>
      </c>
      <c r="B4137" s="2" t="s">
        <v>6594</v>
      </c>
    </row>
    <row r="4138" spans="1:2" x14ac:dyDescent="0.2">
      <c r="A4138" s="3">
        <v>44759</v>
      </c>
      <c r="B4138" s="2" t="s">
        <v>6595</v>
      </c>
    </row>
    <row r="4139" spans="1:2" x14ac:dyDescent="0.2">
      <c r="A4139" s="3">
        <v>44760</v>
      </c>
      <c r="B4139" s="2" t="s">
        <v>6596</v>
      </c>
    </row>
    <row r="4140" spans="1:2" x14ac:dyDescent="0.2">
      <c r="A4140" s="3">
        <v>44761</v>
      </c>
      <c r="B4140" s="2" t="s">
        <v>6597</v>
      </c>
    </row>
    <row r="4141" spans="1:2" x14ac:dyDescent="0.2">
      <c r="A4141" s="3">
        <v>44762</v>
      </c>
      <c r="B4141" s="2" t="s">
        <v>6598</v>
      </c>
    </row>
    <row r="4142" spans="1:2" x14ac:dyDescent="0.2">
      <c r="A4142" s="3">
        <v>44763</v>
      </c>
      <c r="B4142" s="2" t="s">
        <v>6599</v>
      </c>
    </row>
    <row r="4143" spans="1:2" x14ac:dyDescent="0.2">
      <c r="A4143" s="3">
        <v>44764</v>
      </c>
      <c r="B4143" s="2" t="s">
        <v>6600</v>
      </c>
    </row>
    <row r="4144" spans="1:2" x14ac:dyDescent="0.2">
      <c r="A4144" s="3">
        <v>44765</v>
      </c>
      <c r="B4144" s="2" t="s">
        <v>6601</v>
      </c>
    </row>
    <row r="4145" spans="1:2" x14ac:dyDescent="0.2">
      <c r="A4145" s="3">
        <v>44766</v>
      </c>
      <c r="B4145" s="2" t="s">
        <v>6602</v>
      </c>
    </row>
    <row r="4146" spans="1:2" x14ac:dyDescent="0.2">
      <c r="A4146" s="3">
        <v>44767</v>
      </c>
      <c r="B4146" s="2" t="s">
        <v>6603</v>
      </c>
    </row>
    <row r="4147" spans="1:2" x14ac:dyDescent="0.2">
      <c r="A4147" s="3">
        <v>44768</v>
      </c>
      <c r="B4147" s="2" t="s">
        <v>6604</v>
      </c>
    </row>
    <row r="4148" spans="1:2" x14ac:dyDescent="0.2">
      <c r="A4148" s="3">
        <v>44769</v>
      </c>
      <c r="B4148" s="2" t="s">
        <v>6605</v>
      </c>
    </row>
    <row r="4149" spans="1:2" x14ac:dyDescent="0.2">
      <c r="A4149" s="3">
        <v>44770</v>
      </c>
      <c r="B4149" s="2" t="s">
        <v>6606</v>
      </c>
    </row>
    <row r="4150" spans="1:2" x14ac:dyDescent="0.2">
      <c r="A4150" s="3">
        <v>44771</v>
      </c>
      <c r="B4150" s="2" t="s">
        <v>6607</v>
      </c>
    </row>
    <row r="4151" spans="1:2" x14ac:dyDescent="0.2">
      <c r="A4151" s="3">
        <v>44772</v>
      </c>
      <c r="B4151" s="2" t="s">
        <v>6608</v>
      </c>
    </row>
    <row r="4152" spans="1:2" x14ac:dyDescent="0.2">
      <c r="A4152" s="3">
        <v>44773</v>
      </c>
      <c r="B4152" s="2" t="s">
        <v>6609</v>
      </c>
    </row>
    <row r="4153" spans="1:2" x14ac:dyDescent="0.2">
      <c r="A4153" s="3">
        <v>44774</v>
      </c>
      <c r="B4153" s="2" t="s">
        <v>6610</v>
      </c>
    </row>
    <row r="4154" spans="1:2" x14ac:dyDescent="0.2">
      <c r="A4154" s="3">
        <v>44775</v>
      </c>
      <c r="B4154" s="2" t="s">
        <v>6611</v>
      </c>
    </row>
    <row r="4155" spans="1:2" x14ac:dyDescent="0.2">
      <c r="A4155" s="3">
        <v>44776</v>
      </c>
      <c r="B4155" s="2" t="s">
        <v>6612</v>
      </c>
    </row>
    <row r="4156" spans="1:2" x14ac:dyDescent="0.2">
      <c r="A4156" s="3">
        <v>44777</v>
      </c>
      <c r="B4156" s="2" t="s">
        <v>6613</v>
      </c>
    </row>
    <row r="4157" spans="1:2" x14ac:dyDescent="0.2">
      <c r="A4157" s="3">
        <v>44778</v>
      </c>
      <c r="B4157" s="2" t="s">
        <v>6614</v>
      </c>
    </row>
    <row r="4158" spans="1:2" x14ac:dyDescent="0.2">
      <c r="A4158" s="3">
        <v>44779</v>
      </c>
      <c r="B4158" s="2" t="s">
        <v>6615</v>
      </c>
    </row>
    <row r="4159" spans="1:2" x14ac:dyDescent="0.2">
      <c r="A4159" s="3">
        <v>44780</v>
      </c>
      <c r="B4159" s="2" t="s">
        <v>6616</v>
      </c>
    </row>
    <row r="4160" spans="1:2" x14ac:dyDescent="0.2">
      <c r="A4160" s="3">
        <v>44781</v>
      </c>
      <c r="B4160" s="2" t="s">
        <v>6617</v>
      </c>
    </row>
    <row r="4161" spans="1:2" x14ac:dyDescent="0.2">
      <c r="A4161" s="3">
        <v>44782</v>
      </c>
      <c r="B4161" s="2" t="s">
        <v>6618</v>
      </c>
    </row>
    <row r="4162" spans="1:2" x14ac:dyDescent="0.2">
      <c r="A4162" s="3">
        <v>44783</v>
      </c>
      <c r="B4162" s="2" t="s">
        <v>6619</v>
      </c>
    </row>
    <row r="4163" spans="1:2" x14ac:dyDescent="0.2">
      <c r="A4163" s="3">
        <v>44784</v>
      </c>
      <c r="B4163" s="2" t="s">
        <v>6620</v>
      </c>
    </row>
    <row r="4164" spans="1:2" x14ac:dyDescent="0.2">
      <c r="A4164" s="3">
        <v>44785</v>
      </c>
      <c r="B4164" s="2" t="s">
        <v>6621</v>
      </c>
    </row>
    <row r="4165" spans="1:2" x14ac:dyDescent="0.2">
      <c r="A4165" s="3">
        <v>44786</v>
      </c>
      <c r="B4165" s="2" t="s">
        <v>6622</v>
      </c>
    </row>
    <row r="4166" spans="1:2" x14ac:dyDescent="0.2">
      <c r="A4166" s="3">
        <v>44787</v>
      </c>
      <c r="B4166" s="2" t="s">
        <v>6623</v>
      </c>
    </row>
    <row r="4167" spans="1:2" x14ac:dyDescent="0.2">
      <c r="A4167" s="3">
        <v>44788</v>
      </c>
      <c r="B4167" s="2" t="s">
        <v>6624</v>
      </c>
    </row>
    <row r="4168" spans="1:2" x14ac:dyDescent="0.2">
      <c r="A4168" s="3">
        <v>44789</v>
      </c>
      <c r="B4168" s="2" t="s">
        <v>6625</v>
      </c>
    </row>
    <row r="4169" spans="1:2" x14ac:dyDescent="0.2">
      <c r="A4169" s="3">
        <v>44790</v>
      </c>
      <c r="B4169" s="2" t="s">
        <v>6626</v>
      </c>
    </row>
    <row r="4170" spans="1:2" x14ac:dyDescent="0.2">
      <c r="A4170" s="3">
        <v>44791</v>
      </c>
      <c r="B4170" s="2" t="s">
        <v>6627</v>
      </c>
    </row>
    <row r="4171" spans="1:2" x14ac:dyDescent="0.2">
      <c r="A4171" s="3">
        <v>44792</v>
      </c>
      <c r="B4171" s="2" t="s">
        <v>6628</v>
      </c>
    </row>
    <row r="4172" spans="1:2" x14ac:dyDescent="0.2">
      <c r="A4172" s="3">
        <v>44793</v>
      </c>
      <c r="B4172" s="2" t="s">
        <v>6629</v>
      </c>
    </row>
    <row r="4173" spans="1:2" x14ac:dyDescent="0.2">
      <c r="A4173" s="3">
        <v>44794</v>
      </c>
      <c r="B4173" s="2" t="s">
        <v>6630</v>
      </c>
    </row>
    <row r="4174" spans="1:2" x14ac:dyDescent="0.2">
      <c r="A4174" s="3">
        <v>44795</v>
      </c>
      <c r="B4174" s="2" t="s">
        <v>6631</v>
      </c>
    </row>
    <row r="4175" spans="1:2" x14ac:dyDescent="0.2">
      <c r="A4175" s="3">
        <v>44796</v>
      </c>
      <c r="B4175" s="2" t="s">
        <v>6632</v>
      </c>
    </row>
    <row r="4176" spans="1:2" x14ac:dyDescent="0.2">
      <c r="A4176" s="3">
        <v>44797</v>
      </c>
      <c r="B4176" s="2" t="s">
        <v>6633</v>
      </c>
    </row>
    <row r="4177" spans="1:2" x14ac:dyDescent="0.2">
      <c r="A4177" s="3">
        <v>44798</v>
      </c>
      <c r="B4177" s="2" t="s">
        <v>6634</v>
      </c>
    </row>
    <row r="4178" spans="1:2" x14ac:dyDescent="0.2">
      <c r="A4178" s="3">
        <v>44799</v>
      </c>
      <c r="B4178" s="2" t="s">
        <v>6635</v>
      </c>
    </row>
    <row r="4179" spans="1:2" x14ac:dyDescent="0.2">
      <c r="A4179" s="3">
        <v>44800</v>
      </c>
      <c r="B4179" s="2" t="s">
        <v>6636</v>
      </c>
    </row>
    <row r="4180" spans="1:2" x14ac:dyDescent="0.2">
      <c r="A4180" s="3">
        <v>44801</v>
      </c>
      <c r="B4180" s="2" t="s">
        <v>6637</v>
      </c>
    </row>
    <row r="4181" spans="1:2" x14ac:dyDescent="0.2">
      <c r="A4181" s="3">
        <v>44802</v>
      </c>
      <c r="B4181" s="2" t="s">
        <v>6638</v>
      </c>
    </row>
    <row r="4182" spans="1:2" x14ac:dyDescent="0.2">
      <c r="A4182" s="3">
        <v>44803</v>
      </c>
      <c r="B4182" s="2" t="s">
        <v>6639</v>
      </c>
    </row>
    <row r="4183" spans="1:2" x14ac:dyDescent="0.2">
      <c r="A4183" s="3">
        <v>44804</v>
      </c>
      <c r="B4183" s="2" t="s">
        <v>6640</v>
      </c>
    </row>
    <row r="4184" spans="1:2" x14ac:dyDescent="0.2">
      <c r="A4184" s="3">
        <v>44805</v>
      </c>
      <c r="B4184" s="2" t="s">
        <v>6641</v>
      </c>
    </row>
    <row r="4185" spans="1:2" x14ac:dyDescent="0.2">
      <c r="A4185" s="3">
        <v>44806</v>
      </c>
      <c r="B4185" s="2" t="s">
        <v>6642</v>
      </c>
    </row>
    <row r="4186" spans="1:2" x14ac:dyDescent="0.2">
      <c r="A4186" s="3">
        <v>44807</v>
      </c>
      <c r="B4186" s="2" t="s">
        <v>6643</v>
      </c>
    </row>
    <row r="4187" spans="1:2" x14ac:dyDescent="0.2">
      <c r="A4187" s="3">
        <v>44808</v>
      </c>
      <c r="B4187" s="2" t="s">
        <v>6644</v>
      </c>
    </row>
    <row r="4188" spans="1:2" x14ac:dyDescent="0.2">
      <c r="A4188" s="3">
        <v>44809</v>
      </c>
      <c r="B4188" s="2" t="s">
        <v>6645</v>
      </c>
    </row>
    <row r="4189" spans="1:2" x14ac:dyDescent="0.2">
      <c r="A4189" s="3">
        <v>44810</v>
      </c>
      <c r="B4189" s="2" t="s">
        <v>6646</v>
      </c>
    </row>
    <row r="4190" spans="1:2" x14ac:dyDescent="0.2">
      <c r="A4190" s="3">
        <v>44811</v>
      </c>
      <c r="B4190" s="2" t="s">
        <v>6647</v>
      </c>
    </row>
    <row r="4191" spans="1:2" x14ac:dyDescent="0.2">
      <c r="A4191" s="3">
        <v>44812</v>
      </c>
      <c r="B4191" s="2" t="s">
        <v>6648</v>
      </c>
    </row>
    <row r="4192" spans="1:2" x14ac:dyDescent="0.2">
      <c r="A4192" s="3">
        <v>44813</v>
      </c>
      <c r="B4192" s="2" t="s">
        <v>6649</v>
      </c>
    </row>
    <row r="4193" spans="1:2" x14ac:dyDescent="0.2">
      <c r="A4193" s="3">
        <v>44814</v>
      </c>
      <c r="B4193" s="2" t="s">
        <v>6650</v>
      </c>
    </row>
    <row r="4194" spans="1:2" x14ac:dyDescent="0.2">
      <c r="A4194" s="3">
        <v>44815</v>
      </c>
      <c r="B4194" s="2" t="s">
        <v>6651</v>
      </c>
    </row>
    <row r="4195" spans="1:2" x14ac:dyDescent="0.2">
      <c r="A4195" s="3">
        <v>44816</v>
      </c>
      <c r="B4195" s="2" t="s">
        <v>6652</v>
      </c>
    </row>
    <row r="4196" spans="1:2" x14ac:dyDescent="0.2">
      <c r="A4196" s="3">
        <v>44817</v>
      </c>
      <c r="B4196" s="2" t="s">
        <v>6653</v>
      </c>
    </row>
    <row r="4197" spans="1:2" x14ac:dyDescent="0.2">
      <c r="A4197" s="3">
        <v>44818</v>
      </c>
      <c r="B4197" s="2" t="s">
        <v>6654</v>
      </c>
    </row>
    <row r="4198" spans="1:2" x14ac:dyDescent="0.2">
      <c r="A4198" s="3">
        <v>44819</v>
      </c>
      <c r="B4198" s="2" t="s">
        <v>6655</v>
      </c>
    </row>
    <row r="4199" spans="1:2" x14ac:dyDescent="0.2">
      <c r="A4199" s="3">
        <v>44820</v>
      </c>
      <c r="B4199" s="2" t="s">
        <v>6656</v>
      </c>
    </row>
    <row r="4200" spans="1:2" x14ac:dyDescent="0.2">
      <c r="A4200" s="3">
        <v>44821</v>
      </c>
      <c r="B4200" s="2" t="s">
        <v>6657</v>
      </c>
    </row>
    <row r="4201" spans="1:2" x14ac:dyDescent="0.2">
      <c r="A4201" s="3">
        <v>44822</v>
      </c>
      <c r="B4201" s="2" t="s">
        <v>6658</v>
      </c>
    </row>
    <row r="4202" spans="1:2" x14ac:dyDescent="0.2">
      <c r="A4202" s="3">
        <v>44823</v>
      </c>
      <c r="B4202" s="2" t="s">
        <v>6659</v>
      </c>
    </row>
    <row r="4203" spans="1:2" x14ac:dyDescent="0.2">
      <c r="A4203" s="3">
        <v>44824</v>
      </c>
      <c r="B4203" s="2" t="s">
        <v>6660</v>
      </c>
    </row>
    <row r="4204" spans="1:2" x14ac:dyDescent="0.2">
      <c r="A4204" s="3">
        <v>44825</v>
      </c>
      <c r="B4204" s="2" t="s">
        <v>6661</v>
      </c>
    </row>
    <row r="4205" spans="1:2" x14ac:dyDescent="0.2">
      <c r="A4205" s="3">
        <v>44826</v>
      </c>
      <c r="B4205" s="2" t="s">
        <v>6662</v>
      </c>
    </row>
    <row r="4206" spans="1:2" x14ac:dyDescent="0.2">
      <c r="A4206" s="3">
        <v>44827</v>
      </c>
      <c r="B4206" s="2" t="s">
        <v>6663</v>
      </c>
    </row>
    <row r="4207" spans="1:2" x14ac:dyDescent="0.2">
      <c r="A4207" s="3">
        <v>44828</v>
      </c>
      <c r="B4207" s="2" t="s">
        <v>6664</v>
      </c>
    </row>
    <row r="4208" spans="1:2" x14ac:dyDescent="0.2">
      <c r="A4208" s="3">
        <v>44829</v>
      </c>
      <c r="B4208" s="2" t="s">
        <v>6665</v>
      </c>
    </row>
    <row r="4209" spans="1:2" x14ac:dyDescent="0.2">
      <c r="A4209" s="3">
        <v>44830</v>
      </c>
      <c r="B4209" s="2" t="s">
        <v>6666</v>
      </c>
    </row>
    <row r="4210" spans="1:2" x14ac:dyDescent="0.2">
      <c r="A4210" s="3">
        <v>44831</v>
      </c>
      <c r="B4210" s="2" t="s">
        <v>6667</v>
      </c>
    </row>
    <row r="4211" spans="1:2" x14ac:dyDescent="0.2">
      <c r="A4211" s="3">
        <v>44832</v>
      </c>
      <c r="B4211" s="2" t="s">
        <v>6668</v>
      </c>
    </row>
    <row r="4212" spans="1:2" x14ac:dyDescent="0.2">
      <c r="A4212" s="3">
        <v>44833</v>
      </c>
      <c r="B4212" s="2" t="s">
        <v>6669</v>
      </c>
    </row>
    <row r="4213" spans="1:2" x14ac:dyDescent="0.2">
      <c r="A4213" s="3">
        <v>44834</v>
      </c>
      <c r="B4213" s="2" t="s">
        <v>6670</v>
      </c>
    </row>
    <row r="4214" spans="1:2" x14ac:dyDescent="0.2">
      <c r="A4214" s="3">
        <v>44835</v>
      </c>
      <c r="B4214" s="2" t="s">
        <v>6671</v>
      </c>
    </row>
    <row r="4215" spans="1:2" x14ac:dyDescent="0.2">
      <c r="A4215" s="3">
        <v>44836</v>
      </c>
      <c r="B4215" s="2" t="s">
        <v>6672</v>
      </c>
    </row>
    <row r="4216" spans="1:2" x14ac:dyDescent="0.2">
      <c r="A4216" s="3">
        <v>44837</v>
      </c>
      <c r="B4216" s="2" t="s">
        <v>6673</v>
      </c>
    </row>
    <row r="4217" spans="1:2" x14ac:dyDescent="0.2">
      <c r="A4217" s="3">
        <v>44838</v>
      </c>
      <c r="B4217" s="2" t="s">
        <v>6674</v>
      </c>
    </row>
    <row r="4218" spans="1:2" x14ac:dyDescent="0.2">
      <c r="A4218" s="3">
        <v>44839</v>
      </c>
      <c r="B4218" s="2" t="s">
        <v>6675</v>
      </c>
    </row>
    <row r="4219" spans="1:2" x14ac:dyDescent="0.2">
      <c r="A4219" s="3">
        <v>44840</v>
      </c>
      <c r="B4219" s="2" t="s">
        <v>6676</v>
      </c>
    </row>
    <row r="4220" spans="1:2" x14ac:dyDescent="0.2">
      <c r="A4220" s="3">
        <v>44841</v>
      </c>
      <c r="B4220" s="2" t="s">
        <v>6677</v>
      </c>
    </row>
    <row r="4221" spans="1:2" x14ac:dyDescent="0.2">
      <c r="A4221" s="3">
        <v>44842</v>
      </c>
      <c r="B4221" s="2" t="s">
        <v>6678</v>
      </c>
    </row>
    <row r="4222" spans="1:2" x14ac:dyDescent="0.2">
      <c r="A4222" s="3">
        <v>44843</v>
      </c>
      <c r="B4222" s="2" t="s">
        <v>6679</v>
      </c>
    </row>
    <row r="4223" spans="1:2" x14ac:dyDescent="0.2">
      <c r="A4223" s="3">
        <v>44844</v>
      </c>
      <c r="B4223" s="2" t="s">
        <v>6680</v>
      </c>
    </row>
    <row r="4224" spans="1:2" x14ac:dyDescent="0.2">
      <c r="A4224" s="3">
        <v>44845</v>
      </c>
      <c r="B4224" s="2" t="s">
        <v>6681</v>
      </c>
    </row>
    <row r="4225" spans="1:2" x14ac:dyDescent="0.2">
      <c r="A4225" s="3">
        <v>44846</v>
      </c>
      <c r="B4225" s="2" t="s">
        <v>6682</v>
      </c>
    </row>
    <row r="4226" spans="1:2" x14ac:dyDescent="0.2">
      <c r="A4226" s="3">
        <v>44847</v>
      </c>
      <c r="B4226" s="2" t="s">
        <v>6683</v>
      </c>
    </row>
    <row r="4227" spans="1:2" x14ac:dyDescent="0.2">
      <c r="A4227" s="3">
        <v>44848</v>
      </c>
      <c r="B4227" s="2" t="s">
        <v>6684</v>
      </c>
    </row>
    <row r="4228" spans="1:2" x14ac:dyDescent="0.2">
      <c r="A4228" s="3">
        <v>44849</v>
      </c>
      <c r="B4228" s="2" t="s">
        <v>6685</v>
      </c>
    </row>
    <row r="4229" spans="1:2" x14ac:dyDescent="0.2">
      <c r="A4229" s="3">
        <v>44850</v>
      </c>
      <c r="B4229" s="2" t="s">
        <v>6686</v>
      </c>
    </row>
    <row r="4230" spans="1:2" x14ac:dyDescent="0.2">
      <c r="A4230" s="3">
        <v>44851</v>
      </c>
      <c r="B4230" s="2" t="s">
        <v>6687</v>
      </c>
    </row>
    <row r="4231" spans="1:2" x14ac:dyDescent="0.2">
      <c r="A4231" s="3">
        <v>44852</v>
      </c>
      <c r="B4231" s="2" t="s">
        <v>6688</v>
      </c>
    </row>
    <row r="4232" spans="1:2" x14ac:dyDescent="0.2">
      <c r="A4232" s="3">
        <v>44853</v>
      </c>
      <c r="B4232" s="2" t="s">
        <v>6689</v>
      </c>
    </row>
    <row r="4233" spans="1:2" x14ac:dyDescent="0.2">
      <c r="A4233" s="3">
        <v>44854</v>
      </c>
      <c r="B4233" s="2" t="s">
        <v>6690</v>
      </c>
    </row>
    <row r="4234" spans="1:2" x14ac:dyDescent="0.2">
      <c r="A4234" s="3">
        <v>44855</v>
      </c>
      <c r="B4234" s="2" t="s">
        <v>6691</v>
      </c>
    </row>
    <row r="4235" spans="1:2" x14ac:dyDescent="0.2">
      <c r="A4235" s="3">
        <v>44856</v>
      </c>
      <c r="B4235" s="2" t="s">
        <v>6692</v>
      </c>
    </row>
    <row r="4236" spans="1:2" x14ac:dyDescent="0.2">
      <c r="A4236" s="3">
        <v>44857</v>
      </c>
      <c r="B4236" s="2" t="s">
        <v>6693</v>
      </c>
    </row>
    <row r="4237" spans="1:2" x14ac:dyDescent="0.2">
      <c r="A4237" s="3">
        <v>44858</v>
      </c>
      <c r="B4237" s="2" t="s">
        <v>6694</v>
      </c>
    </row>
    <row r="4238" spans="1:2" x14ac:dyDescent="0.2">
      <c r="A4238" s="3">
        <v>44859</v>
      </c>
      <c r="B4238" s="2" t="s">
        <v>6695</v>
      </c>
    </row>
    <row r="4239" spans="1:2" x14ac:dyDescent="0.2">
      <c r="A4239" s="3">
        <v>44860</v>
      </c>
      <c r="B4239" s="2" t="s">
        <v>6696</v>
      </c>
    </row>
    <row r="4240" spans="1:2" x14ac:dyDescent="0.2">
      <c r="A4240" s="3">
        <v>44861</v>
      </c>
      <c r="B4240" s="2" t="s">
        <v>6697</v>
      </c>
    </row>
    <row r="4241" spans="1:2" x14ac:dyDescent="0.2">
      <c r="A4241" s="3">
        <v>44862</v>
      </c>
      <c r="B4241" s="2" t="s">
        <v>6698</v>
      </c>
    </row>
    <row r="4242" spans="1:2" x14ac:dyDescent="0.2">
      <c r="A4242" s="3">
        <v>44863</v>
      </c>
      <c r="B4242" s="2" t="s">
        <v>6699</v>
      </c>
    </row>
    <row r="4243" spans="1:2" x14ac:dyDescent="0.2">
      <c r="A4243" s="3">
        <v>44864</v>
      </c>
      <c r="B4243" s="2" t="s">
        <v>6700</v>
      </c>
    </row>
    <row r="4244" spans="1:2" x14ac:dyDescent="0.2">
      <c r="A4244" s="3">
        <v>44865</v>
      </c>
      <c r="B4244" s="2" t="s">
        <v>6701</v>
      </c>
    </row>
    <row r="4245" spans="1:2" x14ac:dyDescent="0.2">
      <c r="A4245" s="3">
        <v>44866</v>
      </c>
      <c r="B4245" s="2" t="s">
        <v>6702</v>
      </c>
    </row>
    <row r="4246" spans="1:2" x14ac:dyDescent="0.2">
      <c r="A4246" s="3">
        <v>44867</v>
      </c>
      <c r="B4246" s="2" t="s">
        <v>6703</v>
      </c>
    </row>
    <row r="4247" spans="1:2" x14ac:dyDescent="0.2">
      <c r="A4247" s="3">
        <v>44868</v>
      </c>
      <c r="B4247" s="2" t="s">
        <v>6704</v>
      </c>
    </row>
    <row r="4248" spans="1:2" x14ac:dyDescent="0.2">
      <c r="A4248" s="3">
        <v>44869</v>
      </c>
      <c r="B4248" s="2" t="s">
        <v>6705</v>
      </c>
    </row>
    <row r="4249" spans="1:2" x14ac:dyDescent="0.2">
      <c r="A4249" s="3">
        <v>44870</v>
      </c>
      <c r="B4249" s="2" t="s">
        <v>6706</v>
      </c>
    </row>
    <row r="4250" spans="1:2" x14ac:dyDescent="0.2">
      <c r="A4250" s="3">
        <v>44871</v>
      </c>
      <c r="B4250" s="2" t="s">
        <v>6707</v>
      </c>
    </row>
    <row r="4251" spans="1:2" x14ac:dyDescent="0.2">
      <c r="A4251" s="3">
        <v>44872</v>
      </c>
      <c r="B4251" s="2" t="s">
        <v>6708</v>
      </c>
    </row>
    <row r="4252" spans="1:2" x14ac:dyDescent="0.2">
      <c r="A4252" s="3">
        <v>44873</v>
      </c>
      <c r="B4252" s="2" t="s">
        <v>6709</v>
      </c>
    </row>
    <row r="4253" spans="1:2" x14ac:dyDescent="0.2">
      <c r="A4253" s="3">
        <v>44874</v>
      </c>
      <c r="B4253" s="2" t="s">
        <v>6710</v>
      </c>
    </row>
    <row r="4254" spans="1:2" x14ac:dyDescent="0.2">
      <c r="A4254" s="3">
        <v>44875</v>
      </c>
      <c r="B4254" s="2" t="s">
        <v>6711</v>
      </c>
    </row>
    <row r="4255" spans="1:2" x14ac:dyDescent="0.2">
      <c r="A4255" s="3">
        <v>44876</v>
      </c>
      <c r="B4255" s="2" t="s">
        <v>6712</v>
      </c>
    </row>
    <row r="4256" spans="1:2" x14ac:dyDescent="0.2">
      <c r="A4256" s="3">
        <v>44877</v>
      </c>
      <c r="B4256" s="2" t="s">
        <v>6713</v>
      </c>
    </row>
    <row r="4257" spans="1:2" x14ac:dyDescent="0.2">
      <c r="A4257" s="3">
        <v>44878</v>
      </c>
      <c r="B4257" s="2" t="s">
        <v>6714</v>
      </c>
    </row>
    <row r="4258" spans="1:2" x14ac:dyDescent="0.2">
      <c r="A4258" s="3">
        <v>44879</v>
      </c>
      <c r="B4258" s="2" t="s">
        <v>6715</v>
      </c>
    </row>
    <row r="4259" spans="1:2" x14ac:dyDescent="0.2">
      <c r="A4259" s="3">
        <v>44880</v>
      </c>
      <c r="B4259" s="2" t="s">
        <v>6716</v>
      </c>
    </row>
    <row r="4260" spans="1:2" x14ac:dyDescent="0.2">
      <c r="A4260" s="3">
        <v>44881</v>
      </c>
      <c r="B4260" s="2" t="s">
        <v>6717</v>
      </c>
    </row>
    <row r="4261" spans="1:2" x14ac:dyDescent="0.2">
      <c r="A4261" s="3">
        <v>44882</v>
      </c>
      <c r="B4261" s="2" t="s">
        <v>6718</v>
      </c>
    </row>
    <row r="4262" spans="1:2" x14ac:dyDescent="0.2">
      <c r="A4262" s="3">
        <v>44883</v>
      </c>
      <c r="B4262" s="2" t="s">
        <v>6719</v>
      </c>
    </row>
    <row r="4263" spans="1:2" x14ac:dyDescent="0.2">
      <c r="A4263" s="3">
        <v>44884</v>
      </c>
      <c r="B4263" s="2" t="s">
        <v>6720</v>
      </c>
    </row>
    <row r="4264" spans="1:2" x14ac:dyDescent="0.2">
      <c r="A4264" s="3">
        <v>44885</v>
      </c>
      <c r="B4264" s="2" t="s">
        <v>6721</v>
      </c>
    </row>
    <row r="4265" spans="1:2" x14ac:dyDescent="0.2">
      <c r="A4265" s="3">
        <v>44886</v>
      </c>
      <c r="B4265" s="2" t="s">
        <v>6722</v>
      </c>
    </row>
    <row r="4266" spans="1:2" x14ac:dyDescent="0.2">
      <c r="A4266" s="3">
        <v>44887</v>
      </c>
      <c r="B4266" s="2" t="s">
        <v>6723</v>
      </c>
    </row>
    <row r="4267" spans="1:2" x14ac:dyDescent="0.2">
      <c r="A4267" s="3">
        <v>44888</v>
      </c>
      <c r="B4267" s="2" t="s">
        <v>6724</v>
      </c>
    </row>
    <row r="4268" spans="1:2" x14ac:dyDescent="0.2">
      <c r="A4268" s="3">
        <v>44889</v>
      </c>
      <c r="B4268" s="2" t="s">
        <v>6725</v>
      </c>
    </row>
    <row r="4269" spans="1:2" x14ac:dyDescent="0.2">
      <c r="A4269" s="3">
        <v>44890</v>
      </c>
      <c r="B4269" s="2" t="s">
        <v>6726</v>
      </c>
    </row>
    <row r="4270" spans="1:2" x14ac:dyDescent="0.2">
      <c r="A4270" s="3">
        <v>44891</v>
      </c>
      <c r="B4270" s="2" t="s">
        <v>6727</v>
      </c>
    </row>
    <row r="4271" spans="1:2" x14ac:dyDescent="0.2">
      <c r="A4271" s="3">
        <v>44892</v>
      </c>
      <c r="B4271" s="2" t="s">
        <v>6728</v>
      </c>
    </row>
    <row r="4272" spans="1:2" x14ac:dyDescent="0.2">
      <c r="A4272" s="3">
        <v>44893</v>
      </c>
      <c r="B4272" s="2" t="s">
        <v>6729</v>
      </c>
    </row>
    <row r="4273" spans="1:2" x14ac:dyDescent="0.2">
      <c r="A4273" s="3">
        <v>44894</v>
      </c>
      <c r="B4273" s="2" t="s">
        <v>6730</v>
      </c>
    </row>
    <row r="4274" spans="1:2" x14ac:dyDescent="0.2">
      <c r="A4274" s="3">
        <v>44895</v>
      </c>
      <c r="B4274" s="2" t="s">
        <v>6731</v>
      </c>
    </row>
    <row r="4275" spans="1:2" x14ac:dyDescent="0.2">
      <c r="A4275" s="3">
        <v>44896</v>
      </c>
      <c r="B4275" s="2" t="s">
        <v>6732</v>
      </c>
    </row>
    <row r="4276" spans="1:2" x14ac:dyDescent="0.2">
      <c r="A4276" s="3">
        <v>44897</v>
      </c>
      <c r="B4276" s="2" t="s">
        <v>6733</v>
      </c>
    </row>
    <row r="4277" spans="1:2" x14ac:dyDescent="0.2">
      <c r="A4277" s="3">
        <v>44898</v>
      </c>
      <c r="B4277" s="2" t="s">
        <v>6734</v>
      </c>
    </row>
    <row r="4278" spans="1:2" x14ac:dyDescent="0.2">
      <c r="A4278" s="3">
        <v>44899</v>
      </c>
      <c r="B4278" s="2" t="s">
        <v>6735</v>
      </c>
    </row>
    <row r="4279" spans="1:2" x14ac:dyDescent="0.2">
      <c r="A4279" s="3">
        <v>44900</v>
      </c>
      <c r="B4279" s="2" t="s">
        <v>6736</v>
      </c>
    </row>
    <row r="4280" spans="1:2" x14ac:dyDescent="0.2">
      <c r="A4280" s="3">
        <v>44901</v>
      </c>
      <c r="B4280" s="2" t="s">
        <v>6737</v>
      </c>
    </row>
    <row r="4281" spans="1:2" x14ac:dyDescent="0.2">
      <c r="A4281" s="3">
        <v>44902</v>
      </c>
      <c r="B4281" s="2" t="s">
        <v>6738</v>
      </c>
    </row>
    <row r="4282" spans="1:2" x14ac:dyDescent="0.2">
      <c r="A4282" s="3">
        <v>44903</v>
      </c>
      <c r="B4282" s="2" t="s">
        <v>6739</v>
      </c>
    </row>
    <row r="4283" spans="1:2" x14ac:dyDescent="0.2">
      <c r="A4283" s="3">
        <v>44904</v>
      </c>
      <c r="B4283" s="2" t="s">
        <v>6740</v>
      </c>
    </row>
    <row r="4284" spans="1:2" x14ac:dyDescent="0.2">
      <c r="A4284" s="3">
        <v>44905</v>
      </c>
      <c r="B4284" s="2" t="s">
        <v>6741</v>
      </c>
    </row>
    <row r="4285" spans="1:2" x14ac:dyDescent="0.2">
      <c r="A4285" s="3">
        <v>44906</v>
      </c>
      <c r="B4285" s="2" t="s">
        <v>6742</v>
      </c>
    </row>
    <row r="4286" spans="1:2" x14ac:dyDescent="0.2">
      <c r="A4286" s="3">
        <v>44907</v>
      </c>
      <c r="B4286" s="2" t="s">
        <v>6743</v>
      </c>
    </row>
    <row r="4287" spans="1:2" x14ac:dyDescent="0.2">
      <c r="A4287" s="3">
        <v>44908</v>
      </c>
      <c r="B4287" s="2" t="s">
        <v>6744</v>
      </c>
    </row>
    <row r="4288" spans="1:2" x14ac:dyDescent="0.2">
      <c r="A4288" s="3">
        <v>44909</v>
      </c>
      <c r="B4288" s="2" t="s">
        <v>6745</v>
      </c>
    </row>
    <row r="4289" spans="1:2" x14ac:dyDescent="0.2">
      <c r="A4289" s="3">
        <v>44910</v>
      </c>
      <c r="B4289" s="2" t="s">
        <v>6746</v>
      </c>
    </row>
    <row r="4290" spans="1:2" x14ac:dyDescent="0.2">
      <c r="A4290" s="3">
        <v>44911</v>
      </c>
      <c r="B4290" s="2" t="s">
        <v>6747</v>
      </c>
    </row>
    <row r="4291" spans="1:2" x14ac:dyDescent="0.2">
      <c r="A4291" s="3">
        <v>44912</v>
      </c>
      <c r="B4291" s="2" t="s">
        <v>6748</v>
      </c>
    </row>
    <row r="4292" spans="1:2" x14ac:dyDescent="0.2">
      <c r="A4292" s="3">
        <v>44913</v>
      </c>
      <c r="B4292" s="2" t="s">
        <v>6749</v>
      </c>
    </row>
    <row r="4293" spans="1:2" x14ac:dyDescent="0.2">
      <c r="A4293" s="3">
        <v>44914</v>
      </c>
      <c r="B4293" s="2" t="s">
        <v>6750</v>
      </c>
    </row>
    <row r="4294" spans="1:2" x14ac:dyDescent="0.2">
      <c r="A4294" s="3">
        <v>44915</v>
      </c>
      <c r="B4294" s="2" t="s">
        <v>6751</v>
      </c>
    </row>
    <row r="4295" spans="1:2" x14ac:dyDescent="0.2">
      <c r="A4295" s="3">
        <v>44916</v>
      </c>
      <c r="B4295" s="2" t="s">
        <v>6752</v>
      </c>
    </row>
    <row r="4296" spans="1:2" x14ac:dyDescent="0.2">
      <c r="A4296" s="3">
        <v>44917</v>
      </c>
      <c r="B4296" s="2" t="s">
        <v>6753</v>
      </c>
    </row>
    <row r="4297" spans="1:2" x14ac:dyDescent="0.2">
      <c r="A4297" s="3">
        <v>44918</v>
      </c>
      <c r="B4297" s="2" t="s">
        <v>6754</v>
      </c>
    </row>
    <row r="4298" spans="1:2" x14ac:dyDescent="0.2">
      <c r="A4298" s="3">
        <v>44919</v>
      </c>
      <c r="B4298" s="2" t="s">
        <v>6755</v>
      </c>
    </row>
    <row r="4299" spans="1:2" x14ac:dyDescent="0.2">
      <c r="A4299" s="3">
        <v>44920</v>
      </c>
      <c r="B4299" s="2" t="s">
        <v>6756</v>
      </c>
    </row>
    <row r="4300" spans="1:2" x14ac:dyDescent="0.2">
      <c r="A4300" s="3">
        <v>44921</v>
      </c>
      <c r="B4300" s="2" t="s">
        <v>6757</v>
      </c>
    </row>
    <row r="4301" spans="1:2" x14ac:dyDescent="0.2">
      <c r="A4301" s="3">
        <v>44922</v>
      </c>
      <c r="B4301" s="2" t="s">
        <v>6758</v>
      </c>
    </row>
    <row r="4302" spans="1:2" x14ac:dyDescent="0.2">
      <c r="A4302" s="3">
        <v>44923</v>
      </c>
      <c r="B4302" s="2" t="s">
        <v>6759</v>
      </c>
    </row>
    <row r="4303" spans="1:2" x14ac:dyDescent="0.2">
      <c r="A4303" s="3">
        <v>44924</v>
      </c>
      <c r="B4303" s="2" t="s">
        <v>6760</v>
      </c>
    </row>
    <row r="4304" spans="1:2" x14ac:dyDescent="0.2">
      <c r="A4304" s="3">
        <v>44925</v>
      </c>
      <c r="B4304" s="2" t="s">
        <v>6761</v>
      </c>
    </row>
    <row r="4305" spans="1:2" x14ac:dyDescent="0.2">
      <c r="A4305" s="3">
        <v>44926</v>
      </c>
      <c r="B4305" s="2" t="s">
        <v>2575</v>
      </c>
    </row>
    <row r="4306" spans="1:2" x14ac:dyDescent="0.2">
      <c r="A4306" s="3">
        <v>44927</v>
      </c>
      <c r="B4306" s="2" t="s">
        <v>2574</v>
      </c>
    </row>
    <row r="4307" spans="1:2" x14ac:dyDescent="0.2">
      <c r="A4307" s="3">
        <v>44928</v>
      </c>
      <c r="B4307" s="2" t="s">
        <v>2573</v>
      </c>
    </row>
    <row r="4308" spans="1:2" x14ac:dyDescent="0.2">
      <c r="A4308" s="3">
        <v>44929</v>
      </c>
      <c r="B4308" s="2" t="s">
        <v>2572</v>
      </c>
    </row>
    <row r="4309" spans="1:2" x14ac:dyDescent="0.2">
      <c r="A4309" s="3">
        <v>44930</v>
      </c>
      <c r="B4309" s="2" t="s">
        <v>2571</v>
      </c>
    </row>
    <row r="4310" spans="1:2" x14ac:dyDescent="0.2">
      <c r="A4310" s="3">
        <v>44931</v>
      </c>
      <c r="B4310" s="2" t="s">
        <v>2570</v>
      </c>
    </row>
    <row r="4311" spans="1:2" x14ac:dyDescent="0.2">
      <c r="A4311" s="3">
        <v>44932</v>
      </c>
      <c r="B4311" s="2" t="s">
        <v>2569</v>
      </c>
    </row>
    <row r="4312" spans="1:2" x14ac:dyDescent="0.2">
      <c r="A4312" s="3">
        <v>44933</v>
      </c>
      <c r="B4312" s="2" t="s">
        <v>2568</v>
      </c>
    </row>
    <row r="4313" spans="1:2" x14ac:dyDescent="0.2">
      <c r="A4313" s="3">
        <v>44934</v>
      </c>
      <c r="B4313" s="2" t="s">
        <v>2567</v>
      </c>
    </row>
    <row r="4314" spans="1:2" x14ac:dyDescent="0.2">
      <c r="A4314" s="3">
        <v>44935</v>
      </c>
      <c r="B4314" s="2" t="s">
        <v>2566</v>
      </c>
    </row>
    <row r="4315" spans="1:2" x14ac:dyDescent="0.2">
      <c r="A4315" s="3">
        <v>44936</v>
      </c>
      <c r="B4315" s="2" t="s">
        <v>2565</v>
      </c>
    </row>
    <row r="4316" spans="1:2" x14ac:dyDescent="0.2">
      <c r="A4316" s="3">
        <v>44937</v>
      </c>
      <c r="B4316" s="2" t="s">
        <v>2564</v>
      </c>
    </row>
    <row r="4317" spans="1:2" x14ac:dyDescent="0.2">
      <c r="A4317" s="3">
        <v>44938</v>
      </c>
      <c r="B4317" s="2" t="s">
        <v>2563</v>
      </c>
    </row>
    <row r="4318" spans="1:2" x14ac:dyDescent="0.2">
      <c r="A4318" s="3">
        <v>44939</v>
      </c>
      <c r="B4318" s="2" t="s">
        <v>2562</v>
      </c>
    </row>
    <row r="4319" spans="1:2" x14ac:dyDescent="0.2">
      <c r="A4319" s="3">
        <v>44940</v>
      </c>
      <c r="B4319" s="2" t="s">
        <v>2561</v>
      </c>
    </row>
    <row r="4320" spans="1:2" x14ac:dyDescent="0.2">
      <c r="A4320" s="3">
        <v>44941</v>
      </c>
      <c r="B4320" s="2" t="s">
        <v>2560</v>
      </c>
    </row>
    <row r="4321" spans="1:2" x14ac:dyDescent="0.2">
      <c r="A4321" s="3">
        <v>44942</v>
      </c>
      <c r="B4321" s="2" t="s">
        <v>2559</v>
      </c>
    </row>
    <row r="4322" spans="1:2" x14ac:dyDescent="0.2">
      <c r="A4322" s="3">
        <v>44943</v>
      </c>
      <c r="B4322" s="2" t="s">
        <v>2558</v>
      </c>
    </row>
    <row r="4323" spans="1:2" x14ac:dyDescent="0.2">
      <c r="A4323" s="3">
        <v>44944</v>
      </c>
      <c r="B4323" s="2" t="s">
        <v>2557</v>
      </c>
    </row>
    <row r="4324" spans="1:2" x14ac:dyDescent="0.2">
      <c r="A4324" s="3">
        <v>44945</v>
      </c>
      <c r="B4324" s="2" t="s">
        <v>2556</v>
      </c>
    </row>
    <row r="4325" spans="1:2" x14ac:dyDescent="0.2">
      <c r="A4325" s="3">
        <v>44946</v>
      </c>
      <c r="B4325" s="2" t="s">
        <v>2555</v>
      </c>
    </row>
    <row r="4326" spans="1:2" x14ac:dyDescent="0.2">
      <c r="A4326" s="3">
        <v>44947</v>
      </c>
      <c r="B4326" s="2" t="s">
        <v>6762</v>
      </c>
    </row>
    <row r="4327" spans="1:2" x14ac:dyDescent="0.2">
      <c r="A4327" s="3">
        <v>44948</v>
      </c>
      <c r="B4327" s="2" t="s">
        <v>6763</v>
      </c>
    </row>
    <row r="4328" spans="1:2" x14ac:dyDescent="0.2">
      <c r="A4328" s="3">
        <v>44949</v>
      </c>
      <c r="B4328" s="2" t="s">
        <v>6764</v>
      </c>
    </row>
    <row r="4329" spans="1:2" x14ac:dyDescent="0.2">
      <c r="A4329" s="3">
        <v>44950</v>
      </c>
      <c r="B4329" s="2" t="s">
        <v>6765</v>
      </c>
    </row>
    <row r="4330" spans="1:2" x14ac:dyDescent="0.2">
      <c r="A4330" s="3">
        <v>44951</v>
      </c>
      <c r="B4330" s="2" t="s">
        <v>6766</v>
      </c>
    </row>
    <row r="4331" spans="1:2" x14ac:dyDescent="0.2">
      <c r="A4331" s="3">
        <v>44952</v>
      </c>
      <c r="B4331" s="2" t="s">
        <v>6767</v>
      </c>
    </row>
    <row r="4332" spans="1:2" x14ac:dyDescent="0.2">
      <c r="A4332" s="3">
        <v>44953</v>
      </c>
      <c r="B4332" s="2" t="s">
        <v>6768</v>
      </c>
    </row>
    <row r="4333" spans="1:2" x14ac:dyDescent="0.2">
      <c r="A4333" s="3">
        <v>44954</v>
      </c>
      <c r="B4333" s="2" t="s">
        <v>6769</v>
      </c>
    </row>
    <row r="4334" spans="1:2" x14ac:dyDescent="0.2">
      <c r="A4334" s="3">
        <v>44955</v>
      </c>
      <c r="B4334" s="2" t="s">
        <v>6770</v>
      </c>
    </row>
    <row r="4335" spans="1:2" x14ac:dyDescent="0.2">
      <c r="A4335" s="3">
        <v>44956</v>
      </c>
      <c r="B4335" s="2" t="s">
        <v>2554</v>
      </c>
    </row>
    <row r="4336" spans="1:2" x14ac:dyDescent="0.2">
      <c r="A4336" s="3">
        <v>44957</v>
      </c>
      <c r="B4336" s="2" t="s">
        <v>2553</v>
      </c>
    </row>
    <row r="4337" spans="1:2" x14ac:dyDescent="0.2">
      <c r="A4337" s="3">
        <v>44958</v>
      </c>
      <c r="B4337" s="2" t="s">
        <v>2552</v>
      </c>
    </row>
    <row r="4338" spans="1:2" x14ac:dyDescent="0.2">
      <c r="A4338" s="3">
        <v>44959</v>
      </c>
      <c r="B4338" s="2" t="s">
        <v>2551</v>
      </c>
    </row>
    <row r="4339" spans="1:2" x14ac:dyDescent="0.2">
      <c r="A4339" s="3">
        <v>44960</v>
      </c>
      <c r="B4339" s="2" t="s">
        <v>2550</v>
      </c>
    </row>
    <row r="4340" spans="1:2" x14ac:dyDescent="0.2">
      <c r="A4340" s="3">
        <v>44961</v>
      </c>
      <c r="B4340" s="2" t="s">
        <v>2549</v>
      </c>
    </row>
    <row r="4341" spans="1:2" x14ac:dyDescent="0.2">
      <c r="A4341" s="3">
        <v>44962</v>
      </c>
      <c r="B4341" s="2" t="s">
        <v>2548</v>
      </c>
    </row>
    <row r="4342" spans="1:2" x14ac:dyDescent="0.2">
      <c r="A4342" s="3">
        <v>44963</v>
      </c>
      <c r="B4342" s="2" t="s">
        <v>2547</v>
      </c>
    </row>
    <row r="4343" spans="1:2" x14ac:dyDescent="0.2">
      <c r="A4343" s="3">
        <v>44964</v>
      </c>
      <c r="B4343" s="2" t="s">
        <v>2546</v>
      </c>
    </row>
    <row r="4344" spans="1:2" x14ac:dyDescent="0.2">
      <c r="A4344" s="3">
        <v>44965</v>
      </c>
      <c r="B4344" s="2" t="s">
        <v>2545</v>
      </c>
    </row>
    <row r="4345" spans="1:2" x14ac:dyDescent="0.2">
      <c r="A4345" s="3">
        <v>44966</v>
      </c>
      <c r="B4345" s="2" t="s">
        <v>2544</v>
      </c>
    </row>
    <row r="4346" spans="1:2" x14ac:dyDescent="0.2">
      <c r="A4346" s="3">
        <v>44967</v>
      </c>
      <c r="B4346" s="2" t="s">
        <v>2543</v>
      </c>
    </row>
    <row r="4347" spans="1:2" x14ac:dyDescent="0.2">
      <c r="A4347" s="3">
        <v>44968</v>
      </c>
      <c r="B4347" s="2" t="s">
        <v>2542</v>
      </c>
    </row>
    <row r="4348" spans="1:2" x14ac:dyDescent="0.2">
      <c r="A4348" s="3">
        <v>44969</v>
      </c>
      <c r="B4348" s="2" t="s">
        <v>2541</v>
      </c>
    </row>
    <row r="4349" spans="1:2" x14ac:dyDescent="0.2">
      <c r="A4349" s="3">
        <v>44970</v>
      </c>
      <c r="B4349" s="2" t="s">
        <v>2540</v>
      </c>
    </row>
    <row r="4350" spans="1:2" x14ac:dyDescent="0.2">
      <c r="A4350" s="3">
        <v>44971</v>
      </c>
      <c r="B4350" s="2" t="s">
        <v>2539</v>
      </c>
    </row>
    <row r="4351" spans="1:2" x14ac:dyDescent="0.2">
      <c r="A4351" s="3">
        <v>44972</v>
      </c>
      <c r="B4351" s="2" t="s">
        <v>2538</v>
      </c>
    </row>
    <row r="4352" spans="1:2" x14ac:dyDescent="0.2">
      <c r="A4352" s="3">
        <v>44973</v>
      </c>
      <c r="B4352" s="2" t="s">
        <v>2537</v>
      </c>
    </row>
    <row r="4353" spans="1:2" x14ac:dyDescent="0.2">
      <c r="A4353" s="3">
        <v>44974</v>
      </c>
      <c r="B4353" s="2" t="s">
        <v>2536</v>
      </c>
    </row>
    <row r="4354" spans="1:2" x14ac:dyDescent="0.2">
      <c r="A4354" s="3">
        <v>44975</v>
      </c>
      <c r="B4354" s="2" t="s">
        <v>2535</v>
      </c>
    </row>
    <row r="4355" spans="1:2" x14ac:dyDescent="0.2">
      <c r="A4355" s="3">
        <v>44976</v>
      </c>
      <c r="B4355" s="2" t="s">
        <v>2534</v>
      </c>
    </row>
    <row r="4356" spans="1:2" x14ac:dyDescent="0.2">
      <c r="A4356" s="3">
        <v>44977</v>
      </c>
      <c r="B4356" s="2" t="s">
        <v>6771</v>
      </c>
    </row>
    <row r="4357" spans="1:2" x14ac:dyDescent="0.2">
      <c r="A4357" s="3">
        <v>44978</v>
      </c>
      <c r="B4357" s="2" t="s">
        <v>6772</v>
      </c>
    </row>
    <row r="4358" spans="1:2" x14ac:dyDescent="0.2">
      <c r="A4358" s="3">
        <v>44979</v>
      </c>
      <c r="B4358" s="2" t="s">
        <v>6773</v>
      </c>
    </row>
    <row r="4359" spans="1:2" x14ac:dyDescent="0.2">
      <c r="A4359" s="3">
        <v>44980</v>
      </c>
      <c r="B4359" s="2" t="s">
        <v>6774</v>
      </c>
    </row>
    <row r="4360" spans="1:2" x14ac:dyDescent="0.2">
      <c r="A4360" s="3">
        <v>44981</v>
      </c>
      <c r="B4360" s="2" t="s">
        <v>6775</v>
      </c>
    </row>
    <row r="4361" spans="1:2" x14ac:dyDescent="0.2">
      <c r="A4361" s="3">
        <v>44982</v>
      </c>
      <c r="B4361" s="2" t="s">
        <v>6776</v>
      </c>
    </row>
    <row r="4362" spans="1:2" x14ac:dyDescent="0.2">
      <c r="A4362" s="3">
        <v>44983</v>
      </c>
      <c r="B4362" s="2" t="s">
        <v>6777</v>
      </c>
    </row>
    <row r="4363" spans="1:2" x14ac:dyDescent="0.2">
      <c r="A4363" s="3">
        <v>44984</v>
      </c>
      <c r="B4363" s="2" t="s">
        <v>6778</v>
      </c>
    </row>
    <row r="4364" spans="1:2" x14ac:dyDescent="0.2">
      <c r="A4364" s="3">
        <v>44985</v>
      </c>
      <c r="B4364" s="2" t="s">
        <v>6779</v>
      </c>
    </row>
    <row r="4365" spans="1:2" x14ac:dyDescent="0.2">
      <c r="A4365" s="3">
        <v>44986</v>
      </c>
      <c r="B4365" s="2" t="s">
        <v>2533</v>
      </c>
    </row>
    <row r="4366" spans="1:2" x14ac:dyDescent="0.2">
      <c r="A4366" s="3">
        <v>44987</v>
      </c>
      <c r="B4366" s="2" t="s">
        <v>2532</v>
      </c>
    </row>
    <row r="4367" spans="1:2" x14ac:dyDescent="0.2">
      <c r="A4367" s="3">
        <v>44988</v>
      </c>
      <c r="B4367" s="2" t="s">
        <v>2531</v>
      </c>
    </row>
    <row r="4368" spans="1:2" x14ac:dyDescent="0.2">
      <c r="A4368" s="3">
        <v>44989</v>
      </c>
      <c r="B4368" s="2" t="s">
        <v>2530</v>
      </c>
    </row>
    <row r="4369" spans="1:2" x14ac:dyDescent="0.2">
      <c r="A4369" s="3">
        <v>44990</v>
      </c>
      <c r="B4369" s="2" t="s">
        <v>2529</v>
      </c>
    </row>
    <row r="4370" spans="1:2" x14ac:dyDescent="0.2">
      <c r="A4370" s="3">
        <v>44991</v>
      </c>
      <c r="B4370" s="2" t="s">
        <v>2528</v>
      </c>
    </row>
    <row r="4371" spans="1:2" x14ac:dyDescent="0.2">
      <c r="A4371" s="3">
        <v>44992</v>
      </c>
      <c r="B4371" s="2" t="s">
        <v>2527</v>
      </c>
    </row>
    <row r="4372" spans="1:2" x14ac:dyDescent="0.2">
      <c r="A4372" s="3">
        <v>44993</v>
      </c>
      <c r="B4372" s="2" t="s">
        <v>2526</v>
      </c>
    </row>
    <row r="4373" spans="1:2" x14ac:dyDescent="0.2">
      <c r="A4373" s="3">
        <v>44994</v>
      </c>
      <c r="B4373" s="2" t="s">
        <v>2525</v>
      </c>
    </row>
    <row r="4374" spans="1:2" x14ac:dyDescent="0.2">
      <c r="A4374" s="3">
        <v>44995</v>
      </c>
      <c r="B4374" s="2" t="s">
        <v>2524</v>
      </c>
    </row>
    <row r="4375" spans="1:2" x14ac:dyDescent="0.2">
      <c r="A4375" s="3">
        <v>44996</v>
      </c>
      <c r="B4375" s="2" t="s">
        <v>2523</v>
      </c>
    </row>
    <row r="4376" spans="1:2" x14ac:dyDescent="0.2">
      <c r="A4376" s="3">
        <v>44997</v>
      </c>
      <c r="B4376" s="2" t="s">
        <v>2522</v>
      </c>
    </row>
    <row r="4377" spans="1:2" x14ac:dyDescent="0.2">
      <c r="A4377" s="3">
        <v>44998</v>
      </c>
      <c r="B4377" s="2" t="s">
        <v>2521</v>
      </c>
    </row>
    <row r="4378" spans="1:2" x14ac:dyDescent="0.2">
      <c r="A4378" s="3">
        <v>44999</v>
      </c>
      <c r="B4378" s="2" t="s">
        <v>2520</v>
      </c>
    </row>
    <row r="4379" spans="1:2" x14ac:dyDescent="0.2">
      <c r="A4379" s="3">
        <v>45000</v>
      </c>
      <c r="B4379" s="2" t="s">
        <v>2519</v>
      </c>
    </row>
    <row r="4380" spans="1:2" x14ac:dyDescent="0.2">
      <c r="A4380" s="3">
        <v>45001</v>
      </c>
      <c r="B4380" s="2" t="s">
        <v>2518</v>
      </c>
    </row>
    <row r="4381" spans="1:2" x14ac:dyDescent="0.2">
      <c r="A4381" s="3">
        <v>45002</v>
      </c>
      <c r="B4381" s="2" t="s">
        <v>2517</v>
      </c>
    </row>
    <row r="4382" spans="1:2" x14ac:dyDescent="0.2">
      <c r="A4382" s="3">
        <v>45003</v>
      </c>
      <c r="B4382" s="2" t="s">
        <v>2516</v>
      </c>
    </row>
    <row r="4383" spans="1:2" x14ac:dyDescent="0.2">
      <c r="A4383" s="3">
        <v>45004</v>
      </c>
      <c r="B4383" s="2" t="s">
        <v>2515</v>
      </c>
    </row>
    <row r="4384" spans="1:2" x14ac:dyDescent="0.2">
      <c r="A4384" s="3">
        <v>45005</v>
      </c>
      <c r="B4384" s="2" t="s">
        <v>2514</v>
      </c>
    </row>
    <row r="4385" spans="1:2" x14ac:dyDescent="0.2">
      <c r="A4385" s="3">
        <v>45006</v>
      </c>
      <c r="B4385" s="2" t="s">
        <v>6780</v>
      </c>
    </row>
    <row r="4386" spans="1:2" x14ac:dyDescent="0.2">
      <c r="A4386" s="3">
        <v>45007</v>
      </c>
      <c r="B4386" s="2" t="s">
        <v>6781</v>
      </c>
    </row>
    <row r="4387" spans="1:2" x14ac:dyDescent="0.2">
      <c r="A4387" s="3">
        <v>45008</v>
      </c>
      <c r="B4387" s="2" t="s">
        <v>6782</v>
      </c>
    </row>
    <row r="4388" spans="1:2" x14ac:dyDescent="0.2">
      <c r="A4388" s="3">
        <v>45009</v>
      </c>
      <c r="B4388" s="2" t="s">
        <v>6783</v>
      </c>
    </row>
    <row r="4389" spans="1:2" x14ac:dyDescent="0.2">
      <c r="A4389" s="3">
        <v>45010</v>
      </c>
      <c r="B4389" s="2" t="s">
        <v>6784</v>
      </c>
    </row>
    <row r="4390" spans="1:2" x14ac:dyDescent="0.2">
      <c r="A4390" s="3">
        <v>45011</v>
      </c>
      <c r="B4390" s="2" t="s">
        <v>6785</v>
      </c>
    </row>
    <row r="4391" spans="1:2" x14ac:dyDescent="0.2">
      <c r="A4391" s="3">
        <v>45012</v>
      </c>
      <c r="B4391" s="2" t="s">
        <v>6786</v>
      </c>
    </row>
    <row r="4392" spans="1:2" x14ac:dyDescent="0.2">
      <c r="A4392" s="3">
        <v>45013</v>
      </c>
      <c r="B4392" s="2" t="s">
        <v>6787</v>
      </c>
    </row>
    <row r="4393" spans="1:2" x14ac:dyDescent="0.2">
      <c r="A4393" s="3">
        <v>45014</v>
      </c>
      <c r="B4393" s="2" t="s">
        <v>6788</v>
      </c>
    </row>
    <row r="4394" spans="1:2" x14ac:dyDescent="0.2">
      <c r="A4394" s="3">
        <v>45015</v>
      </c>
      <c r="B4394" s="2" t="s">
        <v>6789</v>
      </c>
    </row>
    <row r="4395" spans="1:2" x14ac:dyDescent="0.2">
      <c r="A4395" s="3">
        <v>45016</v>
      </c>
      <c r="B4395" s="2" t="s">
        <v>6790</v>
      </c>
    </row>
    <row r="4396" spans="1:2" x14ac:dyDescent="0.2">
      <c r="A4396" s="3">
        <v>45017</v>
      </c>
      <c r="B4396" s="2" t="s">
        <v>6791</v>
      </c>
    </row>
    <row r="4397" spans="1:2" x14ac:dyDescent="0.2">
      <c r="A4397" s="3">
        <v>45018</v>
      </c>
      <c r="B4397" s="2" t="s">
        <v>6792</v>
      </c>
    </row>
    <row r="4398" spans="1:2" x14ac:dyDescent="0.2">
      <c r="A4398" s="3">
        <v>45019</v>
      </c>
      <c r="B4398" s="2" t="s">
        <v>6793</v>
      </c>
    </row>
    <row r="4399" spans="1:2" x14ac:dyDescent="0.2">
      <c r="A4399" s="3">
        <v>45020</v>
      </c>
      <c r="B4399" s="2" t="s">
        <v>6794</v>
      </c>
    </row>
    <row r="4400" spans="1:2" x14ac:dyDescent="0.2">
      <c r="A4400" s="3">
        <v>45021</v>
      </c>
      <c r="B4400" s="2" t="s">
        <v>6795</v>
      </c>
    </row>
    <row r="4401" spans="1:2" x14ac:dyDescent="0.2">
      <c r="A4401" s="3">
        <v>45022</v>
      </c>
      <c r="B4401" s="2" t="s">
        <v>6796</v>
      </c>
    </row>
    <row r="4402" spans="1:2" x14ac:dyDescent="0.2">
      <c r="A4402" s="3">
        <v>45023</v>
      </c>
      <c r="B4402" s="2" t="s">
        <v>6797</v>
      </c>
    </row>
    <row r="4403" spans="1:2" x14ac:dyDescent="0.2">
      <c r="A4403" s="3">
        <v>45024</v>
      </c>
      <c r="B4403" s="2" t="s">
        <v>6798</v>
      </c>
    </row>
    <row r="4404" spans="1:2" x14ac:dyDescent="0.2">
      <c r="A4404" s="3">
        <v>45025</v>
      </c>
      <c r="B4404" s="2" t="s">
        <v>6799</v>
      </c>
    </row>
    <row r="4405" spans="1:2" x14ac:dyDescent="0.2">
      <c r="A4405" s="3">
        <v>45026</v>
      </c>
      <c r="B4405" s="2" t="s">
        <v>6800</v>
      </c>
    </row>
    <row r="4406" spans="1:2" x14ac:dyDescent="0.2">
      <c r="A4406" s="3">
        <v>45027</v>
      </c>
      <c r="B4406" s="2" t="s">
        <v>6801</v>
      </c>
    </row>
    <row r="4407" spans="1:2" x14ac:dyDescent="0.2">
      <c r="A4407" s="3">
        <v>45028</v>
      </c>
      <c r="B4407" s="2" t="s">
        <v>6802</v>
      </c>
    </row>
    <row r="4408" spans="1:2" x14ac:dyDescent="0.2">
      <c r="A4408" s="3">
        <v>45029</v>
      </c>
      <c r="B4408" s="2" t="s">
        <v>6803</v>
      </c>
    </row>
    <row r="4409" spans="1:2" x14ac:dyDescent="0.2">
      <c r="A4409" s="3">
        <v>45030</v>
      </c>
      <c r="B4409" s="2" t="s">
        <v>6804</v>
      </c>
    </row>
    <row r="4410" spans="1:2" x14ac:dyDescent="0.2">
      <c r="A4410" s="3">
        <v>45031</v>
      </c>
      <c r="B4410" s="2" t="s">
        <v>6805</v>
      </c>
    </row>
    <row r="4411" spans="1:2" x14ac:dyDescent="0.2">
      <c r="A4411" s="3">
        <v>45032</v>
      </c>
      <c r="B4411" s="2" t="s">
        <v>6806</v>
      </c>
    </row>
    <row r="4412" spans="1:2" x14ac:dyDescent="0.2">
      <c r="A4412" s="3">
        <v>45033</v>
      </c>
      <c r="B4412" s="2" t="s">
        <v>6807</v>
      </c>
    </row>
    <row r="4413" spans="1:2" x14ac:dyDescent="0.2">
      <c r="A4413" s="3">
        <v>45034</v>
      </c>
      <c r="B4413" s="2" t="s">
        <v>6808</v>
      </c>
    </row>
    <row r="4414" spans="1:2" x14ac:dyDescent="0.2">
      <c r="A4414" s="3">
        <v>45035</v>
      </c>
      <c r="B4414" s="2" t="s">
        <v>6809</v>
      </c>
    </row>
    <row r="4415" spans="1:2" x14ac:dyDescent="0.2">
      <c r="A4415" s="3">
        <v>45036</v>
      </c>
      <c r="B4415" s="2" t="s">
        <v>6810</v>
      </c>
    </row>
    <row r="4416" spans="1:2" x14ac:dyDescent="0.2">
      <c r="A4416" s="3">
        <v>45037</v>
      </c>
      <c r="B4416" s="2" t="s">
        <v>6811</v>
      </c>
    </row>
    <row r="4417" spans="1:2" x14ac:dyDescent="0.2">
      <c r="A4417" s="3">
        <v>45038</v>
      </c>
      <c r="B4417" s="2" t="s">
        <v>6812</v>
      </c>
    </row>
    <row r="4418" spans="1:2" x14ac:dyDescent="0.2">
      <c r="A4418" s="3">
        <v>45039</v>
      </c>
      <c r="B4418" s="2" t="s">
        <v>6813</v>
      </c>
    </row>
    <row r="4419" spans="1:2" x14ac:dyDescent="0.2">
      <c r="A4419" s="3">
        <v>45040</v>
      </c>
      <c r="B4419" s="2" t="s">
        <v>6814</v>
      </c>
    </row>
    <row r="4420" spans="1:2" x14ac:dyDescent="0.2">
      <c r="A4420" s="3">
        <v>45041</v>
      </c>
      <c r="B4420" s="2" t="s">
        <v>6815</v>
      </c>
    </row>
    <row r="4421" spans="1:2" x14ac:dyDescent="0.2">
      <c r="A4421" s="3">
        <v>45042</v>
      </c>
      <c r="B4421" s="2" t="s">
        <v>6816</v>
      </c>
    </row>
    <row r="4422" spans="1:2" x14ac:dyDescent="0.2">
      <c r="A4422" s="3">
        <v>45043</v>
      </c>
      <c r="B4422" s="2" t="s">
        <v>6817</v>
      </c>
    </row>
    <row r="4423" spans="1:2" x14ac:dyDescent="0.2">
      <c r="A4423" s="3">
        <v>45044</v>
      </c>
      <c r="B4423" s="2" t="s">
        <v>6818</v>
      </c>
    </row>
    <row r="4424" spans="1:2" x14ac:dyDescent="0.2">
      <c r="A4424" s="3">
        <v>45045</v>
      </c>
      <c r="B4424" s="2" t="s">
        <v>6819</v>
      </c>
    </row>
    <row r="4425" spans="1:2" x14ac:dyDescent="0.2">
      <c r="A4425" s="3">
        <v>45046</v>
      </c>
      <c r="B4425" s="2" t="s">
        <v>6820</v>
      </c>
    </row>
    <row r="4426" spans="1:2" x14ac:dyDescent="0.2">
      <c r="A4426" s="3">
        <v>45047</v>
      </c>
      <c r="B4426" s="2" t="s">
        <v>6821</v>
      </c>
    </row>
    <row r="4427" spans="1:2" x14ac:dyDescent="0.2">
      <c r="A4427" s="3">
        <v>45048</v>
      </c>
      <c r="B4427" s="2" t="s">
        <v>6822</v>
      </c>
    </row>
    <row r="4428" spans="1:2" x14ac:dyDescent="0.2">
      <c r="A4428" s="3">
        <v>45049</v>
      </c>
      <c r="B4428" s="2" t="s">
        <v>6823</v>
      </c>
    </row>
    <row r="4429" spans="1:2" x14ac:dyDescent="0.2">
      <c r="A4429" s="3">
        <v>45050</v>
      </c>
      <c r="B4429" s="2" t="s">
        <v>6824</v>
      </c>
    </row>
    <row r="4430" spans="1:2" x14ac:dyDescent="0.2">
      <c r="A4430" s="3">
        <v>45051</v>
      </c>
      <c r="B4430" s="2" t="s">
        <v>6825</v>
      </c>
    </row>
    <row r="4431" spans="1:2" x14ac:dyDescent="0.2">
      <c r="A4431" s="3">
        <v>45052</v>
      </c>
      <c r="B4431" s="2" t="s">
        <v>6826</v>
      </c>
    </row>
    <row r="4432" spans="1:2" x14ac:dyDescent="0.2">
      <c r="A4432" s="3">
        <v>45053</v>
      </c>
      <c r="B4432" s="2" t="s">
        <v>6827</v>
      </c>
    </row>
    <row r="4433" spans="1:2" x14ac:dyDescent="0.2">
      <c r="A4433" s="3">
        <v>45054</v>
      </c>
      <c r="B4433" s="2" t="s">
        <v>6828</v>
      </c>
    </row>
    <row r="4434" spans="1:2" x14ac:dyDescent="0.2">
      <c r="A4434" s="3">
        <v>45055</v>
      </c>
      <c r="B4434" s="2" t="s">
        <v>6829</v>
      </c>
    </row>
    <row r="4435" spans="1:2" x14ac:dyDescent="0.2">
      <c r="A4435" s="3">
        <v>45056</v>
      </c>
      <c r="B4435" s="2" t="s">
        <v>6830</v>
      </c>
    </row>
    <row r="4436" spans="1:2" x14ac:dyDescent="0.2">
      <c r="A4436" s="3">
        <v>45057</v>
      </c>
      <c r="B4436" s="2" t="s">
        <v>6831</v>
      </c>
    </row>
    <row r="4437" spans="1:2" x14ac:dyDescent="0.2">
      <c r="A4437" s="3">
        <v>45058</v>
      </c>
      <c r="B4437" s="2" t="s">
        <v>6832</v>
      </c>
    </row>
    <row r="4438" spans="1:2" x14ac:dyDescent="0.2">
      <c r="A4438" s="3">
        <v>45059</v>
      </c>
      <c r="B4438" s="2" t="s">
        <v>6833</v>
      </c>
    </row>
    <row r="4439" spans="1:2" x14ac:dyDescent="0.2">
      <c r="A4439" s="3">
        <v>45060</v>
      </c>
      <c r="B4439" s="2" t="s">
        <v>6834</v>
      </c>
    </row>
    <row r="4440" spans="1:2" x14ac:dyDescent="0.2">
      <c r="A4440" s="3">
        <v>45061</v>
      </c>
      <c r="B4440" s="2" t="s">
        <v>6835</v>
      </c>
    </row>
    <row r="4441" spans="1:2" x14ac:dyDescent="0.2">
      <c r="A4441" s="3">
        <v>45062</v>
      </c>
      <c r="B4441" s="2" t="s">
        <v>6836</v>
      </c>
    </row>
    <row r="4442" spans="1:2" x14ac:dyDescent="0.2">
      <c r="A4442" s="3">
        <v>45063</v>
      </c>
      <c r="B4442" s="2" t="s">
        <v>6837</v>
      </c>
    </row>
    <row r="4443" spans="1:2" x14ac:dyDescent="0.2">
      <c r="A4443" s="3">
        <v>45064</v>
      </c>
      <c r="B4443" s="2" t="s">
        <v>6838</v>
      </c>
    </row>
    <row r="4444" spans="1:2" x14ac:dyDescent="0.2">
      <c r="A4444" s="3">
        <v>45065</v>
      </c>
      <c r="B4444" s="2" t="s">
        <v>6839</v>
      </c>
    </row>
    <row r="4445" spans="1:2" x14ac:dyDescent="0.2">
      <c r="A4445" s="3">
        <v>45066</v>
      </c>
      <c r="B4445" s="2" t="s">
        <v>6840</v>
      </c>
    </row>
    <row r="4446" spans="1:2" x14ac:dyDescent="0.2">
      <c r="A4446" s="3">
        <v>45067</v>
      </c>
      <c r="B4446" s="2" t="s">
        <v>6841</v>
      </c>
    </row>
    <row r="4447" spans="1:2" x14ac:dyDescent="0.2">
      <c r="A4447" s="3">
        <v>45068</v>
      </c>
      <c r="B4447" s="2" t="s">
        <v>6842</v>
      </c>
    </row>
    <row r="4448" spans="1:2" x14ac:dyDescent="0.2">
      <c r="A4448" s="3">
        <v>45069</v>
      </c>
      <c r="B4448" s="2" t="s">
        <v>6843</v>
      </c>
    </row>
    <row r="4449" spans="1:2" x14ac:dyDescent="0.2">
      <c r="A4449" s="3">
        <v>45070</v>
      </c>
      <c r="B4449" s="2" t="s">
        <v>6844</v>
      </c>
    </row>
    <row r="4450" spans="1:2" x14ac:dyDescent="0.2">
      <c r="A4450" s="3">
        <v>45071</v>
      </c>
      <c r="B4450" s="2" t="s">
        <v>6845</v>
      </c>
    </row>
    <row r="4451" spans="1:2" x14ac:dyDescent="0.2">
      <c r="A4451" s="3">
        <v>45072</v>
      </c>
      <c r="B4451" s="2" t="s">
        <v>6846</v>
      </c>
    </row>
    <row r="4452" spans="1:2" x14ac:dyDescent="0.2">
      <c r="A4452" s="3">
        <v>45073</v>
      </c>
      <c r="B4452" s="2" t="s">
        <v>6847</v>
      </c>
    </row>
    <row r="4453" spans="1:2" x14ac:dyDescent="0.2">
      <c r="A4453" s="3">
        <v>45074</v>
      </c>
      <c r="B4453" s="2" t="s">
        <v>6848</v>
      </c>
    </row>
    <row r="4454" spans="1:2" x14ac:dyDescent="0.2">
      <c r="A4454" s="3">
        <v>45075</v>
      </c>
      <c r="B4454" s="2" t="s">
        <v>6849</v>
      </c>
    </row>
    <row r="4455" spans="1:2" x14ac:dyDescent="0.2">
      <c r="A4455" s="3">
        <v>45076</v>
      </c>
      <c r="B4455" s="2" t="s">
        <v>6850</v>
      </c>
    </row>
    <row r="4456" spans="1:2" x14ac:dyDescent="0.2">
      <c r="A4456" s="3">
        <v>45077</v>
      </c>
      <c r="B4456" s="2" t="s">
        <v>6851</v>
      </c>
    </row>
    <row r="4457" spans="1:2" x14ac:dyDescent="0.2">
      <c r="A4457" s="3">
        <v>45078</v>
      </c>
      <c r="B4457" s="2" t="s">
        <v>6852</v>
      </c>
    </row>
    <row r="4458" spans="1:2" x14ac:dyDescent="0.2">
      <c r="A4458" s="3">
        <v>45079</v>
      </c>
      <c r="B4458" s="2" t="s">
        <v>6853</v>
      </c>
    </row>
    <row r="4459" spans="1:2" x14ac:dyDescent="0.2">
      <c r="A4459" s="3">
        <v>45080</v>
      </c>
      <c r="B4459" s="2" t="s">
        <v>6854</v>
      </c>
    </row>
    <row r="4460" spans="1:2" x14ac:dyDescent="0.2">
      <c r="A4460" s="3">
        <v>45081</v>
      </c>
      <c r="B4460" s="2" t="s">
        <v>6855</v>
      </c>
    </row>
    <row r="4461" spans="1:2" x14ac:dyDescent="0.2">
      <c r="A4461" s="3">
        <v>45082</v>
      </c>
      <c r="B4461" s="2" t="s">
        <v>6856</v>
      </c>
    </row>
    <row r="4462" spans="1:2" x14ac:dyDescent="0.2">
      <c r="A4462" s="3">
        <v>45083</v>
      </c>
      <c r="B4462" s="2" t="s">
        <v>6857</v>
      </c>
    </row>
    <row r="4463" spans="1:2" x14ac:dyDescent="0.2">
      <c r="A4463" s="3">
        <v>45084</v>
      </c>
      <c r="B4463" s="2" t="s">
        <v>6858</v>
      </c>
    </row>
    <row r="4464" spans="1:2" x14ac:dyDescent="0.2">
      <c r="A4464" s="3">
        <v>45085</v>
      </c>
      <c r="B4464" s="2" t="s">
        <v>6859</v>
      </c>
    </row>
    <row r="4465" spans="1:2" x14ac:dyDescent="0.2">
      <c r="A4465" s="3">
        <v>45086</v>
      </c>
      <c r="B4465" s="2" t="s">
        <v>6860</v>
      </c>
    </row>
    <row r="4466" spans="1:2" x14ac:dyDescent="0.2">
      <c r="A4466" s="3">
        <v>45087</v>
      </c>
      <c r="B4466" s="2" t="s">
        <v>6861</v>
      </c>
    </row>
    <row r="4467" spans="1:2" x14ac:dyDescent="0.2">
      <c r="A4467" s="3">
        <v>45088</v>
      </c>
      <c r="B4467" s="2" t="s">
        <v>6862</v>
      </c>
    </row>
    <row r="4468" spans="1:2" x14ac:dyDescent="0.2">
      <c r="A4468" s="3">
        <v>45089</v>
      </c>
      <c r="B4468" s="2" t="s">
        <v>6863</v>
      </c>
    </row>
    <row r="4469" spans="1:2" x14ac:dyDescent="0.2">
      <c r="A4469" s="3">
        <v>45090</v>
      </c>
      <c r="B4469" s="2" t="s">
        <v>6864</v>
      </c>
    </row>
    <row r="4470" spans="1:2" x14ac:dyDescent="0.2">
      <c r="A4470" s="3">
        <v>45091</v>
      </c>
      <c r="B4470" s="2" t="s">
        <v>6865</v>
      </c>
    </row>
    <row r="4471" spans="1:2" x14ac:dyDescent="0.2">
      <c r="A4471" s="3">
        <v>45092</v>
      </c>
      <c r="B4471" s="2" t="s">
        <v>6866</v>
      </c>
    </row>
    <row r="4472" spans="1:2" x14ac:dyDescent="0.2">
      <c r="A4472" s="3">
        <v>45093</v>
      </c>
      <c r="B4472" s="2" t="s">
        <v>6867</v>
      </c>
    </row>
    <row r="4473" spans="1:2" x14ac:dyDescent="0.2">
      <c r="A4473" s="3">
        <v>45094</v>
      </c>
      <c r="B4473" s="2" t="s">
        <v>6868</v>
      </c>
    </row>
    <row r="4474" spans="1:2" x14ac:dyDescent="0.2">
      <c r="A4474" s="3">
        <v>45095</v>
      </c>
      <c r="B4474" s="2" t="s">
        <v>6869</v>
      </c>
    </row>
    <row r="4475" spans="1:2" x14ac:dyDescent="0.2">
      <c r="A4475" s="3">
        <v>45096</v>
      </c>
      <c r="B4475" s="2" t="s">
        <v>6870</v>
      </c>
    </row>
    <row r="4476" spans="1:2" x14ac:dyDescent="0.2">
      <c r="A4476" s="3">
        <v>45097</v>
      </c>
      <c r="B4476" s="2" t="s">
        <v>6871</v>
      </c>
    </row>
    <row r="4477" spans="1:2" x14ac:dyDescent="0.2">
      <c r="A4477" s="3">
        <v>45098</v>
      </c>
      <c r="B4477" s="2" t="s">
        <v>6872</v>
      </c>
    </row>
    <row r="4478" spans="1:2" x14ac:dyDescent="0.2">
      <c r="A4478" s="3">
        <v>45099</v>
      </c>
      <c r="B4478" s="2" t="s">
        <v>6873</v>
      </c>
    </row>
    <row r="4479" spans="1:2" x14ac:dyDescent="0.2">
      <c r="A4479" s="3">
        <v>45100</v>
      </c>
      <c r="B4479" s="2" t="s">
        <v>6874</v>
      </c>
    </row>
    <row r="4480" spans="1:2" x14ac:dyDescent="0.2">
      <c r="A4480" s="3">
        <v>45101</v>
      </c>
      <c r="B4480" s="2" t="s">
        <v>6875</v>
      </c>
    </row>
    <row r="4481" spans="1:2" x14ac:dyDescent="0.2">
      <c r="A4481" s="3">
        <v>45102</v>
      </c>
      <c r="B4481" s="2" t="s">
        <v>6876</v>
      </c>
    </row>
    <row r="4482" spans="1:2" x14ac:dyDescent="0.2">
      <c r="A4482" s="3">
        <v>45103</v>
      </c>
      <c r="B4482" s="2" t="s">
        <v>6877</v>
      </c>
    </row>
    <row r="4483" spans="1:2" x14ac:dyDescent="0.2">
      <c r="A4483" s="3">
        <v>45104</v>
      </c>
      <c r="B4483" s="2" t="s">
        <v>6878</v>
      </c>
    </row>
    <row r="4484" spans="1:2" x14ac:dyDescent="0.2">
      <c r="A4484" s="3">
        <v>45105</v>
      </c>
      <c r="B4484" s="2" t="s">
        <v>6879</v>
      </c>
    </row>
    <row r="4485" spans="1:2" x14ac:dyDescent="0.2">
      <c r="A4485" s="3">
        <v>45106</v>
      </c>
      <c r="B4485" s="2" t="s">
        <v>6880</v>
      </c>
    </row>
    <row r="4486" spans="1:2" x14ac:dyDescent="0.2">
      <c r="A4486" s="3">
        <v>45107</v>
      </c>
      <c r="B4486" s="2" t="s">
        <v>6881</v>
      </c>
    </row>
    <row r="4487" spans="1:2" x14ac:dyDescent="0.2">
      <c r="A4487" s="3">
        <v>45108</v>
      </c>
      <c r="B4487" s="2" t="s">
        <v>6882</v>
      </c>
    </row>
    <row r="4488" spans="1:2" x14ac:dyDescent="0.2">
      <c r="A4488" s="3">
        <v>45109</v>
      </c>
      <c r="B4488" s="2" t="s">
        <v>6883</v>
      </c>
    </row>
    <row r="4489" spans="1:2" x14ac:dyDescent="0.2">
      <c r="A4489" s="3">
        <v>45110</v>
      </c>
      <c r="B4489" s="2" t="s">
        <v>6884</v>
      </c>
    </row>
    <row r="4490" spans="1:2" x14ac:dyDescent="0.2">
      <c r="A4490" s="3">
        <v>45111</v>
      </c>
      <c r="B4490" s="2" t="s">
        <v>6885</v>
      </c>
    </row>
    <row r="4491" spans="1:2" x14ac:dyDescent="0.2">
      <c r="A4491" s="3">
        <v>45112</v>
      </c>
      <c r="B4491" s="2" t="s">
        <v>6886</v>
      </c>
    </row>
    <row r="4492" spans="1:2" x14ac:dyDescent="0.2">
      <c r="A4492" s="3">
        <v>45113</v>
      </c>
      <c r="B4492" s="2" t="s">
        <v>6887</v>
      </c>
    </row>
    <row r="4493" spans="1:2" x14ac:dyDescent="0.2">
      <c r="A4493" s="3">
        <v>45114</v>
      </c>
      <c r="B4493" s="2" t="s">
        <v>6888</v>
      </c>
    </row>
    <row r="4494" spans="1:2" x14ac:dyDescent="0.2">
      <c r="A4494" s="3">
        <v>45115</v>
      </c>
      <c r="B4494" s="2" t="s">
        <v>6889</v>
      </c>
    </row>
    <row r="4495" spans="1:2" x14ac:dyDescent="0.2">
      <c r="A4495" s="3">
        <v>45116</v>
      </c>
      <c r="B4495" s="2" t="s">
        <v>6890</v>
      </c>
    </row>
    <row r="4496" spans="1:2" x14ac:dyDescent="0.2">
      <c r="A4496" s="3">
        <v>45117</v>
      </c>
      <c r="B4496" s="2" t="s">
        <v>6891</v>
      </c>
    </row>
    <row r="4497" spans="1:2" x14ac:dyDescent="0.2">
      <c r="A4497" s="3">
        <v>45118</v>
      </c>
      <c r="B4497" s="2" t="s">
        <v>6892</v>
      </c>
    </row>
    <row r="4498" spans="1:2" x14ac:dyDescent="0.2">
      <c r="A4498" s="3">
        <v>45119</v>
      </c>
      <c r="B4498" s="2" t="s">
        <v>6893</v>
      </c>
    </row>
    <row r="4499" spans="1:2" x14ac:dyDescent="0.2">
      <c r="A4499" s="3">
        <v>45120</v>
      </c>
      <c r="B4499" s="2" t="s">
        <v>6894</v>
      </c>
    </row>
    <row r="4500" spans="1:2" x14ac:dyDescent="0.2">
      <c r="A4500" s="3">
        <v>45121</v>
      </c>
      <c r="B4500" s="2" t="s">
        <v>6895</v>
      </c>
    </row>
    <row r="4501" spans="1:2" x14ac:dyDescent="0.2">
      <c r="A4501" s="3">
        <v>45122</v>
      </c>
      <c r="B4501" s="2" t="s">
        <v>6896</v>
      </c>
    </row>
    <row r="4502" spans="1:2" x14ac:dyDescent="0.2">
      <c r="A4502" s="3">
        <v>45123</v>
      </c>
      <c r="B4502" s="2" t="s">
        <v>6897</v>
      </c>
    </row>
    <row r="4503" spans="1:2" x14ac:dyDescent="0.2">
      <c r="A4503" s="3">
        <v>45124</v>
      </c>
      <c r="B4503" s="2" t="s">
        <v>6898</v>
      </c>
    </row>
    <row r="4504" spans="1:2" x14ac:dyDescent="0.2">
      <c r="A4504" s="3">
        <v>45125</v>
      </c>
      <c r="B4504" s="2" t="s">
        <v>6899</v>
      </c>
    </row>
    <row r="4505" spans="1:2" x14ac:dyDescent="0.2">
      <c r="A4505" s="3">
        <v>45126</v>
      </c>
      <c r="B4505" s="2" t="s">
        <v>6900</v>
      </c>
    </row>
    <row r="4506" spans="1:2" x14ac:dyDescent="0.2">
      <c r="A4506" s="3">
        <v>45127</v>
      </c>
      <c r="B4506" s="2" t="s">
        <v>6901</v>
      </c>
    </row>
    <row r="4507" spans="1:2" x14ac:dyDescent="0.2">
      <c r="A4507" s="3">
        <v>45128</v>
      </c>
      <c r="B4507" s="2" t="s">
        <v>6902</v>
      </c>
    </row>
    <row r="4508" spans="1:2" x14ac:dyDescent="0.2">
      <c r="A4508" s="3">
        <v>45129</v>
      </c>
      <c r="B4508" s="2" t="s">
        <v>6903</v>
      </c>
    </row>
    <row r="4509" spans="1:2" x14ac:dyDescent="0.2">
      <c r="A4509" s="3">
        <v>45130</v>
      </c>
      <c r="B4509" s="2" t="s">
        <v>6904</v>
      </c>
    </row>
    <row r="4510" spans="1:2" x14ac:dyDescent="0.2">
      <c r="A4510" s="3">
        <v>45131</v>
      </c>
      <c r="B4510" s="2" t="s">
        <v>6905</v>
      </c>
    </row>
    <row r="4511" spans="1:2" x14ac:dyDescent="0.2">
      <c r="A4511" s="3">
        <v>45132</v>
      </c>
      <c r="B4511" s="2" t="s">
        <v>6906</v>
      </c>
    </row>
    <row r="4512" spans="1:2" x14ac:dyDescent="0.2">
      <c r="A4512" s="3">
        <v>45133</v>
      </c>
      <c r="B4512" s="2" t="s">
        <v>6907</v>
      </c>
    </row>
    <row r="4513" spans="1:2" x14ac:dyDescent="0.2">
      <c r="A4513" s="3">
        <v>45134</v>
      </c>
      <c r="B4513" s="2" t="s">
        <v>6908</v>
      </c>
    </row>
    <row r="4514" spans="1:2" x14ac:dyDescent="0.2">
      <c r="A4514" s="3">
        <v>45135</v>
      </c>
      <c r="B4514" s="2" t="s">
        <v>6909</v>
      </c>
    </row>
    <row r="4515" spans="1:2" x14ac:dyDescent="0.2">
      <c r="A4515" s="3">
        <v>45136</v>
      </c>
      <c r="B4515" s="2" t="s">
        <v>6910</v>
      </c>
    </row>
    <row r="4516" spans="1:2" x14ac:dyDescent="0.2">
      <c r="A4516" s="3">
        <v>45137</v>
      </c>
      <c r="B4516" s="2" t="s">
        <v>6911</v>
      </c>
    </row>
    <row r="4517" spans="1:2" x14ac:dyDescent="0.2">
      <c r="A4517" s="3">
        <v>45138</v>
      </c>
      <c r="B4517" s="2" t="s">
        <v>6912</v>
      </c>
    </row>
    <row r="4518" spans="1:2" x14ac:dyDescent="0.2">
      <c r="A4518" s="3">
        <v>45139</v>
      </c>
      <c r="B4518" s="2" t="s">
        <v>6913</v>
      </c>
    </row>
    <row r="4519" spans="1:2" x14ac:dyDescent="0.2">
      <c r="A4519" s="3">
        <v>45140</v>
      </c>
      <c r="B4519" s="2" t="s">
        <v>6914</v>
      </c>
    </row>
    <row r="4520" spans="1:2" x14ac:dyDescent="0.2">
      <c r="A4520" s="3">
        <v>45141</v>
      </c>
      <c r="B4520" s="2" t="s">
        <v>6915</v>
      </c>
    </row>
    <row r="4521" spans="1:2" x14ac:dyDescent="0.2">
      <c r="A4521" s="3">
        <v>45142</v>
      </c>
      <c r="B4521" s="2" t="s">
        <v>6916</v>
      </c>
    </row>
    <row r="4522" spans="1:2" x14ac:dyDescent="0.2">
      <c r="A4522" s="3">
        <v>45143</v>
      </c>
      <c r="B4522" s="2" t="s">
        <v>6917</v>
      </c>
    </row>
    <row r="4523" spans="1:2" x14ac:dyDescent="0.2">
      <c r="A4523" s="3">
        <v>45144</v>
      </c>
      <c r="B4523" s="2" t="s">
        <v>6918</v>
      </c>
    </row>
    <row r="4524" spans="1:2" x14ac:dyDescent="0.2">
      <c r="A4524" s="3">
        <v>45145</v>
      </c>
      <c r="B4524" s="2" t="s">
        <v>6919</v>
      </c>
    </row>
    <row r="4525" spans="1:2" x14ac:dyDescent="0.2">
      <c r="A4525" s="3">
        <v>45146</v>
      </c>
      <c r="B4525" s="2" t="s">
        <v>6920</v>
      </c>
    </row>
    <row r="4526" spans="1:2" x14ac:dyDescent="0.2">
      <c r="A4526" s="3">
        <v>45147</v>
      </c>
      <c r="B4526" s="2" t="s">
        <v>6921</v>
      </c>
    </row>
    <row r="4527" spans="1:2" x14ac:dyDescent="0.2">
      <c r="A4527" s="3">
        <v>45148</v>
      </c>
      <c r="B4527" s="2" t="s">
        <v>6922</v>
      </c>
    </row>
    <row r="4528" spans="1:2" x14ac:dyDescent="0.2">
      <c r="A4528" s="3">
        <v>45149</v>
      </c>
      <c r="B4528" s="2" t="s">
        <v>6923</v>
      </c>
    </row>
    <row r="4529" spans="1:2" x14ac:dyDescent="0.2">
      <c r="A4529" s="3">
        <v>45150</v>
      </c>
      <c r="B4529" s="2" t="s">
        <v>6924</v>
      </c>
    </row>
    <row r="4530" spans="1:2" x14ac:dyDescent="0.2">
      <c r="A4530" s="3">
        <v>45151</v>
      </c>
      <c r="B4530" s="2" t="s">
        <v>6925</v>
      </c>
    </row>
    <row r="4531" spans="1:2" x14ac:dyDescent="0.2">
      <c r="A4531" s="3">
        <v>45152</v>
      </c>
      <c r="B4531" s="2" t="s">
        <v>6926</v>
      </c>
    </row>
    <row r="4532" spans="1:2" x14ac:dyDescent="0.2">
      <c r="A4532" s="3">
        <v>45153</v>
      </c>
      <c r="B4532" s="2" t="s">
        <v>6927</v>
      </c>
    </row>
    <row r="4533" spans="1:2" x14ac:dyDescent="0.2">
      <c r="A4533" s="3">
        <v>45154</v>
      </c>
      <c r="B4533" s="2" t="s">
        <v>6928</v>
      </c>
    </row>
    <row r="4534" spans="1:2" x14ac:dyDescent="0.2">
      <c r="A4534" s="3">
        <v>45155</v>
      </c>
      <c r="B4534" s="2" t="s">
        <v>6929</v>
      </c>
    </row>
    <row r="4535" spans="1:2" x14ac:dyDescent="0.2">
      <c r="A4535" s="3">
        <v>45156</v>
      </c>
      <c r="B4535" s="2" t="s">
        <v>6930</v>
      </c>
    </row>
    <row r="4536" spans="1:2" x14ac:dyDescent="0.2">
      <c r="A4536" s="3">
        <v>45157</v>
      </c>
      <c r="B4536" s="2" t="s">
        <v>6931</v>
      </c>
    </row>
    <row r="4537" spans="1:2" x14ac:dyDescent="0.2">
      <c r="A4537" s="3">
        <v>45158</v>
      </c>
      <c r="B4537" s="2" t="s">
        <v>6932</v>
      </c>
    </row>
    <row r="4538" spans="1:2" x14ac:dyDescent="0.2">
      <c r="A4538" s="3">
        <v>45159</v>
      </c>
      <c r="B4538" s="2" t="s">
        <v>6933</v>
      </c>
    </row>
    <row r="4539" spans="1:2" x14ac:dyDescent="0.2">
      <c r="A4539" s="3">
        <v>45160</v>
      </c>
      <c r="B4539" s="2" t="s">
        <v>6934</v>
      </c>
    </row>
    <row r="4540" spans="1:2" x14ac:dyDescent="0.2">
      <c r="A4540" s="3">
        <v>45161</v>
      </c>
      <c r="B4540" s="2" t="s">
        <v>6935</v>
      </c>
    </row>
    <row r="4541" spans="1:2" x14ac:dyDescent="0.2">
      <c r="A4541" s="3">
        <v>45162</v>
      </c>
      <c r="B4541" s="2" t="s">
        <v>6936</v>
      </c>
    </row>
    <row r="4542" spans="1:2" x14ac:dyDescent="0.2">
      <c r="A4542" s="3">
        <v>45163</v>
      </c>
      <c r="B4542" s="2" t="s">
        <v>6937</v>
      </c>
    </row>
    <row r="4543" spans="1:2" x14ac:dyDescent="0.2">
      <c r="A4543" s="3">
        <v>45164</v>
      </c>
      <c r="B4543" s="2" t="s">
        <v>6938</v>
      </c>
    </row>
    <row r="4544" spans="1:2" x14ac:dyDescent="0.2">
      <c r="A4544" s="3">
        <v>45165</v>
      </c>
      <c r="B4544" s="2" t="s">
        <v>6939</v>
      </c>
    </row>
    <row r="4545" spans="1:2" x14ac:dyDescent="0.2">
      <c r="A4545" s="3">
        <v>45166</v>
      </c>
      <c r="B4545" s="2" t="s">
        <v>6940</v>
      </c>
    </row>
    <row r="4546" spans="1:2" x14ac:dyDescent="0.2">
      <c r="A4546" s="3">
        <v>45167</v>
      </c>
      <c r="B4546" s="2" t="s">
        <v>6941</v>
      </c>
    </row>
    <row r="4547" spans="1:2" x14ac:dyDescent="0.2">
      <c r="A4547" s="3">
        <v>45168</v>
      </c>
      <c r="B4547" s="2" t="s">
        <v>6942</v>
      </c>
    </row>
    <row r="4548" spans="1:2" x14ac:dyDescent="0.2">
      <c r="A4548" s="3">
        <v>45169</v>
      </c>
      <c r="B4548" s="2" t="s">
        <v>6943</v>
      </c>
    </row>
    <row r="4549" spans="1:2" x14ac:dyDescent="0.2">
      <c r="A4549" s="3">
        <v>45170</v>
      </c>
      <c r="B4549" s="2" t="s">
        <v>6944</v>
      </c>
    </row>
    <row r="4550" spans="1:2" x14ac:dyDescent="0.2">
      <c r="A4550" s="3">
        <v>45171</v>
      </c>
      <c r="B4550" s="2" t="s">
        <v>6945</v>
      </c>
    </row>
    <row r="4551" spans="1:2" x14ac:dyDescent="0.2">
      <c r="A4551" s="3">
        <v>45172</v>
      </c>
      <c r="B4551" s="2" t="s">
        <v>6946</v>
      </c>
    </row>
    <row r="4552" spans="1:2" x14ac:dyDescent="0.2">
      <c r="A4552" s="3">
        <v>45173</v>
      </c>
      <c r="B4552" s="2" t="s">
        <v>6947</v>
      </c>
    </row>
    <row r="4553" spans="1:2" x14ac:dyDescent="0.2">
      <c r="A4553" s="3">
        <v>45174</v>
      </c>
      <c r="B4553" s="2" t="s">
        <v>6948</v>
      </c>
    </row>
    <row r="4554" spans="1:2" x14ac:dyDescent="0.2">
      <c r="A4554" s="3">
        <v>45175</v>
      </c>
      <c r="B4554" s="2" t="s">
        <v>6949</v>
      </c>
    </row>
    <row r="4555" spans="1:2" x14ac:dyDescent="0.2">
      <c r="A4555" s="3">
        <v>45176</v>
      </c>
      <c r="B4555" s="2" t="s">
        <v>6950</v>
      </c>
    </row>
    <row r="4556" spans="1:2" x14ac:dyDescent="0.2">
      <c r="A4556" s="3">
        <v>45177</v>
      </c>
      <c r="B4556" s="2" t="s">
        <v>6951</v>
      </c>
    </row>
    <row r="4557" spans="1:2" x14ac:dyDescent="0.2">
      <c r="A4557" s="3">
        <v>45178</v>
      </c>
      <c r="B4557" s="2" t="s">
        <v>6952</v>
      </c>
    </row>
    <row r="4558" spans="1:2" x14ac:dyDescent="0.2">
      <c r="A4558" s="3">
        <v>45179</v>
      </c>
      <c r="B4558" s="2" t="s">
        <v>6953</v>
      </c>
    </row>
    <row r="4559" spans="1:2" x14ac:dyDescent="0.2">
      <c r="A4559" s="3">
        <v>45180</v>
      </c>
      <c r="B4559" s="2" t="s">
        <v>6954</v>
      </c>
    </row>
    <row r="4560" spans="1:2" x14ac:dyDescent="0.2">
      <c r="A4560" s="3">
        <v>45181</v>
      </c>
      <c r="B4560" s="2" t="s">
        <v>6955</v>
      </c>
    </row>
    <row r="4561" spans="1:2" x14ac:dyDescent="0.2">
      <c r="A4561" s="3">
        <v>45182</v>
      </c>
      <c r="B4561" s="2" t="s">
        <v>6956</v>
      </c>
    </row>
    <row r="4562" spans="1:2" x14ac:dyDescent="0.2">
      <c r="A4562" s="3">
        <v>45183</v>
      </c>
      <c r="B4562" s="2" t="s">
        <v>6957</v>
      </c>
    </row>
    <row r="4563" spans="1:2" x14ac:dyDescent="0.2">
      <c r="A4563" s="3">
        <v>45184</v>
      </c>
      <c r="B4563" s="2" t="s">
        <v>6958</v>
      </c>
    </row>
    <row r="4564" spans="1:2" x14ac:dyDescent="0.2">
      <c r="A4564" s="3">
        <v>45185</v>
      </c>
      <c r="B4564" s="2" t="s">
        <v>6959</v>
      </c>
    </row>
    <row r="4565" spans="1:2" x14ac:dyDescent="0.2">
      <c r="A4565" s="3">
        <v>45186</v>
      </c>
      <c r="B4565" s="2" t="s">
        <v>6960</v>
      </c>
    </row>
    <row r="4566" spans="1:2" x14ac:dyDescent="0.2">
      <c r="A4566" s="3">
        <v>45187</v>
      </c>
      <c r="B4566" s="2" t="s">
        <v>6961</v>
      </c>
    </row>
    <row r="4567" spans="1:2" x14ac:dyDescent="0.2">
      <c r="A4567" s="3">
        <v>45188</v>
      </c>
      <c r="B4567" s="2" t="s">
        <v>6962</v>
      </c>
    </row>
    <row r="4568" spans="1:2" x14ac:dyDescent="0.2">
      <c r="A4568" s="3">
        <v>45189</v>
      </c>
      <c r="B4568" s="2" t="s">
        <v>6963</v>
      </c>
    </row>
    <row r="4569" spans="1:2" x14ac:dyDescent="0.2">
      <c r="A4569" s="3">
        <v>45190</v>
      </c>
      <c r="B4569" s="2" t="s">
        <v>6964</v>
      </c>
    </row>
    <row r="4570" spans="1:2" x14ac:dyDescent="0.2">
      <c r="A4570" s="3">
        <v>45191</v>
      </c>
      <c r="B4570" s="2" t="s">
        <v>6965</v>
      </c>
    </row>
    <row r="4571" spans="1:2" x14ac:dyDescent="0.2">
      <c r="A4571" s="3">
        <v>45192</v>
      </c>
      <c r="B4571" s="2" t="s">
        <v>6966</v>
      </c>
    </row>
    <row r="4572" spans="1:2" x14ac:dyDescent="0.2">
      <c r="A4572" s="3">
        <v>45193</v>
      </c>
      <c r="B4572" s="2" t="s">
        <v>6967</v>
      </c>
    </row>
    <row r="4573" spans="1:2" x14ac:dyDescent="0.2">
      <c r="A4573" s="3">
        <v>45194</v>
      </c>
      <c r="B4573" s="2" t="s">
        <v>6968</v>
      </c>
    </row>
    <row r="4574" spans="1:2" x14ac:dyDescent="0.2">
      <c r="A4574" s="3">
        <v>45195</v>
      </c>
      <c r="B4574" s="2" t="s">
        <v>6969</v>
      </c>
    </row>
    <row r="4575" spans="1:2" x14ac:dyDescent="0.2">
      <c r="A4575" s="3">
        <v>45196</v>
      </c>
      <c r="B4575" s="2" t="s">
        <v>6970</v>
      </c>
    </row>
    <row r="4576" spans="1:2" x14ac:dyDescent="0.2">
      <c r="A4576" s="3">
        <v>45197</v>
      </c>
      <c r="B4576" s="2" t="s">
        <v>6971</v>
      </c>
    </row>
    <row r="4577" spans="1:2" x14ac:dyDescent="0.2">
      <c r="A4577" s="3">
        <v>45198</v>
      </c>
      <c r="B4577" s="2" t="s">
        <v>6972</v>
      </c>
    </row>
    <row r="4578" spans="1:2" x14ac:dyDescent="0.2">
      <c r="A4578" s="3">
        <v>45199</v>
      </c>
      <c r="B4578" s="2" t="s">
        <v>6973</v>
      </c>
    </row>
    <row r="4579" spans="1:2" x14ac:dyDescent="0.2">
      <c r="A4579" s="3">
        <v>45200</v>
      </c>
      <c r="B4579" s="2" t="s">
        <v>6974</v>
      </c>
    </row>
    <row r="4580" spans="1:2" x14ac:dyDescent="0.2">
      <c r="A4580" s="3">
        <v>45201</v>
      </c>
      <c r="B4580" s="2" t="s">
        <v>6975</v>
      </c>
    </row>
    <row r="4581" spans="1:2" x14ac:dyDescent="0.2">
      <c r="A4581" s="3">
        <v>45202</v>
      </c>
      <c r="B4581" s="2" t="s">
        <v>6976</v>
      </c>
    </row>
    <row r="4582" spans="1:2" x14ac:dyDescent="0.2">
      <c r="A4582" s="3">
        <v>45203</v>
      </c>
      <c r="B4582" s="2" t="s">
        <v>6977</v>
      </c>
    </row>
    <row r="4583" spans="1:2" x14ac:dyDescent="0.2">
      <c r="A4583" s="3">
        <v>45204</v>
      </c>
      <c r="B4583" s="2" t="s">
        <v>6978</v>
      </c>
    </row>
    <row r="4584" spans="1:2" x14ac:dyDescent="0.2">
      <c r="A4584" s="3">
        <v>45205</v>
      </c>
      <c r="B4584" s="2" t="s">
        <v>6979</v>
      </c>
    </row>
    <row r="4585" spans="1:2" x14ac:dyDescent="0.2">
      <c r="A4585" s="3">
        <v>45206</v>
      </c>
      <c r="B4585" s="2" t="s">
        <v>6980</v>
      </c>
    </row>
    <row r="4586" spans="1:2" x14ac:dyDescent="0.2">
      <c r="A4586" s="3">
        <v>45207</v>
      </c>
      <c r="B4586" s="2" t="s">
        <v>6981</v>
      </c>
    </row>
    <row r="4587" spans="1:2" x14ac:dyDescent="0.2">
      <c r="A4587" s="3">
        <v>45208</v>
      </c>
      <c r="B4587" s="2" t="s">
        <v>6982</v>
      </c>
    </row>
    <row r="4588" spans="1:2" x14ac:dyDescent="0.2">
      <c r="A4588" s="3">
        <v>45209</v>
      </c>
      <c r="B4588" s="2" t="s">
        <v>6983</v>
      </c>
    </row>
    <row r="4589" spans="1:2" x14ac:dyDescent="0.2">
      <c r="A4589" s="3">
        <v>45210</v>
      </c>
      <c r="B4589" s="2" t="s">
        <v>6984</v>
      </c>
    </row>
    <row r="4590" spans="1:2" x14ac:dyDescent="0.2">
      <c r="A4590" s="3">
        <v>45211</v>
      </c>
      <c r="B4590" s="2" t="s">
        <v>6985</v>
      </c>
    </row>
    <row r="4591" spans="1:2" x14ac:dyDescent="0.2">
      <c r="A4591" s="3">
        <v>45212</v>
      </c>
      <c r="B4591" s="2" t="s">
        <v>6986</v>
      </c>
    </row>
    <row r="4592" spans="1:2" x14ac:dyDescent="0.2">
      <c r="A4592" s="3">
        <v>45213</v>
      </c>
      <c r="B4592" s="2" t="s">
        <v>6987</v>
      </c>
    </row>
    <row r="4593" spans="1:2" x14ac:dyDescent="0.2">
      <c r="A4593" s="3">
        <v>45214</v>
      </c>
      <c r="B4593" s="2" t="s">
        <v>6988</v>
      </c>
    </row>
    <row r="4594" spans="1:2" x14ac:dyDescent="0.2">
      <c r="A4594" s="3">
        <v>45215</v>
      </c>
      <c r="B4594" s="2" t="s">
        <v>6989</v>
      </c>
    </row>
    <row r="4595" spans="1:2" x14ac:dyDescent="0.2">
      <c r="A4595" s="3">
        <v>45216</v>
      </c>
      <c r="B4595" s="2" t="s">
        <v>6990</v>
      </c>
    </row>
    <row r="4596" spans="1:2" x14ac:dyDescent="0.2">
      <c r="A4596" s="3">
        <v>45217</v>
      </c>
      <c r="B4596" s="2" t="s">
        <v>6991</v>
      </c>
    </row>
    <row r="4597" spans="1:2" x14ac:dyDescent="0.2">
      <c r="A4597" s="3">
        <v>45218</v>
      </c>
      <c r="B4597" s="2" t="s">
        <v>6992</v>
      </c>
    </row>
    <row r="4598" spans="1:2" x14ac:dyDescent="0.2">
      <c r="A4598" s="3">
        <v>45219</v>
      </c>
      <c r="B4598" s="2" t="s">
        <v>6993</v>
      </c>
    </row>
    <row r="4599" spans="1:2" x14ac:dyDescent="0.2">
      <c r="A4599" s="3">
        <v>45220</v>
      </c>
      <c r="B4599" s="2" t="s">
        <v>6994</v>
      </c>
    </row>
    <row r="4600" spans="1:2" x14ac:dyDescent="0.2">
      <c r="A4600" s="3">
        <v>45221</v>
      </c>
      <c r="B4600" s="2" t="s">
        <v>6995</v>
      </c>
    </row>
    <row r="4601" spans="1:2" x14ac:dyDescent="0.2">
      <c r="A4601" s="3">
        <v>45222</v>
      </c>
      <c r="B4601" s="2" t="s">
        <v>6996</v>
      </c>
    </row>
    <row r="4602" spans="1:2" x14ac:dyDescent="0.2">
      <c r="A4602" s="3">
        <v>45223</v>
      </c>
      <c r="B4602" s="2" t="s">
        <v>6997</v>
      </c>
    </row>
    <row r="4603" spans="1:2" x14ac:dyDescent="0.2">
      <c r="A4603" s="3">
        <v>45224</v>
      </c>
      <c r="B4603" s="2" t="s">
        <v>6998</v>
      </c>
    </row>
    <row r="4604" spans="1:2" x14ac:dyDescent="0.2">
      <c r="A4604" s="3">
        <v>45225</v>
      </c>
      <c r="B4604" s="2" t="s">
        <v>6999</v>
      </c>
    </row>
    <row r="4605" spans="1:2" x14ac:dyDescent="0.2">
      <c r="A4605" s="3">
        <v>45226</v>
      </c>
      <c r="B4605" s="2" t="s">
        <v>7000</v>
      </c>
    </row>
    <row r="4606" spans="1:2" x14ac:dyDescent="0.2">
      <c r="A4606" s="3">
        <v>45227</v>
      </c>
      <c r="B4606" s="2" t="s">
        <v>7001</v>
      </c>
    </row>
    <row r="4607" spans="1:2" x14ac:dyDescent="0.2">
      <c r="A4607" s="3">
        <v>45228</v>
      </c>
      <c r="B4607" s="2" t="s">
        <v>7002</v>
      </c>
    </row>
    <row r="4608" spans="1:2" x14ac:dyDescent="0.2">
      <c r="A4608" s="3">
        <v>45229</v>
      </c>
      <c r="B4608" s="2" t="s">
        <v>7003</v>
      </c>
    </row>
    <row r="4609" spans="1:2" x14ac:dyDescent="0.2">
      <c r="A4609" s="3">
        <v>45230</v>
      </c>
      <c r="B4609" s="2" t="s">
        <v>7004</v>
      </c>
    </row>
    <row r="4610" spans="1:2" x14ac:dyDescent="0.2">
      <c r="A4610" s="3">
        <v>45231</v>
      </c>
      <c r="B4610" s="2" t="s">
        <v>7005</v>
      </c>
    </row>
    <row r="4611" spans="1:2" x14ac:dyDescent="0.2">
      <c r="A4611" s="3">
        <v>45232</v>
      </c>
      <c r="B4611" s="2" t="s">
        <v>7006</v>
      </c>
    </row>
    <row r="4612" spans="1:2" x14ac:dyDescent="0.2">
      <c r="A4612" s="3">
        <v>45233</v>
      </c>
      <c r="B4612" s="2" t="s">
        <v>7007</v>
      </c>
    </row>
    <row r="4613" spans="1:2" x14ac:dyDescent="0.2">
      <c r="A4613" s="3">
        <v>45234</v>
      </c>
      <c r="B4613" s="2" t="s">
        <v>7008</v>
      </c>
    </row>
    <row r="4614" spans="1:2" x14ac:dyDescent="0.2">
      <c r="A4614" s="3">
        <v>45235</v>
      </c>
      <c r="B4614" s="2" t="s">
        <v>7009</v>
      </c>
    </row>
    <row r="4615" spans="1:2" x14ac:dyDescent="0.2">
      <c r="A4615" s="3">
        <v>45236</v>
      </c>
      <c r="B4615" s="2" t="s">
        <v>7010</v>
      </c>
    </row>
    <row r="4616" spans="1:2" x14ac:dyDescent="0.2">
      <c r="A4616" s="3">
        <v>45237</v>
      </c>
      <c r="B4616" s="2" t="s">
        <v>7011</v>
      </c>
    </row>
    <row r="4617" spans="1:2" x14ac:dyDescent="0.2">
      <c r="A4617" s="3">
        <v>45238</v>
      </c>
      <c r="B4617" s="2" t="s">
        <v>7012</v>
      </c>
    </row>
    <row r="4618" spans="1:2" x14ac:dyDescent="0.2">
      <c r="A4618" s="3">
        <v>45239</v>
      </c>
      <c r="B4618" s="2" t="s">
        <v>7013</v>
      </c>
    </row>
    <row r="4619" spans="1:2" x14ac:dyDescent="0.2">
      <c r="A4619" s="3">
        <v>45240</v>
      </c>
      <c r="B4619" s="2" t="s">
        <v>7014</v>
      </c>
    </row>
    <row r="4620" spans="1:2" x14ac:dyDescent="0.2">
      <c r="A4620" s="3">
        <v>45241</v>
      </c>
      <c r="B4620" s="2" t="s">
        <v>7015</v>
      </c>
    </row>
    <row r="4621" spans="1:2" x14ac:dyDescent="0.2">
      <c r="A4621" s="3">
        <v>45242</v>
      </c>
      <c r="B4621" s="2" t="s">
        <v>7016</v>
      </c>
    </row>
    <row r="4622" spans="1:2" x14ac:dyDescent="0.2">
      <c r="A4622" s="3">
        <v>45243</v>
      </c>
      <c r="B4622" s="2" t="s">
        <v>7017</v>
      </c>
    </row>
    <row r="4623" spans="1:2" x14ac:dyDescent="0.2">
      <c r="A4623" s="3">
        <v>45244</v>
      </c>
      <c r="B4623" s="2" t="s">
        <v>7018</v>
      </c>
    </row>
    <row r="4624" spans="1:2" x14ac:dyDescent="0.2">
      <c r="A4624" s="3">
        <v>45245</v>
      </c>
      <c r="B4624" s="2" t="s">
        <v>7019</v>
      </c>
    </row>
    <row r="4625" spans="1:2" x14ac:dyDescent="0.2">
      <c r="A4625" s="3">
        <v>45246</v>
      </c>
      <c r="B4625" s="2" t="s">
        <v>7020</v>
      </c>
    </row>
    <row r="4626" spans="1:2" x14ac:dyDescent="0.2">
      <c r="A4626" s="3">
        <v>45247</v>
      </c>
      <c r="B4626" s="2" t="s">
        <v>7021</v>
      </c>
    </row>
    <row r="4627" spans="1:2" x14ac:dyDescent="0.2">
      <c r="A4627" s="3">
        <v>45248</v>
      </c>
      <c r="B4627" s="2" t="s">
        <v>7022</v>
      </c>
    </row>
    <row r="4628" spans="1:2" x14ac:dyDescent="0.2">
      <c r="A4628" s="3">
        <v>45249</v>
      </c>
      <c r="B4628" s="2" t="s">
        <v>7023</v>
      </c>
    </row>
    <row r="4629" spans="1:2" x14ac:dyDescent="0.2">
      <c r="A4629" s="3">
        <v>45250</v>
      </c>
      <c r="B4629" s="2" t="s">
        <v>7024</v>
      </c>
    </row>
    <row r="4630" spans="1:2" x14ac:dyDescent="0.2">
      <c r="A4630" s="3">
        <v>45251</v>
      </c>
      <c r="B4630" s="2" t="s">
        <v>7025</v>
      </c>
    </row>
    <row r="4631" spans="1:2" x14ac:dyDescent="0.2">
      <c r="A4631" s="3">
        <v>45252</v>
      </c>
      <c r="B4631" s="2" t="s">
        <v>7026</v>
      </c>
    </row>
    <row r="4632" spans="1:2" x14ac:dyDescent="0.2">
      <c r="A4632" s="3">
        <v>45253</v>
      </c>
      <c r="B4632" s="2" t="s">
        <v>7027</v>
      </c>
    </row>
    <row r="4633" spans="1:2" x14ac:dyDescent="0.2">
      <c r="A4633" s="3">
        <v>45254</v>
      </c>
      <c r="B4633" s="2" t="s">
        <v>7028</v>
      </c>
    </row>
    <row r="4634" spans="1:2" x14ac:dyDescent="0.2">
      <c r="A4634" s="3">
        <v>45255</v>
      </c>
      <c r="B4634" s="2" t="s">
        <v>7029</v>
      </c>
    </row>
    <row r="4635" spans="1:2" x14ac:dyDescent="0.2">
      <c r="A4635" s="3">
        <v>45256</v>
      </c>
      <c r="B4635" s="2" t="s">
        <v>7030</v>
      </c>
    </row>
    <row r="4636" spans="1:2" x14ac:dyDescent="0.2">
      <c r="A4636" s="3">
        <v>45257</v>
      </c>
      <c r="B4636" s="2" t="s">
        <v>7031</v>
      </c>
    </row>
    <row r="4637" spans="1:2" x14ac:dyDescent="0.2">
      <c r="A4637" s="3">
        <v>45258</v>
      </c>
      <c r="B4637" s="2" t="s">
        <v>7032</v>
      </c>
    </row>
    <row r="4638" spans="1:2" x14ac:dyDescent="0.2">
      <c r="A4638" s="3">
        <v>45259</v>
      </c>
      <c r="B4638" s="2" t="s">
        <v>7033</v>
      </c>
    </row>
    <row r="4639" spans="1:2" x14ac:dyDescent="0.2">
      <c r="A4639" s="3">
        <v>45260</v>
      </c>
      <c r="B4639" s="2" t="s">
        <v>7034</v>
      </c>
    </row>
    <row r="4640" spans="1:2" x14ac:dyDescent="0.2">
      <c r="A4640" s="3">
        <v>45261</v>
      </c>
      <c r="B4640" s="2" t="s">
        <v>7035</v>
      </c>
    </row>
    <row r="4641" spans="1:2" x14ac:dyDescent="0.2">
      <c r="A4641" s="3">
        <v>45262</v>
      </c>
      <c r="B4641" s="2" t="s">
        <v>7036</v>
      </c>
    </row>
    <row r="4642" spans="1:2" x14ac:dyDescent="0.2">
      <c r="A4642" s="3">
        <v>45263</v>
      </c>
      <c r="B4642" s="2" t="s">
        <v>7037</v>
      </c>
    </row>
    <row r="4643" spans="1:2" x14ac:dyDescent="0.2">
      <c r="A4643" s="3">
        <v>45264</v>
      </c>
      <c r="B4643" s="2" t="s">
        <v>7038</v>
      </c>
    </row>
    <row r="4644" spans="1:2" x14ac:dyDescent="0.2">
      <c r="A4644" s="3">
        <v>45265</v>
      </c>
      <c r="B4644" s="2" t="s">
        <v>7039</v>
      </c>
    </row>
    <row r="4645" spans="1:2" x14ac:dyDescent="0.2">
      <c r="A4645" s="3">
        <v>45266</v>
      </c>
      <c r="B4645" s="2" t="s">
        <v>7040</v>
      </c>
    </row>
    <row r="4646" spans="1:2" x14ac:dyDescent="0.2">
      <c r="A4646" s="3">
        <v>45267</v>
      </c>
      <c r="B4646" s="2" t="s">
        <v>7041</v>
      </c>
    </row>
    <row r="4647" spans="1:2" x14ac:dyDescent="0.2">
      <c r="A4647" s="3">
        <v>45268</v>
      </c>
      <c r="B4647" s="2" t="s">
        <v>7042</v>
      </c>
    </row>
    <row r="4648" spans="1:2" x14ac:dyDescent="0.2">
      <c r="A4648" s="3">
        <v>45269</v>
      </c>
      <c r="B4648" s="2" t="s">
        <v>7043</v>
      </c>
    </row>
    <row r="4649" spans="1:2" x14ac:dyDescent="0.2">
      <c r="A4649" s="3">
        <v>45270</v>
      </c>
      <c r="B4649" s="2" t="s">
        <v>7044</v>
      </c>
    </row>
    <row r="4650" spans="1:2" x14ac:dyDescent="0.2">
      <c r="A4650" s="3">
        <v>45271</v>
      </c>
      <c r="B4650" s="2" t="s">
        <v>7045</v>
      </c>
    </row>
    <row r="4651" spans="1:2" x14ac:dyDescent="0.2">
      <c r="A4651" s="3">
        <v>45272</v>
      </c>
      <c r="B4651" s="2" t="s">
        <v>7046</v>
      </c>
    </row>
    <row r="4652" spans="1:2" x14ac:dyDescent="0.2">
      <c r="A4652" s="3">
        <v>45273</v>
      </c>
      <c r="B4652" s="2" t="s">
        <v>7047</v>
      </c>
    </row>
    <row r="4653" spans="1:2" x14ac:dyDescent="0.2">
      <c r="A4653" s="3">
        <v>45274</v>
      </c>
      <c r="B4653" s="2" t="s">
        <v>7048</v>
      </c>
    </row>
    <row r="4654" spans="1:2" x14ac:dyDescent="0.2">
      <c r="A4654" s="3">
        <v>45275</v>
      </c>
      <c r="B4654" s="2" t="s">
        <v>7049</v>
      </c>
    </row>
    <row r="4655" spans="1:2" x14ac:dyDescent="0.2">
      <c r="A4655" s="3">
        <v>45276</v>
      </c>
      <c r="B4655" s="2" t="s">
        <v>7050</v>
      </c>
    </row>
    <row r="4656" spans="1:2" x14ac:dyDescent="0.2">
      <c r="A4656" s="3">
        <v>45277</v>
      </c>
      <c r="B4656" s="2" t="s">
        <v>7051</v>
      </c>
    </row>
    <row r="4657" spans="1:2" x14ac:dyDescent="0.2">
      <c r="A4657" s="3">
        <v>45278</v>
      </c>
      <c r="B4657" s="2" t="s">
        <v>7052</v>
      </c>
    </row>
    <row r="4658" spans="1:2" x14ac:dyDescent="0.2">
      <c r="A4658" s="3">
        <v>45279</v>
      </c>
      <c r="B4658" s="2" t="s">
        <v>7053</v>
      </c>
    </row>
    <row r="4659" spans="1:2" x14ac:dyDescent="0.2">
      <c r="A4659" s="3">
        <v>45280</v>
      </c>
      <c r="B4659" s="2" t="s">
        <v>7054</v>
      </c>
    </row>
    <row r="4660" spans="1:2" x14ac:dyDescent="0.2">
      <c r="A4660" s="3">
        <v>45281</v>
      </c>
      <c r="B4660" s="2" t="s">
        <v>7055</v>
      </c>
    </row>
    <row r="4661" spans="1:2" x14ac:dyDescent="0.2">
      <c r="A4661" s="3">
        <v>45282</v>
      </c>
      <c r="B4661" s="2" t="s">
        <v>7056</v>
      </c>
    </row>
    <row r="4662" spans="1:2" x14ac:dyDescent="0.2">
      <c r="A4662" s="3">
        <v>45283</v>
      </c>
      <c r="B4662" s="2" t="s">
        <v>7057</v>
      </c>
    </row>
    <row r="4663" spans="1:2" x14ac:dyDescent="0.2">
      <c r="A4663" s="3">
        <v>45284</v>
      </c>
      <c r="B4663" s="2" t="s">
        <v>7058</v>
      </c>
    </row>
    <row r="4664" spans="1:2" x14ac:dyDescent="0.2">
      <c r="A4664" s="3">
        <v>45285</v>
      </c>
      <c r="B4664" s="2" t="s">
        <v>7059</v>
      </c>
    </row>
    <row r="4665" spans="1:2" x14ac:dyDescent="0.2">
      <c r="A4665" s="3">
        <v>45286</v>
      </c>
      <c r="B4665" s="2" t="s">
        <v>7060</v>
      </c>
    </row>
    <row r="4666" spans="1:2" x14ac:dyDescent="0.2">
      <c r="A4666" s="3">
        <v>45287</v>
      </c>
      <c r="B4666" s="2" t="s">
        <v>7061</v>
      </c>
    </row>
    <row r="4667" spans="1:2" x14ac:dyDescent="0.2">
      <c r="A4667" s="3">
        <v>45288</v>
      </c>
      <c r="B4667" s="2" t="s">
        <v>7062</v>
      </c>
    </row>
    <row r="4668" spans="1:2" x14ac:dyDescent="0.2">
      <c r="A4668" s="3">
        <v>45289</v>
      </c>
      <c r="B4668" s="2" t="s">
        <v>7063</v>
      </c>
    </row>
    <row r="4669" spans="1:2" x14ac:dyDescent="0.2">
      <c r="A4669" s="3">
        <v>45290</v>
      </c>
      <c r="B4669" s="2" t="s">
        <v>7064</v>
      </c>
    </row>
    <row r="4670" spans="1:2" x14ac:dyDescent="0.2">
      <c r="A4670" s="3">
        <v>45291</v>
      </c>
      <c r="B4670" s="2" t="s">
        <v>2513</v>
      </c>
    </row>
    <row r="4671" spans="1:2" x14ac:dyDescent="0.2">
      <c r="A4671" s="3">
        <v>45292</v>
      </c>
      <c r="B4671" s="2" t="s">
        <v>2512</v>
      </c>
    </row>
    <row r="4672" spans="1:2" x14ac:dyDescent="0.2">
      <c r="A4672" s="3">
        <v>45293</v>
      </c>
      <c r="B4672" s="2" t="s">
        <v>2511</v>
      </c>
    </row>
    <row r="4673" spans="1:2" x14ac:dyDescent="0.2">
      <c r="A4673" s="3">
        <v>45294</v>
      </c>
      <c r="B4673" s="2" t="s">
        <v>2510</v>
      </c>
    </row>
    <row r="4674" spans="1:2" x14ac:dyDescent="0.2">
      <c r="A4674" s="3">
        <v>45295</v>
      </c>
      <c r="B4674" s="2" t="s">
        <v>2509</v>
      </c>
    </row>
    <row r="4675" spans="1:2" x14ac:dyDescent="0.2">
      <c r="A4675" s="3">
        <v>45296</v>
      </c>
      <c r="B4675" s="2" t="s">
        <v>2508</v>
      </c>
    </row>
    <row r="4676" spans="1:2" x14ac:dyDescent="0.2">
      <c r="A4676" s="3">
        <v>45297</v>
      </c>
      <c r="B4676" s="2" t="s">
        <v>2507</v>
      </c>
    </row>
    <row r="4677" spans="1:2" x14ac:dyDescent="0.2">
      <c r="A4677" s="3">
        <v>45298</v>
      </c>
      <c r="B4677" s="2" t="s">
        <v>2506</v>
      </c>
    </row>
    <row r="4678" spans="1:2" x14ac:dyDescent="0.2">
      <c r="A4678" s="3">
        <v>45299</v>
      </c>
      <c r="B4678" s="2" t="s">
        <v>2505</v>
      </c>
    </row>
    <row r="4679" spans="1:2" x14ac:dyDescent="0.2">
      <c r="A4679" s="3">
        <v>45300</v>
      </c>
      <c r="B4679" s="2" t="s">
        <v>2504</v>
      </c>
    </row>
    <row r="4680" spans="1:2" x14ac:dyDescent="0.2">
      <c r="A4680" s="3">
        <v>45301</v>
      </c>
      <c r="B4680" s="2" t="s">
        <v>2503</v>
      </c>
    </row>
    <row r="4681" spans="1:2" x14ac:dyDescent="0.2">
      <c r="A4681" s="3">
        <v>45302</v>
      </c>
      <c r="B4681" s="2" t="s">
        <v>2502</v>
      </c>
    </row>
    <row r="4682" spans="1:2" x14ac:dyDescent="0.2">
      <c r="A4682" s="3">
        <v>45303</v>
      </c>
      <c r="B4682" s="2" t="s">
        <v>2501</v>
      </c>
    </row>
    <row r="4683" spans="1:2" x14ac:dyDescent="0.2">
      <c r="A4683" s="3">
        <v>45304</v>
      </c>
      <c r="B4683" s="2" t="s">
        <v>2500</v>
      </c>
    </row>
    <row r="4684" spans="1:2" x14ac:dyDescent="0.2">
      <c r="A4684" s="3">
        <v>45305</v>
      </c>
      <c r="B4684" s="2" t="s">
        <v>2499</v>
      </c>
    </row>
    <row r="4685" spans="1:2" x14ac:dyDescent="0.2">
      <c r="A4685" s="3">
        <v>45306</v>
      </c>
      <c r="B4685" s="2" t="s">
        <v>2498</v>
      </c>
    </row>
    <row r="4686" spans="1:2" x14ac:dyDescent="0.2">
      <c r="A4686" s="3">
        <v>45307</v>
      </c>
      <c r="B4686" s="2" t="s">
        <v>2497</v>
      </c>
    </row>
    <row r="4687" spans="1:2" x14ac:dyDescent="0.2">
      <c r="A4687" s="3">
        <v>45308</v>
      </c>
      <c r="B4687" s="2" t="s">
        <v>2496</v>
      </c>
    </row>
    <row r="4688" spans="1:2" x14ac:dyDescent="0.2">
      <c r="A4688" s="3">
        <v>45309</v>
      </c>
      <c r="B4688" s="2" t="s">
        <v>2495</v>
      </c>
    </row>
    <row r="4689" spans="1:2" x14ac:dyDescent="0.2">
      <c r="A4689" s="3">
        <v>45310</v>
      </c>
      <c r="B4689" s="2" t="s">
        <v>2494</v>
      </c>
    </row>
    <row r="4690" spans="1:2" x14ac:dyDescent="0.2">
      <c r="A4690" s="3">
        <v>45311</v>
      </c>
      <c r="B4690" s="2" t="s">
        <v>2493</v>
      </c>
    </row>
    <row r="4691" spans="1:2" x14ac:dyDescent="0.2">
      <c r="A4691" s="3">
        <v>45312</v>
      </c>
      <c r="B4691" s="2" t="s">
        <v>7065</v>
      </c>
    </row>
    <row r="4692" spans="1:2" x14ac:dyDescent="0.2">
      <c r="A4692" s="3">
        <v>45313</v>
      </c>
      <c r="B4692" s="2" t="s">
        <v>7066</v>
      </c>
    </row>
    <row r="4693" spans="1:2" x14ac:dyDescent="0.2">
      <c r="A4693" s="3">
        <v>45314</v>
      </c>
      <c r="B4693" s="2" t="s">
        <v>7067</v>
      </c>
    </row>
    <row r="4694" spans="1:2" x14ac:dyDescent="0.2">
      <c r="A4694" s="3">
        <v>45315</v>
      </c>
      <c r="B4694" s="2" t="s">
        <v>7068</v>
      </c>
    </row>
    <row r="4695" spans="1:2" x14ac:dyDescent="0.2">
      <c r="A4695" s="3">
        <v>45316</v>
      </c>
      <c r="B4695" s="2" t="s">
        <v>7069</v>
      </c>
    </row>
    <row r="4696" spans="1:2" x14ac:dyDescent="0.2">
      <c r="A4696" s="3">
        <v>45317</v>
      </c>
      <c r="B4696" s="2" t="s">
        <v>7070</v>
      </c>
    </row>
    <row r="4697" spans="1:2" x14ac:dyDescent="0.2">
      <c r="A4697" s="3">
        <v>45318</v>
      </c>
      <c r="B4697" s="2" t="s">
        <v>7071</v>
      </c>
    </row>
    <row r="4698" spans="1:2" x14ac:dyDescent="0.2">
      <c r="A4698" s="3">
        <v>45319</v>
      </c>
      <c r="B4698" s="2" t="s">
        <v>7072</v>
      </c>
    </row>
    <row r="4699" spans="1:2" x14ac:dyDescent="0.2">
      <c r="A4699" s="3">
        <v>45320</v>
      </c>
      <c r="B4699" s="2" t="s">
        <v>7073</v>
      </c>
    </row>
    <row r="4700" spans="1:2" x14ac:dyDescent="0.2">
      <c r="A4700" s="3">
        <v>45321</v>
      </c>
      <c r="B4700" s="2" t="s">
        <v>2492</v>
      </c>
    </row>
    <row r="4701" spans="1:2" x14ac:dyDescent="0.2">
      <c r="A4701" s="3">
        <v>45322</v>
      </c>
      <c r="B4701" s="2" t="s">
        <v>2491</v>
      </c>
    </row>
    <row r="4702" spans="1:2" x14ac:dyDescent="0.2">
      <c r="A4702" s="3">
        <v>45323</v>
      </c>
      <c r="B4702" s="2" t="s">
        <v>2490</v>
      </c>
    </row>
    <row r="4703" spans="1:2" x14ac:dyDescent="0.2">
      <c r="A4703" s="3">
        <v>45324</v>
      </c>
      <c r="B4703" s="2" t="s">
        <v>2489</v>
      </c>
    </row>
    <row r="4704" spans="1:2" x14ac:dyDescent="0.2">
      <c r="A4704" s="3">
        <v>45325</v>
      </c>
      <c r="B4704" s="2" t="s">
        <v>2488</v>
      </c>
    </row>
    <row r="4705" spans="1:2" x14ac:dyDescent="0.2">
      <c r="A4705" s="3">
        <v>45326</v>
      </c>
      <c r="B4705" s="2" t="s">
        <v>2487</v>
      </c>
    </row>
    <row r="4706" spans="1:2" x14ac:dyDescent="0.2">
      <c r="A4706" s="3">
        <v>45327</v>
      </c>
      <c r="B4706" s="2" t="s">
        <v>2486</v>
      </c>
    </row>
    <row r="4707" spans="1:2" x14ac:dyDescent="0.2">
      <c r="A4707" s="3">
        <v>45328</v>
      </c>
      <c r="B4707" s="2" t="s">
        <v>2485</v>
      </c>
    </row>
    <row r="4708" spans="1:2" x14ac:dyDescent="0.2">
      <c r="A4708" s="3">
        <v>45329</v>
      </c>
      <c r="B4708" s="2" t="s">
        <v>2484</v>
      </c>
    </row>
    <row r="4709" spans="1:2" x14ac:dyDescent="0.2">
      <c r="A4709" s="3">
        <v>45330</v>
      </c>
      <c r="B4709" s="2" t="s">
        <v>2483</v>
      </c>
    </row>
    <row r="4710" spans="1:2" x14ac:dyDescent="0.2">
      <c r="A4710" s="3">
        <v>45331</v>
      </c>
      <c r="B4710" s="2" t="s">
        <v>2482</v>
      </c>
    </row>
    <row r="4711" spans="1:2" x14ac:dyDescent="0.2">
      <c r="A4711" s="3">
        <v>45332</v>
      </c>
      <c r="B4711" s="2" t="s">
        <v>2481</v>
      </c>
    </row>
    <row r="4712" spans="1:2" x14ac:dyDescent="0.2">
      <c r="A4712" s="3">
        <v>45333</v>
      </c>
      <c r="B4712" s="2" t="s">
        <v>2480</v>
      </c>
    </row>
    <row r="4713" spans="1:2" x14ac:dyDescent="0.2">
      <c r="A4713" s="3">
        <v>45334</v>
      </c>
      <c r="B4713" s="2" t="s">
        <v>2479</v>
      </c>
    </row>
    <row r="4714" spans="1:2" x14ac:dyDescent="0.2">
      <c r="A4714" s="3">
        <v>45335</v>
      </c>
      <c r="B4714" s="2" t="s">
        <v>2478</v>
      </c>
    </row>
    <row r="4715" spans="1:2" x14ac:dyDescent="0.2">
      <c r="A4715" s="3">
        <v>45336</v>
      </c>
      <c r="B4715" s="2" t="s">
        <v>2477</v>
      </c>
    </row>
    <row r="4716" spans="1:2" x14ac:dyDescent="0.2">
      <c r="A4716" s="3">
        <v>45337</v>
      </c>
      <c r="B4716" s="2" t="s">
        <v>2476</v>
      </c>
    </row>
    <row r="4717" spans="1:2" x14ac:dyDescent="0.2">
      <c r="A4717" s="3">
        <v>45338</v>
      </c>
      <c r="B4717" s="2" t="s">
        <v>2475</v>
      </c>
    </row>
    <row r="4718" spans="1:2" x14ac:dyDescent="0.2">
      <c r="A4718" s="3">
        <v>45339</v>
      </c>
      <c r="B4718" s="2" t="s">
        <v>2474</v>
      </c>
    </row>
    <row r="4719" spans="1:2" x14ac:dyDescent="0.2">
      <c r="A4719" s="3">
        <v>45340</v>
      </c>
      <c r="B4719" s="2" t="s">
        <v>2473</v>
      </c>
    </row>
    <row r="4720" spans="1:2" x14ac:dyDescent="0.2">
      <c r="A4720" s="3">
        <v>45341</v>
      </c>
      <c r="B4720" s="2" t="s">
        <v>2472</v>
      </c>
    </row>
    <row r="4721" spans="1:2" x14ac:dyDescent="0.2">
      <c r="A4721" s="3">
        <v>45342</v>
      </c>
      <c r="B4721" s="2" t="s">
        <v>7074</v>
      </c>
    </row>
    <row r="4722" spans="1:2" x14ac:dyDescent="0.2">
      <c r="A4722" s="3">
        <v>45343</v>
      </c>
      <c r="B4722" s="2" t="s">
        <v>7075</v>
      </c>
    </row>
    <row r="4723" spans="1:2" x14ac:dyDescent="0.2">
      <c r="A4723" s="3">
        <v>45344</v>
      </c>
      <c r="B4723" s="2" t="s">
        <v>7076</v>
      </c>
    </row>
    <row r="4724" spans="1:2" x14ac:dyDescent="0.2">
      <c r="A4724" s="3">
        <v>45345</v>
      </c>
      <c r="B4724" s="2" t="s">
        <v>7077</v>
      </c>
    </row>
    <row r="4725" spans="1:2" x14ac:dyDescent="0.2">
      <c r="A4725" s="3">
        <v>45346</v>
      </c>
      <c r="B4725" s="2" t="s">
        <v>7078</v>
      </c>
    </row>
    <row r="4726" spans="1:2" x14ac:dyDescent="0.2">
      <c r="A4726" s="3">
        <v>45347</v>
      </c>
      <c r="B4726" s="2" t="s">
        <v>7079</v>
      </c>
    </row>
    <row r="4727" spans="1:2" x14ac:dyDescent="0.2">
      <c r="A4727" s="3">
        <v>45348</v>
      </c>
      <c r="B4727" s="2" t="s">
        <v>7080</v>
      </c>
    </row>
    <row r="4728" spans="1:2" x14ac:dyDescent="0.2">
      <c r="A4728" s="3">
        <v>45349</v>
      </c>
      <c r="B4728" s="2" t="s">
        <v>7081</v>
      </c>
    </row>
    <row r="4729" spans="1:2" x14ac:dyDescent="0.2">
      <c r="A4729" s="3">
        <v>45350</v>
      </c>
      <c r="B4729" s="2" t="s">
        <v>7082</v>
      </c>
    </row>
    <row r="4730" spans="1:2" x14ac:dyDescent="0.2">
      <c r="A4730" s="3">
        <v>45351</v>
      </c>
      <c r="B4730" s="2" t="s">
        <v>2471</v>
      </c>
    </row>
    <row r="4731" spans="1:2" x14ac:dyDescent="0.2">
      <c r="A4731" s="3">
        <v>45352</v>
      </c>
      <c r="B4731" s="2" t="s">
        <v>2470</v>
      </c>
    </row>
    <row r="4732" spans="1:2" x14ac:dyDescent="0.2">
      <c r="A4732" s="3">
        <v>45353</v>
      </c>
      <c r="B4732" s="2" t="s">
        <v>2469</v>
      </c>
    </row>
    <row r="4733" spans="1:2" x14ac:dyDescent="0.2">
      <c r="A4733" s="3">
        <v>45354</v>
      </c>
      <c r="B4733" s="2" t="s">
        <v>2468</v>
      </c>
    </row>
    <row r="4734" spans="1:2" x14ac:dyDescent="0.2">
      <c r="A4734" s="3">
        <v>45355</v>
      </c>
      <c r="B4734" s="2" t="s">
        <v>2467</v>
      </c>
    </row>
    <row r="4735" spans="1:2" x14ac:dyDescent="0.2">
      <c r="A4735" s="3">
        <v>45356</v>
      </c>
      <c r="B4735" s="2" t="s">
        <v>2466</v>
      </c>
    </row>
    <row r="4736" spans="1:2" x14ac:dyDescent="0.2">
      <c r="A4736" s="3">
        <v>45357</v>
      </c>
      <c r="B4736" s="2" t="s">
        <v>2465</v>
      </c>
    </row>
    <row r="4737" spans="1:2" x14ac:dyDescent="0.2">
      <c r="A4737" s="3">
        <v>45358</v>
      </c>
      <c r="B4737" s="2" t="s">
        <v>2464</v>
      </c>
    </row>
    <row r="4738" spans="1:2" x14ac:dyDescent="0.2">
      <c r="A4738" s="3">
        <v>45359</v>
      </c>
      <c r="B4738" s="2" t="s">
        <v>2463</v>
      </c>
    </row>
    <row r="4739" spans="1:2" x14ac:dyDescent="0.2">
      <c r="A4739" s="3">
        <v>45360</v>
      </c>
      <c r="B4739" s="2" t="s">
        <v>2462</v>
      </c>
    </row>
    <row r="4740" spans="1:2" x14ac:dyDescent="0.2">
      <c r="A4740" s="3">
        <v>45361</v>
      </c>
      <c r="B4740" s="2" t="s">
        <v>2461</v>
      </c>
    </row>
    <row r="4741" spans="1:2" x14ac:dyDescent="0.2">
      <c r="A4741" s="3">
        <v>45362</v>
      </c>
      <c r="B4741" s="2" t="s">
        <v>2460</v>
      </c>
    </row>
    <row r="4742" spans="1:2" x14ac:dyDescent="0.2">
      <c r="A4742" s="3">
        <v>45363</v>
      </c>
      <c r="B4742" s="2" t="s">
        <v>2459</v>
      </c>
    </row>
    <row r="4743" spans="1:2" x14ac:dyDescent="0.2">
      <c r="A4743" s="3">
        <v>45364</v>
      </c>
      <c r="B4743" s="2" t="s">
        <v>2458</v>
      </c>
    </row>
    <row r="4744" spans="1:2" x14ac:dyDescent="0.2">
      <c r="A4744" s="3">
        <v>45365</v>
      </c>
      <c r="B4744" s="2" t="s">
        <v>2457</v>
      </c>
    </row>
    <row r="4745" spans="1:2" x14ac:dyDescent="0.2">
      <c r="A4745" s="3">
        <v>45366</v>
      </c>
      <c r="B4745" s="2" t="s">
        <v>2456</v>
      </c>
    </row>
    <row r="4746" spans="1:2" x14ac:dyDescent="0.2">
      <c r="A4746" s="3">
        <v>45367</v>
      </c>
      <c r="B4746" s="2" t="s">
        <v>2455</v>
      </c>
    </row>
    <row r="4747" spans="1:2" x14ac:dyDescent="0.2">
      <c r="A4747" s="3">
        <v>45368</v>
      </c>
      <c r="B4747" s="2" t="s">
        <v>2454</v>
      </c>
    </row>
    <row r="4748" spans="1:2" x14ac:dyDescent="0.2">
      <c r="A4748" s="3">
        <v>45369</v>
      </c>
      <c r="B4748" s="2" t="s">
        <v>2453</v>
      </c>
    </row>
    <row r="4749" spans="1:2" x14ac:dyDescent="0.2">
      <c r="A4749" s="3">
        <v>45370</v>
      </c>
      <c r="B4749" s="2" t="s">
        <v>2452</v>
      </c>
    </row>
    <row r="4750" spans="1:2" x14ac:dyDescent="0.2">
      <c r="A4750" s="3">
        <v>45371</v>
      </c>
      <c r="B4750" s="2" t="s">
        <v>7083</v>
      </c>
    </row>
    <row r="4751" spans="1:2" x14ac:dyDescent="0.2">
      <c r="A4751" s="3">
        <v>45372</v>
      </c>
      <c r="B4751" s="2" t="s">
        <v>7084</v>
      </c>
    </row>
    <row r="4752" spans="1:2" x14ac:dyDescent="0.2">
      <c r="A4752" s="3">
        <v>45373</v>
      </c>
      <c r="B4752" s="2" t="s">
        <v>7085</v>
      </c>
    </row>
    <row r="4753" spans="1:2" x14ac:dyDescent="0.2">
      <c r="A4753" s="3">
        <v>45374</v>
      </c>
      <c r="B4753" s="2" t="s">
        <v>7086</v>
      </c>
    </row>
    <row r="4754" spans="1:2" x14ac:dyDescent="0.2">
      <c r="A4754" s="3">
        <v>45375</v>
      </c>
      <c r="B4754" s="2" t="s">
        <v>7087</v>
      </c>
    </row>
    <row r="4755" spans="1:2" x14ac:dyDescent="0.2">
      <c r="A4755" s="3">
        <v>45376</v>
      </c>
      <c r="B4755" s="2" t="s">
        <v>7088</v>
      </c>
    </row>
    <row r="4756" spans="1:2" x14ac:dyDescent="0.2">
      <c r="A4756" s="3">
        <v>45377</v>
      </c>
      <c r="B4756" s="2" t="s">
        <v>7089</v>
      </c>
    </row>
    <row r="4757" spans="1:2" x14ac:dyDescent="0.2">
      <c r="A4757" s="3">
        <v>45378</v>
      </c>
      <c r="B4757" s="2" t="s">
        <v>7090</v>
      </c>
    </row>
    <row r="4758" spans="1:2" x14ac:dyDescent="0.2">
      <c r="A4758" s="3">
        <v>45379</v>
      </c>
      <c r="B4758" s="2" t="s">
        <v>7091</v>
      </c>
    </row>
    <row r="4759" spans="1:2" x14ac:dyDescent="0.2">
      <c r="A4759" s="3">
        <v>45380</v>
      </c>
      <c r="B4759" s="2" t="s">
        <v>7092</v>
      </c>
    </row>
    <row r="4760" spans="1:2" x14ac:dyDescent="0.2">
      <c r="A4760" s="3">
        <v>45381</v>
      </c>
      <c r="B4760" s="2" t="s">
        <v>7093</v>
      </c>
    </row>
    <row r="4761" spans="1:2" x14ac:dyDescent="0.2">
      <c r="A4761" s="3">
        <v>45382</v>
      </c>
      <c r="B4761" s="2" t="s">
        <v>7094</v>
      </c>
    </row>
    <row r="4762" spans="1:2" x14ac:dyDescent="0.2">
      <c r="A4762" s="3">
        <v>45383</v>
      </c>
      <c r="B4762" s="2" t="s">
        <v>7095</v>
      </c>
    </row>
    <row r="4763" spans="1:2" x14ac:dyDescent="0.2">
      <c r="A4763" s="3">
        <v>45384</v>
      </c>
      <c r="B4763" s="2" t="s">
        <v>7096</v>
      </c>
    </row>
    <row r="4764" spans="1:2" x14ac:dyDescent="0.2">
      <c r="A4764" s="3">
        <v>45385</v>
      </c>
      <c r="B4764" s="2" t="s">
        <v>7097</v>
      </c>
    </row>
    <row r="4765" spans="1:2" x14ac:dyDescent="0.2">
      <c r="A4765" s="3">
        <v>45386</v>
      </c>
      <c r="B4765" s="2" t="s">
        <v>7098</v>
      </c>
    </row>
    <row r="4766" spans="1:2" x14ac:dyDescent="0.2">
      <c r="A4766" s="3">
        <v>45387</v>
      </c>
      <c r="B4766" s="2" t="s">
        <v>7099</v>
      </c>
    </row>
    <row r="4767" spans="1:2" x14ac:dyDescent="0.2">
      <c r="A4767" s="3">
        <v>45388</v>
      </c>
      <c r="B4767" s="2" t="s">
        <v>7100</v>
      </c>
    </row>
    <row r="4768" spans="1:2" x14ac:dyDescent="0.2">
      <c r="A4768" s="3">
        <v>45389</v>
      </c>
      <c r="B4768" s="2" t="s">
        <v>7101</v>
      </c>
    </row>
    <row r="4769" spans="1:2" x14ac:dyDescent="0.2">
      <c r="A4769" s="3">
        <v>45390</v>
      </c>
      <c r="B4769" s="2" t="s">
        <v>7102</v>
      </c>
    </row>
    <row r="4770" spans="1:2" x14ac:dyDescent="0.2">
      <c r="A4770" s="3">
        <v>45391</v>
      </c>
      <c r="B4770" s="2" t="s">
        <v>7103</v>
      </c>
    </row>
    <row r="4771" spans="1:2" x14ac:dyDescent="0.2">
      <c r="A4771" s="3">
        <v>45392</v>
      </c>
      <c r="B4771" s="2" t="s">
        <v>7104</v>
      </c>
    </row>
    <row r="4772" spans="1:2" x14ac:dyDescent="0.2">
      <c r="A4772" s="3">
        <v>45393</v>
      </c>
      <c r="B4772" s="2" t="s">
        <v>7105</v>
      </c>
    </row>
    <row r="4773" spans="1:2" x14ac:dyDescent="0.2">
      <c r="A4773" s="3">
        <v>45394</v>
      </c>
      <c r="B4773" s="2" t="s">
        <v>7106</v>
      </c>
    </row>
    <row r="4774" spans="1:2" x14ac:dyDescent="0.2">
      <c r="A4774" s="3">
        <v>45395</v>
      </c>
      <c r="B4774" s="2" t="s">
        <v>7107</v>
      </c>
    </row>
    <row r="4775" spans="1:2" x14ac:dyDescent="0.2">
      <c r="A4775" s="3">
        <v>45396</v>
      </c>
      <c r="B4775" s="2" t="s">
        <v>7108</v>
      </c>
    </row>
    <row r="4776" spans="1:2" x14ac:dyDescent="0.2">
      <c r="A4776" s="3">
        <v>45397</v>
      </c>
      <c r="B4776" s="2" t="s">
        <v>7109</v>
      </c>
    </row>
    <row r="4777" spans="1:2" x14ac:dyDescent="0.2">
      <c r="A4777" s="3">
        <v>45398</v>
      </c>
      <c r="B4777" s="2" t="s">
        <v>7110</v>
      </c>
    </row>
    <row r="4778" spans="1:2" x14ac:dyDescent="0.2">
      <c r="A4778" s="3">
        <v>45399</v>
      </c>
      <c r="B4778" s="2" t="s">
        <v>7111</v>
      </c>
    </row>
    <row r="4779" spans="1:2" x14ac:dyDescent="0.2">
      <c r="A4779" s="3">
        <v>45400</v>
      </c>
      <c r="B4779" s="2" t="s">
        <v>7112</v>
      </c>
    </row>
    <row r="4780" spans="1:2" x14ac:dyDescent="0.2">
      <c r="A4780" s="3">
        <v>45401</v>
      </c>
      <c r="B4780" s="2" t="s">
        <v>7113</v>
      </c>
    </row>
    <row r="4781" spans="1:2" x14ac:dyDescent="0.2">
      <c r="A4781" s="3">
        <v>45402</v>
      </c>
      <c r="B4781" s="2" t="s">
        <v>7114</v>
      </c>
    </row>
    <row r="4782" spans="1:2" x14ac:dyDescent="0.2">
      <c r="A4782" s="3">
        <v>45403</v>
      </c>
      <c r="B4782" s="2" t="s">
        <v>7115</v>
      </c>
    </row>
    <row r="4783" spans="1:2" x14ac:dyDescent="0.2">
      <c r="A4783" s="3">
        <v>45404</v>
      </c>
      <c r="B4783" s="2" t="s">
        <v>7116</v>
      </c>
    </row>
    <row r="4784" spans="1:2" x14ac:dyDescent="0.2">
      <c r="A4784" s="3">
        <v>45405</v>
      </c>
      <c r="B4784" s="2" t="s">
        <v>7117</v>
      </c>
    </row>
    <row r="4785" spans="1:2" x14ac:dyDescent="0.2">
      <c r="A4785" s="3">
        <v>45406</v>
      </c>
      <c r="B4785" s="2" t="s">
        <v>7118</v>
      </c>
    </row>
    <row r="4786" spans="1:2" x14ac:dyDescent="0.2">
      <c r="A4786" s="3">
        <v>45407</v>
      </c>
      <c r="B4786" s="2" t="s">
        <v>7119</v>
      </c>
    </row>
    <row r="4787" spans="1:2" x14ac:dyDescent="0.2">
      <c r="A4787" s="3">
        <v>45408</v>
      </c>
      <c r="B4787" s="2" t="s">
        <v>7120</v>
      </c>
    </row>
    <row r="4788" spans="1:2" x14ac:dyDescent="0.2">
      <c r="A4788" s="3">
        <v>45409</v>
      </c>
      <c r="B4788" s="2" t="s">
        <v>7121</v>
      </c>
    </row>
    <row r="4789" spans="1:2" x14ac:dyDescent="0.2">
      <c r="A4789" s="3">
        <v>45410</v>
      </c>
      <c r="B4789" s="2" t="s">
        <v>7122</v>
      </c>
    </row>
    <row r="4790" spans="1:2" x14ac:dyDescent="0.2">
      <c r="A4790" s="3">
        <v>45411</v>
      </c>
      <c r="B4790" s="2" t="s">
        <v>7123</v>
      </c>
    </row>
    <row r="4791" spans="1:2" x14ac:dyDescent="0.2">
      <c r="A4791" s="3">
        <v>45412</v>
      </c>
      <c r="B4791" s="2" t="s">
        <v>7124</v>
      </c>
    </row>
    <row r="4792" spans="1:2" x14ac:dyDescent="0.2">
      <c r="A4792" s="3">
        <v>45413</v>
      </c>
      <c r="B4792" s="2" t="s">
        <v>7125</v>
      </c>
    </row>
    <row r="4793" spans="1:2" x14ac:dyDescent="0.2">
      <c r="A4793" s="3">
        <v>45414</v>
      </c>
      <c r="B4793" s="2" t="s">
        <v>7126</v>
      </c>
    </row>
    <row r="4794" spans="1:2" x14ac:dyDescent="0.2">
      <c r="A4794" s="3">
        <v>45415</v>
      </c>
      <c r="B4794" s="2" t="s">
        <v>7127</v>
      </c>
    </row>
    <row r="4795" spans="1:2" x14ac:dyDescent="0.2">
      <c r="A4795" s="3">
        <v>45416</v>
      </c>
      <c r="B4795" s="2" t="s">
        <v>7128</v>
      </c>
    </row>
    <row r="4796" spans="1:2" x14ac:dyDescent="0.2">
      <c r="A4796" s="3">
        <v>45417</v>
      </c>
      <c r="B4796" s="2" t="s">
        <v>7129</v>
      </c>
    </row>
    <row r="4797" spans="1:2" x14ac:dyDescent="0.2">
      <c r="A4797" s="3">
        <v>45418</v>
      </c>
      <c r="B4797" s="2" t="s">
        <v>7130</v>
      </c>
    </row>
    <row r="4798" spans="1:2" x14ac:dyDescent="0.2">
      <c r="A4798" s="3">
        <v>45419</v>
      </c>
      <c r="B4798" s="2" t="s">
        <v>7131</v>
      </c>
    </row>
    <row r="4799" spans="1:2" x14ac:dyDescent="0.2">
      <c r="A4799" s="3">
        <v>45420</v>
      </c>
      <c r="B4799" s="2" t="s">
        <v>7132</v>
      </c>
    </row>
    <row r="4800" spans="1:2" x14ac:dyDescent="0.2">
      <c r="A4800" s="3">
        <v>45421</v>
      </c>
      <c r="B4800" s="2" t="s">
        <v>7133</v>
      </c>
    </row>
    <row r="4801" spans="1:2" x14ac:dyDescent="0.2">
      <c r="A4801" s="3">
        <v>45422</v>
      </c>
      <c r="B4801" s="2" t="s">
        <v>7134</v>
      </c>
    </row>
    <row r="4802" spans="1:2" x14ac:dyDescent="0.2">
      <c r="A4802" s="3">
        <v>45423</v>
      </c>
      <c r="B4802" s="2" t="s">
        <v>7135</v>
      </c>
    </row>
    <row r="4803" spans="1:2" x14ac:dyDescent="0.2">
      <c r="A4803" s="3">
        <v>45424</v>
      </c>
      <c r="B4803" s="2" t="s">
        <v>7136</v>
      </c>
    </row>
    <row r="4804" spans="1:2" x14ac:dyDescent="0.2">
      <c r="A4804" s="3">
        <v>45425</v>
      </c>
      <c r="B4804" s="2" t="s">
        <v>7137</v>
      </c>
    </row>
    <row r="4805" spans="1:2" x14ac:dyDescent="0.2">
      <c r="A4805" s="3">
        <v>45426</v>
      </c>
      <c r="B4805" s="2" t="s">
        <v>7138</v>
      </c>
    </row>
    <row r="4806" spans="1:2" x14ac:dyDescent="0.2">
      <c r="A4806" s="3">
        <v>45427</v>
      </c>
      <c r="B4806" s="2" t="s">
        <v>7139</v>
      </c>
    </row>
    <row r="4807" spans="1:2" x14ac:dyDescent="0.2">
      <c r="A4807" s="3">
        <v>45428</v>
      </c>
      <c r="B4807" s="2" t="s">
        <v>7140</v>
      </c>
    </row>
    <row r="4808" spans="1:2" x14ac:dyDescent="0.2">
      <c r="A4808" s="3">
        <v>45429</v>
      </c>
      <c r="B4808" s="2" t="s">
        <v>7141</v>
      </c>
    </row>
    <row r="4809" spans="1:2" x14ac:dyDescent="0.2">
      <c r="A4809" s="3">
        <v>45430</v>
      </c>
      <c r="B4809" s="2" t="s">
        <v>7142</v>
      </c>
    </row>
    <row r="4810" spans="1:2" x14ac:dyDescent="0.2">
      <c r="A4810" s="3">
        <v>45431</v>
      </c>
      <c r="B4810" s="2" t="s">
        <v>7143</v>
      </c>
    </row>
    <row r="4811" spans="1:2" x14ac:dyDescent="0.2">
      <c r="A4811" s="3">
        <v>45432</v>
      </c>
      <c r="B4811" s="2" t="s">
        <v>7144</v>
      </c>
    </row>
    <row r="4812" spans="1:2" x14ac:dyDescent="0.2">
      <c r="A4812" s="3">
        <v>45433</v>
      </c>
      <c r="B4812" s="2" t="s">
        <v>7145</v>
      </c>
    </row>
    <row r="4813" spans="1:2" x14ac:dyDescent="0.2">
      <c r="A4813" s="3">
        <v>45434</v>
      </c>
      <c r="B4813" s="2" t="s">
        <v>7146</v>
      </c>
    </row>
    <row r="4814" spans="1:2" x14ac:dyDescent="0.2">
      <c r="A4814" s="3">
        <v>45435</v>
      </c>
      <c r="B4814" s="2" t="s">
        <v>7147</v>
      </c>
    </row>
    <row r="4815" spans="1:2" x14ac:dyDescent="0.2">
      <c r="A4815" s="3">
        <v>45436</v>
      </c>
      <c r="B4815" s="2" t="s">
        <v>7148</v>
      </c>
    </row>
    <row r="4816" spans="1:2" x14ac:dyDescent="0.2">
      <c r="A4816" s="3">
        <v>45437</v>
      </c>
      <c r="B4816" s="2" t="s">
        <v>7149</v>
      </c>
    </row>
    <row r="4817" spans="1:2" x14ac:dyDescent="0.2">
      <c r="A4817" s="3">
        <v>45438</v>
      </c>
      <c r="B4817" s="2" t="s">
        <v>7150</v>
      </c>
    </row>
    <row r="4818" spans="1:2" x14ac:dyDescent="0.2">
      <c r="A4818" s="3">
        <v>45439</v>
      </c>
      <c r="B4818" s="2" t="s">
        <v>7151</v>
      </c>
    </row>
    <row r="4819" spans="1:2" x14ac:dyDescent="0.2">
      <c r="A4819" s="3">
        <v>45440</v>
      </c>
      <c r="B4819" s="2" t="s">
        <v>7152</v>
      </c>
    </row>
    <row r="4820" spans="1:2" x14ac:dyDescent="0.2">
      <c r="A4820" s="3">
        <v>45441</v>
      </c>
      <c r="B4820" s="2" t="s">
        <v>7153</v>
      </c>
    </row>
    <row r="4821" spans="1:2" x14ac:dyDescent="0.2">
      <c r="A4821" s="3">
        <v>45442</v>
      </c>
      <c r="B4821" s="2" t="s">
        <v>7154</v>
      </c>
    </row>
    <row r="4822" spans="1:2" x14ac:dyDescent="0.2">
      <c r="A4822" s="3">
        <v>45443</v>
      </c>
      <c r="B4822" s="2" t="s">
        <v>7155</v>
      </c>
    </row>
    <row r="4823" spans="1:2" x14ac:dyDescent="0.2">
      <c r="A4823" s="3">
        <v>45444</v>
      </c>
      <c r="B4823" s="2" t="s">
        <v>7156</v>
      </c>
    </row>
    <row r="4824" spans="1:2" x14ac:dyDescent="0.2">
      <c r="A4824" s="3">
        <v>45445</v>
      </c>
      <c r="B4824" s="2" t="s">
        <v>7157</v>
      </c>
    </row>
    <row r="4825" spans="1:2" x14ac:dyDescent="0.2">
      <c r="A4825" s="3">
        <v>45446</v>
      </c>
      <c r="B4825" s="2" t="s">
        <v>7158</v>
      </c>
    </row>
    <row r="4826" spans="1:2" x14ac:dyDescent="0.2">
      <c r="A4826" s="3">
        <v>45447</v>
      </c>
      <c r="B4826" s="2" t="s">
        <v>7159</v>
      </c>
    </row>
    <row r="4827" spans="1:2" x14ac:dyDescent="0.2">
      <c r="A4827" s="3">
        <v>45448</v>
      </c>
      <c r="B4827" s="2" t="s">
        <v>7160</v>
      </c>
    </row>
    <row r="4828" spans="1:2" x14ac:dyDescent="0.2">
      <c r="A4828" s="3">
        <v>45449</v>
      </c>
      <c r="B4828" s="2" t="s">
        <v>7161</v>
      </c>
    </row>
    <row r="4829" spans="1:2" x14ac:dyDescent="0.2">
      <c r="A4829" s="3">
        <v>45450</v>
      </c>
      <c r="B4829" s="2" t="s">
        <v>7162</v>
      </c>
    </row>
    <row r="4830" spans="1:2" x14ac:dyDescent="0.2">
      <c r="A4830" s="3">
        <v>45451</v>
      </c>
      <c r="B4830" s="2" t="s">
        <v>7163</v>
      </c>
    </row>
    <row r="4831" spans="1:2" x14ac:dyDescent="0.2">
      <c r="A4831" s="3">
        <v>45452</v>
      </c>
      <c r="B4831" s="2" t="s">
        <v>7164</v>
      </c>
    </row>
    <row r="4832" spans="1:2" x14ac:dyDescent="0.2">
      <c r="A4832" s="3">
        <v>45453</v>
      </c>
      <c r="B4832" s="2" t="s">
        <v>7165</v>
      </c>
    </row>
    <row r="4833" spans="1:2" x14ac:dyDescent="0.2">
      <c r="A4833" s="3">
        <v>45454</v>
      </c>
      <c r="B4833" s="2" t="s">
        <v>7166</v>
      </c>
    </row>
    <row r="4834" spans="1:2" x14ac:dyDescent="0.2">
      <c r="A4834" s="3">
        <v>45455</v>
      </c>
      <c r="B4834" s="2" t="s">
        <v>7167</v>
      </c>
    </row>
    <row r="4835" spans="1:2" x14ac:dyDescent="0.2">
      <c r="A4835" s="3">
        <v>45456</v>
      </c>
      <c r="B4835" s="2" t="s">
        <v>7168</v>
      </c>
    </row>
    <row r="4836" spans="1:2" x14ac:dyDescent="0.2">
      <c r="A4836" s="3">
        <v>45457</v>
      </c>
      <c r="B4836" s="2" t="s">
        <v>7169</v>
      </c>
    </row>
    <row r="4837" spans="1:2" x14ac:dyDescent="0.2">
      <c r="A4837" s="3">
        <v>45458</v>
      </c>
      <c r="B4837" s="2" t="s">
        <v>7170</v>
      </c>
    </row>
    <row r="4838" spans="1:2" x14ac:dyDescent="0.2">
      <c r="A4838" s="3">
        <v>45459</v>
      </c>
      <c r="B4838" s="2" t="s">
        <v>7171</v>
      </c>
    </row>
    <row r="4839" spans="1:2" x14ac:dyDescent="0.2">
      <c r="A4839" s="3">
        <v>45460</v>
      </c>
      <c r="B4839" s="2" t="s">
        <v>7172</v>
      </c>
    </row>
    <row r="4840" spans="1:2" x14ac:dyDescent="0.2">
      <c r="A4840" s="3">
        <v>45461</v>
      </c>
      <c r="B4840" s="2" t="s">
        <v>7173</v>
      </c>
    </row>
    <row r="4841" spans="1:2" x14ac:dyDescent="0.2">
      <c r="A4841" s="3">
        <v>45462</v>
      </c>
      <c r="B4841" s="2" t="s">
        <v>7174</v>
      </c>
    </row>
    <row r="4842" spans="1:2" x14ac:dyDescent="0.2">
      <c r="A4842" s="3">
        <v>45463</v>
      </c>
      <c r="B4842" s="2" t="s">
        <v>7175</v>
      </c>
    </row>
    <row r="4843" spans="1:2" x14ac:dyDescent="0.2">
      <c r="A4843" s="3">
        <v>45464</v>
      </c>
      <c r="B4843" s="2" t="s">
        <v>7176</v>
      </c>
    </row>
    <row r="4844" spans="1:2" x14ac:dyDescent="0.2">
      <c r="A4844" s="3">
        <v>45465</v>
      </c>
      <c r="B4844" s="2" t="s">
        <v>7177</v>
      </c>
    </row>
    <row r="4845" spans="1:2" x14ac:dyDescent="0.2">
      <c r="A4845" s="3">
        <v>45466</v>
      </c>
      <c r="B4845" s="2" t="s">
        <v>7178</v>
      </c>
    </row>
    <row r="4846" spans="1:2" x14ac:dyDescent="0.2">
      <c r="A4846" s="3">
        <v>45467</v>
      </c>
      <c r="B4846" s="2" t="s">
        <v>7179</v>
      </c>
    </row>
    <row r="4847" spans="1:2" x14ac:dyDescent="0.2">
      <c r="A4847" s="3">
        <v>45468</v>
      </c>
      <c r="B4847" s="2" t="s">
        <v>7180</v>
      </c>
    </row>
    <row r="4848" spans="1:2" x14ac:dyDescent="0.2">
      <c r="A4848" s="3">
        <v>45469</v>
      </c>
      <c r="B4848" s="2" t="s">
        <v>7181</v>
      </c>
    </row>
    <row r="4849" spans="1:2" x14ac:dyDescent="0.2">
      <c r="A4849" s="3">
        <v>45470</v>
      </c>
      <c r="B4849" s="2" t="s">
        <v>7182</v>
      </c>
    </row>
    <row r="4850" spans="1:2" x14ac:dyDescent="0.2">
      <c r="A4850" s="3">
        <v>45471</v>
      </c>
      <c r="B4850" s="2" t="s">
        <v>7183</v>
      </c>
    </row>
    <row r="4851" spans="1:2" x14ac:dyDescent="0.2">
      <c r="A4851" s="3">
        <v>45472</v>
      </c>
      <c r="B4851" s="2" t="s">
        <v>7184</v>
      </c>
    </row>
    <row r="4852" spans="1:2" x14ac:dyDescent="0.2">
      <c r="A4852" s="3">
        <v>45473</v>
      </c>
      <c r="B4852" s="2" t="s">
        <v>7185</v>
      </c>
    </row>
    <row r="4853" spans="1:2" x14ac:dyDescent="0.2">
      <c r="A4853" s="3">
        <v>45474</v>
      </c>
      <c r="B4853" s="2" t="s">
        <v>7186</v>
      </c>
    </row>
    <row r="4854" spans="1:2" x14ac:dyDescent="0.2">
      <c r="A4854" s="3">
        <v>45475</v>
      </c>
      <c r="B4854" s="2" t="s">
        <v>7187</v>
      </c>
    </row>
    <row r="4855" spans="1:2" x14ac:dyDescent="0.2">
      <c r="A4855" s="3">
        <v>45476</v>
      </c>
      <c r="B4855" s="2" t="s">
        <v>7188</v>
      </c>
    </row>
    <row r="4856" spans="1:2" x14ac:dyDescent="0.2">
      <c r="A4856" s="3">
        <v>45477</v>
      </c>
      <c r="B4856" s="2" t="s">
        <v>7189</v>
      </c>
    </row>
    <row r="4857" spans="1:2" x14ac:dyDescent="0.2">
      <c r="A4857" s="3">
        <v>45478</v>
      </c>
      <c r="B4857" s="2" t="s">
        <v>7190</v>
      </c>
    </row>
    <row r="4858" spans="1:2" x14ac:dyDescent="0.2">
      <c r="A4858" s="3">
        <v>45479</v>
      </c>
      <c r="B4858" s="2" t="s">
        <v>7191</v>
      </c>
    </row>
    <row r="4859" spans="1:2" x14ac:dyDescent="0.2">
      <c r="A4859" s="3">
        <v>45480</v>
      </c>
      <c r="B4859" s="2" t="s">
        <v>7192</v>
      </c>
    </row>
    <row r="4860" spans="1:2" x14ac:dyDescent="0.2">
      <c r="A4860" s="3">
        <v>45481</v>
      </c>
      <c r="B4860" s="2" t="s">
        <v>7193</v>
      </c>
    </row>
    <row r="4861" spans="1:2" x14ac:dyDescent="0.2">
      <c r="A4861" s="3">
        <v>45482</v>
      </c>
      <c r="B4861" s="2" t="s">
        <v>7194</v>
      </c>
    </row>
    <row r="4862" spans="1:2" x14ac:dyDescent="0.2">
      <c r="A4862" s="3">
        <v>45483</v>
      </c>
      <c r="B4862" s="2" t="s">
        <v>7195</v>
      </c>
    </row>
    <row r="4863" spans="1:2" x14ac:dyDescent="0.2">
      <c r="A4863" s="3">
        <v>45484</v>
      </c>
      <c r="B4863" s="2" t="s">
        <v>7196</v>
      </c>
    </row>
    <row r="4864" spans="1:2" x14ac:dyDescent="0.2">
      <c r="A4864" s="3">
        <v>45485</v>
      </c>
      <c r="B4864" s="2" t="s">
        <v>7197</v>
      </c>
    </row>
    <row r="4865" spans="1:2" x14ac:dyDescent="0.2">
      <c r="A4865" s="3">
        <v>45486</v>
      </c>
      <c r="B4865" s="2" t="s">
        <v>7198</v>
      </c>
    </row>
    <row r="4866" spans="1:2" x14ac:dyDescent="0.2">
      <c r="A4866" s="3">
        <v>45487</v>
      </c>
      <c r="B4866" s="2" t="s">
        <v>7199</v>
      </c>
    </row>
    <row r="4867" spans="1:2" x14ac:dyDescent="0.2">
      <c r="A4867" s="3">
        <v>45488</v>
      </c>
      <c r="B4867" s="2" t="s">
        <v>7200</v>
      </c>
    </row>
    <row r="4868" spans="1:2" x14ac:dyDescent="0.2">
      <c r="A4868" s="3">
        <v>45489</v>
      </c>
      <c r="B4868" s="2" t="s">
        <v>7201</v>
      </c>
    </row>
    <row r="4869" spans="1:2" x14ac:dyDescent="0.2">
      <c r="A4869" s="3">
        <v>45490</v>
      </c>
      <c r="B4869" s="2" t="s">
        <v>7202</v>
      </c>
    </row>
    <row r="4870" spans="1:2" x14ac:dyDescent="0.2">
      <c r="A4870" s="3">
        <v>45491</v>
      </c>
      <c r="B4870" s="2" t="s">
        <v>7203</v>
      </c>
    </row>
    <row r="4871" spans="1:2" x14ac:dyDescent="0.2">
      <c r="A4871" s="3">
        <v>45492</v>
      </c>
      <c r="B4871" s="2" t="s">
        <v>7204</v>
      </c>
    </row>
    <row r="4872" spans="1:2" x14ac:dyDescent="0.2">
      <c r="A4872" s="3">
        <v>45493</v>
      </c>
      <c r="B4872" s="2" t="s">
        <v>7205</v>
      </c>
    </row>
    <row r="4873" spans="1:2" x14ac:dyDescent="0.2">
      <c r="A4873" s="3">
        <v>45494</v>
      </c>
      <c r="B4873" s="2" t="s">
        <v>7206</v>
      </c>
    </row>
    <row r="4874" spans="1:2" x14ac:dyDescent="0.2">
      <c r="A4874" s="3">
        <v>45495</v>
      </c>
      <c r="B4874" s="2" t="s">
        <v>7207</v>
      </c>
    </row>
    <row r="4875" spans="1:2" x14ac:dyDescent="0.2">
      <c r="A4875" s="3">
        <v>45496</v>
      </c>
      <c r="B4875" s="2" t="s">
        <v>7208</v>
      </c>
    </row>
    <row r="4876" spans="1:2" x14ac:dyDescent="0.2">
      <c r="A4876" s="3">
        <v>45497</v>
      </c>
      <c r="B4876" s="2" t="s">
        <v>7209</v>
      </c>
    </row>
    <row r="4877" spans="1:2" x14ac:dyDescent="0.2">
      <c r="A4877" s="3">
        <v>45498</v>
      </c>
      <c r="B4877" s="2" t="s">
        <v>7210</v>
      </c>
    </row>
    <row r="4878" spans="1:2" x14ac:dyDescent="0.2">
      <c r="A4878" s="3">
        <v>45499</v>
      </c>
      <c r="B4878" s="2" t="s">
        <v>7211</v>
      </c>
    </row>
    <row r="4879" spans="1:2" x14ac:dyDescent="0.2">
      <c r="A4879" s="3">
        <v>45500</v>
      </c>
      <c r="B4879" s="2" t="s">
        <v>7212</v>
      </c>
    </row>
    <row r="4880" spans="1:2" x14ac:dyDescent="0.2">
      <c r="A4880" s="3">
        <v>45501</v>
      </c>
      <c r="B4880" s="2" t="s">
        <v>7213</v>
      </c>
    </row>
    <row r="4881" spans="1:2" x14ac:dyDescent="0.2">
      <c r="A4881" s="3">
        <v>45502</v>
      </c>
      <c r="B4881" s="2" t="s">
        <v>7214</v>
      </c>
    </row>
    <row r="4882" spans="1:2" x14ac:dyDescent="0.2">
      <c r="A4882" s="3">
        <v>45503</v>
      </c>
      <c r="B4882" s="2" t="s">
        <v>7215</v>
      </c>
    </row>
    <row r="4883" spans="1:2" x14ac:dyDescent="0.2">
      <c r="A4883" s="3">
        <v>45504</v>
      </c>
      <c r="B4883" s="2" t="s">
        <v>7216</v>
      </c>
    </row>
    <row r="4884" spans="1:2" x14ac:dyDescent="0.2">
      <c r="A4884" s="3">
        <v>45505</v>
      </c>
      <c r="B4884" s="2" t="s">
        <v>7217</v>
      </c>
    </row>
    <row r="4885" spans="1:2" x14ac:dyDescent="0.2">
      <c r="A4885" s="3">
        <v>45506</v>
      </c>
      <c r="B4885" s="2" t="s">
        <v>7218</v>
      </c>
    </row>
    <row r="4886" spans="1:2" x14ac:dyDescent="0.2">
      <c r="A4886" s="3">
        <v>45507</v>
      </c>
      <c r="B4886" s="2" t="s">
        <v>7219</v>
      </c>
    </row>
    <row r="4887" spans="1:2" x14ac:dyDescent="0.2">
      <c r="A4887" s="3">
        <v>45508</v>
      </c>
      <c r="B4887" s="2" t="s">
        <v>7220</v>
      </c>
    </row>
    <row r="4888" spans="1:2" x14ac:dyDescent="0.2">
      <c r="A4888" s="3">
        <v>45509</v>
      </c>
      <c r="B4888" s="2" t="s">
        <v>7221</v>
      </c>
    </row>
    <row r="4889" spans="1:2" x14ac:dyDescent="0.2">
      <c r="A4889" s="3">
        <v>45510</v>
      </c>
      <c r="B4889" s="2" t="s">
        <v>7222</v>
      </c>
    </row>
    <row r="4890" spans="1:2" x14ac:dyDescent="0.2">
      <c r="A4890" s="3">
        <v>45511</v>
      </c>
      <c r="B4890" s="2" t="s">
        <v>7223</v>
      </c>
    </row>
    <row r="4891" spans="1:2" x14ac:dyDescent="0.2">
      <c r="A4891" s="3">
        <v>45512</v>
      </c>
      <c r="B4891" s="2" t="s">
        <v>7224</v>
      </c>
    </row>
    <row r="4892" spans="1:2" x14ac:dyDescent="0.2">
      <c r="A4892" s="3">
        <v>45513</v>
      </c>
      <c r="B4892" s="2" t="s">
        <v>7225</v>
      </c>
    </row>
    <row r="4893" spans="1:2" x14ac:dyDescent="0.2">
      <c r="A4893" s="3">
        <v>45514</v>
      </c>
      <c r="B4893" s="2" t="s">
        <v>7226</v>
      </c>
    </row>
    <row r="4894" spans="1:2" x14ac:dyDescent="0.2">
      <c r="A4894" s="3">
        <v>45515</v>
      </c>
      <c r="B4894" s="2" t="s">
        <v>7227</v>
      </c>
    </row>
    <row r="4895" spans="1:2" x14ac:dyDescent="0.2">
      <c r="A4895" s="3">
        <v>45516</v>
      </c>
      <c r="B4895" s="2" t="s">
        <v>7228</v>
      </c>
    </row>
    <row r="4896" spans="1:2" x14ac:dyDescent="0.2">
      <c r="A4896" s="3">
        <v>45517</v>
      </c>
      <c r="B4896" s="2" t="s">
        <v>7229</v>
      </c>
    </row>
    <row r="4897" spans="1:2" x14ac:dyDescent="0.2">
      <c r="A4897" s="3">
        <v>45518</v>
      </c>
      <c r="B4897" s="2" t="s">
        <v>7230</v>
      </c>
    </row>
    <row r="4898" spans="1:2" x14ac:dyDescent="0.2">
      <c r="A4898" s="3">
        <v>45519</v>
      </c>
      <c r="B4898" s="2" t="s">
        <v>7231</v>
      </c>
    </row>
    <row r="4899" spans="1:2" x14ac:dyDescent="0.2">
      <c r="A4899" s="3">
        <v>45520</v>
      </c>
      <c r="B4899" s="2" t="s">
        <v>7232</v>
      </c>
    </row>
    <row r="4900" spans="1:2" x14ac:dyDescent="0.2">
      <c r="A4900" s="3">
        <v>45521</v>
      </c>
      <c r="B4900" s="2" t="s">
        <v>7233</v>
      </c>
    </row>
    <row r="4901" spans="1:2" x14ac:dyDescent="0.2">
      <c r="A4901" s="3">
        <v>45522</v>
      </c>
      <c r="B4901" s="2" t="s">
        <v>7234</v>
      </c>
    </row>
    <row r="4902" spans="1:2" x14ac:dyDescent="0.2">
      <c r="A4902" s="3">
        <v>45523</v>
      </c>
      <c r="B4902" s="2" t="s">
        <v>7235</v>
      </c>
    </row>
    <row r="4903" spans="1:2" x14ac:dyDescent="0.2">
      <c r="A4903" s="3">
        <v>45524</v>
      </c>
      <c r="B4903" s="2" t="s">
        <v>7236</v>
      </c>
    </row>
    <row r="4904" spans="1:2" x14ac:dyDescent="0.2">
      <c r="A4904" s="3">
        <v>45525</v>
      </c>
      <c r="B4904" s="2" t="s">
        <v>7237</v>
      </c>
    </row>
    <row r="4905" spans="1:2" x14ac:dyDescent="0.2">
      <c r="A4905" s="3">
        <v>45526</v>
      </c>
      <c r="B4905" s="2" t="s">
        <v>7238</v>
      </c>
    </row>
    <row r="4906" spans="1:2" x14ac:dyDescent="0.2">
      <c r="A4906" s="3">
        <v>45527</v>
      </c>
      <c r="B4906" s="2" t="s">
        <v>7239</v>
      </c>
    </row>
    <row r="4907" spans="1:2" x14ac:dyDescent="0.2">
      <c r="A4907" s="3">
        <v>45528</v>
      </c>
      <c r="B4907" s="2" t="s">
        <v>7240</v>
      </c>
    </row>
    <row r="4908" spans="1:2" x14ac:dyDescent="0.2">
      <c r="A4908" s="3">
        <v>45529</v>
      </c>
      <c r="B4908" s="2" t="s">
        <v>7241</v>
      </c>
    </row>
    <row r="4909" spans="1:2" x14ac:dyDescent="0.2">
      <c r="A4909" s="3">
        <v>45530</v>
      </c>
      <c r="B4909" s="2" t="s">
        <v>7242</v>
      </c>
    </row>
    <row r="4910" spans="1:2" x14ac:dyDescent="0.2">
      <c r="A4910" s="3">
        <v>45531</v>
      </c>
      <c r="B4910" s="2" t="s">
        <v>7243</v>
      </c>
    </row>
    <row r="4911" spans="1:2" x14ac:dyDescent="0.2">
      <c r="A4911" s="3">
        <v>45532</v>
      </c>
      <c r="B4911" s="2" t="s">
        <v>7244</v>
      </c>
    </row>
    <row r="4912" spans="1:2" x14ac:dyDescent="0.2">
      <c r="A4912" s="3">
        <v>45533</v>
      </c>
      <c r="B4912" s="2" t="s">
        <v>7245</v>
      </c>
    </row>
    <row r="4913" spans="1:2" x14ac:dyDescent="0.2">
      <c r="A4913" s="3">
        <v>45534</v>
      </c>
      <c r="B4913" s="2" t="s">
        <v>7246</v>
      </c>
    </row>
    <row r="4914" spans="1:2" x14ac:dyDescent="0.2">
      <c r="A4914" s="3">
        <v>45535</v>
      </c>
      <c r="B4914" s="2" t="s">
        <v>7247</v>
      </c>
    </row>
    <row r="4915" spans="1:2" x14ac:dyDescent="0.2">
      <c r="A4915" s="3">
        <v>45536</v>
      </c>
      <c r="B4915" s="2" t="s">
        <v>7248</v>
      </c>
    </row>
    <row r="4916" spans="1:2" x14ac:dyDescent="0.2">
      <c r="A4916" s="3">
        <v>45537</v>
      </c>
      <c r="B4916" s="2" t="s">
        <v>7249</v>
      </c>
    </row>
    <row r="4917" spans="1:2" x14ac:dyDescent="0.2">
      <c r="A4917" s="3">
        <v>45538</v>
      </c>
      <c r="B4917" s="2" t="s">
        <v>7250</v>
      </c>
    </row>
    <row r="4918" spans="1:2" x14ac:dyDescent="0.2">
      <c r="A4918" s="3">
        <v>45539</v>
      </c>
      <c r="B4918" s="2" t="s">
        <v>7251</v>
      </c>
    </row>
    <row r="4919" spans="1:2" x14ac:dyDescent="0.2">
      <c r="A4919" s="3">
        <v>45540</v>
      </c>
      <c r="B4919" s="2" t="s">
        <v>7252</v>
      </c>
    </row>
    <row r="4920" spans="1:2" x14ac:dyDescent="0.2">
      <c r="A4920" s="3">
        <v>45541</v>
      </c>
      <c r="B4920" s="2" t="s">
        <v>7253</v>
      </c>
    </row>
    <row r="4921" spans="1:2" x14ac:dyDescent="0.2">
      <c r="A4921" s="3">
        <v>45542</v>
      </c>
      <c r="B4921" s="2" t="s">
        <v>7254</v>
      </c>
    </row>
    <row r="4922" spans="1:2" x14ac:dyDescent="0.2">
      <c r="A4922" s="3">
        <v>45543</v>
      </c>
      <c r="B4922" s="2" t="s">
        <v>7255</v>
      </c>
    </row>
    <row r="4923" spans="1:2" x14ac:dyDescent="0.2">
      <c r="A4923" s="3">
        <v>45544</v>
      </c>
      <c r="B4923" s="2" t="s">
        <v>7256</v>
      </c>
    </row>
    <row r="4924" spans="1:2" x14ac:dyDescent="0.2">
      <c r="A4924" s="3">
        <v>45545</v>
      </c>
      <c r="B4924" s="2" t="s">
        <v>7257</v>
      </c>
    </row>
    <row r="4925" spans="1:2" x14ac:dyDescent="0.2">
      <c r="A4925" s="3">
        <v>45546</v>
      </c>
      <c r="B4925" s="2" t="s">
        <v>7258</v>
      </c>
    </row>
    <row r="4926" spans="1:2" x14ac:dyDescent="0.2">
      <c r="A4926" s="3">
        <v>45547</v>
      </c>
      <c r="B4926" s="2" t="s">
        <v>7259</v>
      </c>
    </row>
    <row r="4927" spans="1:2" x14ac:dyDescent="0.2">
      <c r="A4927" s="3">
        <v>45548</v>
      </c>
      <c r="B4927" s="2" t="s">
        <v>7260</v>
      </c>
    </row>
    <row r="4928" spans="1:2" x14ac:dyDescent="0.2">
      <c r="A4928" s="3">
        <v>45549</v>
      </c>
      <c r="B4928" s="2" t="s">
        <v>7261</v>
      </c>
    </row>
    <row r="4929" spans="1:2" x14ac:dyDescent="0.2">
      <c r="A4929" s="3">
        <v>45550</v>
      </c>
      <c r="B4929" s="2" t="s">
        <v>7262</v>
      </c>
    </row>
    <row r="4930" spans="1:2" x14ac:dyDescent="0.2">
      <c r="A4930" s="3">
        <v>45551</v>
      </c>
      <c r="B4930" s="2" t="s">
        <v>7263</v>
      </c>
    </row>
    <row r="4931" spans="1:2" x14ac:dyDescent="0.2">
      <c r="A4931" s="3">
        <v>45552</v>
      </c>
      <c r="B4931" s="2" t="s">
        <v>7264</v>
      </c>
    </row>
    <row r="4932" spans="1:2" x14ac:dyDescent="0.2">
      <c r="A4932" s="3">
        <v>45553</v>
      </c>
      <c r="B4932" s="2" t="s">
        <v>7265</v>
      </c>
    </row>
    <row r="4933" spans="1:2" x14ac:dyDescent="0.2">
      <c r="A4933" s="3">
        <v>45554</v>
      </c>
      <c r="B4933" s="2" t="s">
        <v>7266</v>
      </c>
    </row>
    <row r="4934" spans="1:2" x14ac:dyDescent="0.2">
      <c r="A4934" s="3">
        <v>45555</v>
      </c>
      <c r="B4934" s="2" t="s">
        <v>7267</v>
      </c>
    </row>
    <row r="4935" spans="1:2" x14ac:dyDescent="0.2">
      <c r="A4935" s="3">
        <v>45556</v>
      </c>
      <c r="B4935" s="2" t="s">
        <v>7268</v>
      </c>
    </row>
    <row r="4936" spans="1:2" x14ac:dyDescent="0.2">
      <c r="A4936" s="3">
        <v>45557</v>
      </c>
      <c r="B4936" s="2" t="s">
        <v>7269</v>
      </c>
    </row>
    <row r="4937" spans="1:2" x14ac:dyDescent="0.2">
      <c r="A4937" s="3">
        <v>45558</v>
      </c>
      <c r="B4937" s="2" t="s">
        <v>7270</v>
      </c>
    </row>
    <row r="4938" spans="1:2" x14ac:dyDescent="0.2">
      <c r="A4938" s="3">
        <v>45559</v>
      </c>
      <c r="B4938" s="2" t="s">
        <v>7271</v>
      </c>
    </row>
    <row r="4939" spans="1:2" x14ac:dyDescent="0.2">
      <c r="A4939" s="3">
        <v>45560</v>
      </c>
      <c r="B4939" s="2" t="s">
        <v>7272</v>
      </c>
    </row>
    <row r="4940" spans="1:2" x14ac:dyDescent="0.2">
      <c r="A4940" s="3">
        <v>45561</v>
      </c>
      <c r="B4940" s="2" t="s">
        <v>7273</v>
      </c>
    </row>
    <row r="4941" spans="1:2" x14ac:dyDescent="0.2">
      <c r="A4941" s="3">
        <v>45562</v>
      </c>
      <c r="B4941" s="2" t="s">
        <v>7274</v>
      </c>
    </row>
    <row r="4942" spans="1:2" x14ac:dyDescent="0.2">
      <c r="A4942" s="3">
        <v>45563</v>
      </c>
      <c r="B4942" s="2" t="s">
        <v>7275</v>
      </c>
    </row>
    <row r="4943" spans="1:2" x14ac:dyDescent="0.2">
      <c r="A4943" s="3">
        <v>45564</v>
      </c>
      <c r="B4943" s="2" t="s">
        <v>7276</v>
      </c>
    </row>
    <row r="4944" spans="1:2" x14ac:dyDescent="0.2">
      <c r="A4944" s="3">
        <v>45565</v>
      </c>
      <c r="B4944" s="2" t="s">
        <v>7277</v>
      </c>
    </row>
    <row r="4945" spans="1:2" x14ac:dyDescent="0.2">
      <c r="A4945" s="3">
        <v>45566</v>
      </c>
      <c r="B4945" s="2" t="s">
        <v>7278</v>
      </c>
    </row>
    <row r="4946" spans="1:2" x14ac:dyDescent="0.2">
      <c r="A4946" s="3">
        <v>45567</v>
      </c>
      <c r="B4946" s="2" t="s">
        <v>7279</v>
      </c>
    </row>
    <row r="4947" spans="1:2" x14ac:dyDescent="0.2">
      <c r="A4947" s="3">
        <v>45568</v>
      </c>
      <c r="B4947" s="2" t="s">
        <v>7280</v>
      </c>
    </row>
    <row r="4948" spans="1:2" x14ac:dyDescent="0.2">
      <c r="A4948" s="3">
        <v>45569</v>
      </c>
      <c r="B4948" s="2" t="s">
        <v>7281</v>
      </c>
    </row>
    <row r="4949" spans="1:2" x14ac:dyDescent="0.2">
      <c r="A4949" s="3">
        <v>45570</v>
      </c>
      <c r="B4949" s="2" t="s">
        <v>7282</v>
      </c>
    </row>
    <row r="4950" spans="1:2" x14ac:dyDescent="0.2">
      <c r="A4950" s="3">
        <v>45571</v>
      </c>
      <c r="B4950" s="2" t="s">
        <v>7283</v>
      </c>
    </row>
    <row r="4951" spans="1:2" x14ac:dyDescent="0.2">
      <c r="A4951" s="3">
        <v>45572</v>
      </c>
      <c r="B4951" s="2" t="s">
        <v>7284</v>
      </c>
    </row>
    <row r="4952" spans="1:2" x14ac:dyDescent="0.2">
      <c r="A4952" s="3">
        <v>45573</v>
      </c>
      <c r="B4952" s="2" t="s">
        <v>7285</v>
      </c>
    </row>
    <row r="4953" spans="1:2" x14ac:dyDescent="0.2">
      <c r="A4953" s="3">
        <v>45574</v>
      </c>
      <c r="B4953" s="2" t="s">
        <v>7286</v>
      </c>
    </row>
    <row r="4954" spans="1:2" x14ac:dyDescent="0.2">
      <c r="A4954" s="3">
        <v>45575</v>
      </c>
      <c r="B4954" s="2" t="s">
        <v>7287</v>
      </c>
    </row>
    <row r="4955" spans="1:2" x14ac:dyDescent="0.2">
      <c r="A4955" s="3">
        <v>45576</v>
      </c>
      <c r="B4955" s="2" t="s">
        <v>7288</v>
      </c>
    </row>
    <row r="4956" spans="1:2" x14ac:dyDescent="0.2">
      <c r="A4956" s="3">
        <v>45577</v>
      </c>
      <c r="B4956" s="2" t="s">
        <v>7289</v>
      </c>
    </row>
    <row r="4957" spans="1:2" x14ac:dyDescent="0.2">
      <c r="A4957" s="3">
        <v>45578</v>
      </c>
      <c r="B4957" s="2" t="s">
        <v>7290</v>
      </c>
    </row>
    <row r="4958" spans="1:2" x14ac:dyDescent="0.2">
      <c r="A4958" s="3">
        <v>45579</v>
      </c>
      <c r="B4958" s="2" t="s">
        <v>7291</v>
      </c>
    </row>
    <row r="4959" spans="1:2" x14ac:dyDescent="0.2">
      <c r="A4959" s="3">
        <v>45580</v>
      </c>
      <c r="B4959" s="2" t="s">
        <v>7292</v>
      </c>
    </row>
    <row r="4960" spans="1:2" x14ac:dyDescent="0.2">
      <c r="A4960" s="3">
        <v>45581</v>
      </c>
      <c r="B4960" s="2" t="s">
        <v>7293</v>
      </c>
    </row>
    <row r="4961" spans="1:2" x14ac:dyDescent="0.2">
      <c r="A4961" s="3">
        <v>45582</v>
      </c>
      <c r="B4961" s="2" t="s">
        <v>7294</v>
      </c>
    </row>
    <row r="4962" spans="1:2" x14ac:dyDescent="0.2">
      <c r="A4962" s="3">
        <v>45583</v>
      </c>
      <c r="B4962" s="2" t="s">
        <v>7295</v>
      </c>
    </row>
    <row r="4963" spans="1:2" x14ac:dyDescent="0.2">
      <c r="A4963" s="3">
        <v>45584</v>
      </c>
      <c r="B4963" s="2" t="s">
        <v>7296</v>
      </c>
    </row>
    <row r="4964" spans="1:2" x14ac:dyDescent="0.2">
      <c r="A4964" s="3">
        <v>45585</v>
      </c>
      <c r="B4964" s="2" t="s">
        <v>7297</v>
      </c>
    </row>
    <row r="4965" spans="1:2" x14ac:dyDescent="0.2">
      <c r="A4965" s="3">
        <v>45586</v>
      </c>
      <c r="B4965" s="2" t="s">
        <v>7298</v>
      </c>
    </row>
    <row r="4966" spans="1:2" x14ac:dyDescent="0.2">
      <c r="A4966" s="3">
        <v>45587</v>
      </c>
      <c r="B4966" s="2" t="s">
        <v>7299</v>
      </c>
    </row>
    <row r="4967" spans="1:2" x14ac:dyDescent="0.2">
      <c r="A4967" s="3">
        <v>45588</v>
      </c>
      <c r="B4967" s="2" t="s">
        <v>7300</v>
      </c>
    </row>
    <row r="4968" spans="1:2" x14ac:dyDescent="0.2">
      <c r="A4968" s="3">
        <v>45589</v>
      </c>
      <c r="B4968" s="2" t="s">
        <v>7301</v>
      </c>
    </row>
    <row r="4969" spans="1:2" x14ac:dyDescent="0.2">
      <c r="A4969" s="3">
        <v>45590</v>
      </c>
      <c r="B4969" s="2" t="s">
        <v>7302</v>
      </c>
    </row>
    <row r="4970" spans="1:2" x14ac:dyDescent="0.2">
      <c r="A4970" s="3">
        <v>45591</v>
      </c>
      <c r="B4970" s="2" t="s">
        <v>7303</v>
      </c>
    </row>
    <row r="4971" spans="1:2" x14ac:dyDescent="0.2">
      <c r="A4971" s="3">
        <v>45592</v>
      </c>
      <c r="B4971" s="2" t="s">
        <v>7304</v>
      </c>
    </row>
    <row r="4972" spans="1:2" x14ac:dyDescent="0.2">
      <c r="A4972" s="3">
        <v>45593</v>
      </c>
      <c r="B4972" s="2" t="s">
        <v>7305</v>
      </c>
    </row>
    <row r="4973" spans="1:2" x14ac:dyDescent="0.2">
      <c r="A4973" s="3">
        <v>45594</v>
      </c>
      <c r="B4973" s="2" t="s">
        <v>7306</v>
      </c>
    </row>
    <row r="4974" spans="1:2" x14ac:dyDescent="0.2">
      <c r="A4974" s="3">
        <v>45595</v>
      </c>
      <c r="B4974" s="2" t="s">
        <v>7307</v>
      </c>
    </row>
    <row r="4975" spans="1:2" x14ac:dyDescent="0.2">
      <c r="A4975" s="3">
        <v>45596</v>
      </c>
      <c r="B4975" s="2" t="s">
        <v>7308</v>
      </c>
    </row>
    <row r="4976" spans="1:2" x14ac:dyDescent="0.2">
      <c r="A4976" s="3">
        <v>45597</v>
      </c>
      <c r="B4976" s="2" t="s">
        <v>7309</v>
      </c>
    </row>
    <row r="4977" spans="1:2" x14ac:dyDescent="0.2">
      <c r="A4977" s="3">
        <v>45598</v>
      </c>
      <c r="B4977" s="2" t="s">
        <v>7310</v>
      </c>
    </row>
    <row r="4978" spans="1:2" x14ac:dyDescent="0.2">
      <c r="A4978" s="3">
        <v>45599</v>
      </c>
      <c r="B4978" s="2" t="s">
        <v>7311</v>
      </c>
    </row>
    <row r="4979" spans="1:2" x14ac:dyDescent="0.2">
      <c r="A4979" s="3">
        <v>45600</v>
      </c>
      <c r="B4979" s="2" t="s">
        <v>7312</v>
      </c>
    </row>
    <row r="4980" spans="1:2" x14ac:dyDescent="0.2">
      <c r="A4980" s="3">
        <v>45601</v>
      </c>
      <c r="B4980" s="2" t="s">
        <v>7313</v>
      </c>
    </row>
    <row r="4981" spans="1:2" x14ac:dyDescent="0.2">
      <c r="A4981" s="3">
        <v>45602</v>
      </c>
      <c r="B4981" s="2" t="s">
        <v>7314</v>
      </c>
    </row>
    <row r="4982" spans="1:2" x14ac:dyDescent="0.2">
      <c r="A4982" s="3">
        <v>45603</v>
      </c>
      <c r="B4982" s="2" t="s">
        <v>7315</v>
      </c>
    </row>
    <row r="4983" spans="1:2" x14ac:dyDescent="0.2">
      <c r="A4983" s="3">
        <v>45604</v>
      </c>
      <c r="B4983" s="2" t="s">
        <v>7316</v>
      </c>
    </row>
    <row r="4984" spans="1:2" x14ac:dyDescent="0.2">
      <c r="A4984" s="3">
        <v>45605</v>
      </c>
      <c r="B4984" s="2" t="s">
        <v>7317</v>
      </c>
    </row>
    <row r="4985" spans="1:2" x14ac:dyDescent="0.2">
      <c r="A4985" s="3">
        <v>45606</v>
      </c>
      <c r="B4985" s="2" t="s">
        <v>7318</v>
      </c>
    </row>
    <row r="4986" spans="1:2" x14ac:dyDescent="0.2">
      <c r="A4986" s="3">
        <v>45607</v>
      </c>
      <c r="B4986" s="2" t="s">
        <v>7319</v>
      </c>
    </row>
    <row r="4987" spans="1:2" x14ac:dyDescent="0.2">
      <c r="A4987" s="3">
        <v>45608</v>
      </c>
      <c r="B4987" s="2" t="s">
        <v>7320</v>
      </c>
    </row>
    <row r="4988" spans="1:2" x14ac:dyDescent="0.2">
      <c r="A4988" s="3">
        <v>45609</v>
      </c>
      <c r="B4988" s="2" t="s">
        <v>7321</v>
      </c>
    </row>
    <row r="4989" spans="1:2" x14ac:dyDescent="0.2">
      <c r="A4989" s="3">
        <v>45610</v>
      </c>
      <c r="B4989" s="2" t="s">
        <v>7322</v>
      </c>
    </row>
    <row r="4990" spans="1:2" x14ac:dyDescent="0.2">
      <c r="A4990" s="3">
        <v>45611</v>
      </c>
      <c r="B4990" s="2" t="s">
        <v>7323</v>
      </c>
    </row>
    <row r="4991" spans="1:2" x14ac:dyDescent="0.2">
      <c r="A4991" s="3">
        <v>45612</v>
      </c>
      <c r="B4991" s="2" t="s">
        <v>7324</v>
      </c>
    </row>
    <row r="4992" spans="1:2" x14ac:dyDescent="0.2">
      <c r="A4992" s="3">
        <v>45613</v>
      </c>
      <c r="B4992" s="2" t="s">
        <v>7325</v>
      </c>
    </row>
    <row r="4993" spans="1:2" x14ac:dyDescent="0.2">
      <c r="A4993" s="3">
        <v>45614</v>
      </c>
      <c r="B4993" s="2" t="s">
        <v>7326</v>
      </c>
    </row>
    <row r="4994" spans="1:2" x14ac:dyDescent="0.2">
      <c r="A4994" s="3">
        <v>45615</v>
      </c>
      <c r="B4994" s="2" t="s">
        <v>7327</v>
      </c>
    </row>
    <row r="4995" spans="1:2" x14ac:dyDescent="0.2">
      <c r="A4995" s="3">
        <v>45616</v>
      </c>
      <c r="B4995" s="2" t="s">
        <v>7328</v>
      </c>
    </row>
    <row r="4996" spans="1:2" x14ac:dyDescent="0.2">
      <c r="A4996" s="3">
        <v>45617</v>
      </c>
      <c r="B4996" s="2" t="s">
        <v>7329</v>
      </c>
    </row>
    <row r="4997" spans="1:2" x14ac:dyDescent="0.2">
      <c r="A4997" s="3">
        <v>45618</v>
      </c>
      <c r="B4997" s="2" t="s">
        <v>7330</v>
      </c>
    </row>
    <row r="4998" spans="1:2" x14ac:dyDescent="0.2">
      <c r="A4998" s="3">
        <v>45619</v>
      </c>
      <c r="B4998" s="2" t="s">
        <v>7331</v>
      </c>
    </row>
    <row r="4999" spans="1:2" x14ac:dyDescent="0.2">
      <c r="A4999" s="3">
        <v>45620</v>
      </c>
      <c r="B4999" s="2" t="s">
        <v>7332</v>
      </c>
    </row>
    <row r="5000" spans="1:2" x14ac:dyDescent="0.2">
      <c r="A5000" s="3">
        <v>45621</v>
      </c>
      <c r="B5000" s="2" t="s">
        <v>7333</v>
      </c>
    </row>
    <row r="5001" spans="1:2" x14ac:dyDescent="0.2">
      <c r="A5001" s="3">
        <v>45622</v>
      </c>
      <c r="B5001" s="2" t="s">
        <v>7334</v>
      </c>
    </row>
    <row r="5002" spans="1:2" x14ac:dyDescent="0.2">
      <c r="A5002" s="3">
        <v>45623</v>
      </c>
      <c r="B5002" s="2" t="s">
        <v>7335</v>
      </c>
    </row>
    <row r="5003" spans="1:2" x14ac:dyDescent="0.2">
      <c r="A5003" s="3">
        <v>45624</v>
      </c>
      <c r="B5003" s="2" t="s">
        <v>7336</v>
      </c>
    </row>
    <row r="5004" spans="1:2" x14ac:dyDescent="0.2">
      <c r="A5004" s="3">
        <v>45625</v>
      </c>
      <c r="B5004" s="2" t="s">
        <v>7337</v>
      </c>
    </row>
    <row r="5005" spans="1:2" x14ac:dyDescent="0.2">
      <c r="A5005" s="3">
        <v>45626</v>
      </c>
      <c r="B5005" s="2" t="s">
        <v>7338</v>
      </c>
    </row>
    <row r="5006" spans="1:2" x14ac:dyDescent="0.2">
      <c r="A5006" s="3">
        <v>45627</v>
      </c>
      <c r="B5006" s="2" t="s">
        <v>7339</v>
      </c>
    </row>
    <row r="5007" spans="1:2" x14ac:dyDescent="0.2">
      <c r="A5007" s="3">
        <v>45628</v>
      </c>
      <c r="B5007" s="2" t="s">
        <v>7340</v>
      </c>
    </row>
    <row r="5008" spans="1:2" x14ac:dyDescent="0.2">
      <c r="A5008" s="3">
        <v>45629</v>
      </c>
      <c r="B5008" s="2" t="s">
        <v>7341</v>
      </c>
    </row>
    <row r="5009" spans="1:2" x14ac:dyDescent="0.2">
      <c r="A5009" s="3">
        <v>45630</v>
      </c>
      <c r="B5009" s="2" t="s">
        <v>7342</v>
      </c>
    </row>
    <row r="5010" spans="1:2" x14ac:dyDescent="0.2">
      <c r="A5010" s="3">
        <v>45631</v>
      </c>
      <c r="B5010" s="2" t="s">
        <v>7343</v>
      </c>
    </row>
    <row r="5011" spans="1:2" x14ac:dyDescent="0.2">
      <c r="A5011" s="3">
        <v>45632</v>
      </c>
      <c r="B5011" s="2" t="s">
        <v>7344</v>
      </c>
    </row>
    <row r="5012" spans="1:2" x14ac:dyDescent="0.2">
      <c r="A5012" s="3">
        <v>45633</v>
      </c>
      <c r="B5012" s="2" t="s">
        <v>7345</v>
      </c>
    </row>
    <row r="5013" spans="1:2" x14ac:dyDescent="0.2">
      <c r="A5013" s="3">
        <v>45634</v>
      </c>
      <c r="B5013" s="2" t="s">
        <v>7346</v>
      </c>
    </row>
    <row r="5014" spans="1:2" x14ac:dyDescent="0.2">
      <c r="A5014" s="3">
        <v>45635</v>
      </c>
      <c r="B5014" s="2" t="s">
        <v>7347</v>
      </c>
    </row>
    <row r="5015" spans="1:2" x14ac:dyDescent="0.2">
      <c r="A5015" s="3">
        <v>45636</v>
      </c>
      <c r="B5015" s="2" t="s">
        <v>7348</v>
      </c>
    </row>
    <row r="5016" spans="1:2" x14ac:dyDescent="0.2">
      <c r="A5016" s="3">
        <v>45637</v>
      </c>
      <c r="B5016" s="2" t="s">
        <v>7349</v>
      </c>
    </row>
    <row r="5017" spans="1:2" x14ac:dyDescent="0.2">
      <c r="A5017" s="3">
        <v>45638</v>
      </c>
      <c r="B5017" s="2" t="s">
        <v>7350</v>
      </c>
    </row>
    <row r="5018" spans="1:2" x14ac:dyDescent="0.2">
      <c r="A5018" s="3">
        <v>45639</v>
      </c>
      <c r="B5018" s="2" t="s">
        <v>7351</v>
      </c>
    </row>
    <row r="5019" spans="1:2" x14ac:dyDescent="0.2">
      <c r="A5019" s="3">
        <v>45640</v>
      </c>
      <c r="B5019" s="2" t="s">
        <v>7352</v>
      </c>
    </row>
    <row r="5020" spans="1:2" x14ac:dyDescent="0.2">
      <c r="A5020" s="3">
        <v>45641</v>
      </c>
      <c r="B5020" s="2" t="s">
        <v>7353</v>
      </c>
    </row>
    <row r="5021" spans="1:2" x14ac:dyDescent="0.2">
      <c r="A5021" s="3">
        <v>45642</v>
      </c>
      <c r="B5021" s="2" t="s">
        <v>7354</v>
      </c>
    </row>
    <row r="5022" spans="1:2" x14ac:dyDescent="0.2">
      <c r="A5022" s="3">
        <v>45643</v>
      </c>
      <c r="B5022" s="2" t="s">
        <v>7355</v>
      </c>
    </row>
    <row r="5023" spans="1:2" x14ac:dyDescent="0.2">
      <c r="A5023" s="3">
        <v>45644</v>
      </c>
      <c r="B5023" s="2" t="s">
        <v>7356</v>
      </c>
    </row>
    <row r="5024" spans="1:2" x14ac:dyDescent="0.2">
      <c r="A5024" s="3">
        <v>45645</v>
      </c>
      <c r="B5024" s="2" t="s">
        <v>7357</v>
      </c>
    </row>
    <row r="5025" spans="1:2" x14ac:dyDescent="0.2">
      <c r="A5025" s="3">
        <v>45646</v>
      </c>
      <c r="B5025" s="2" t="s">
        <v>7358</v>
      </c>
    </row>
    <row r="5026" spans="1:2" x14ac:dyDescent="0.2">
      <c r="A5026" s="3">
        <v>45647</v>
      </c>
      <c r="B5026" s="2" t="s">
        <v>7359</v>
      </c>
    </row>
    <row r="5027" spans="1:2" x14ac:dyDescent="0.2">
      <c r="A5027" s="3">
        <v>45648</v>
      </c>
      <c r="B5027" s="2" t="s">
        <v>7360</v>
      </c>
    </row>
    <row r="5028" spans="1:2" x14ac:dyDescent="0.2">
      <c r="A5028" s="3">
        <v>45649</v>
      </c>
      <c r="B5028" s="2" t="s">
        <v>7361</v>
      </c>
    </row>
    <row r="5029" spans="1:2" x14ac:dyDescent="0.2">
      <c r="A5029" s="3">
        <v>45650</v>
      </c>
      <c r="B5029" s="2" t="s">
        <v>7362</v>
      </c>
    </row>
    <row r="5030" spans="1:2" x14ac:dyDescent="0.2">
      <c r="A5030" s="3">
        <v>45651</v>
      </c>
      <c r="B5030" s="2" t="s">
        <v>7363</v>
      </c>
    </row>
    <row r="5031" spans="1:2" x14ac:dyDescent="0.2">
      <c r="A5031" s="3">
        <v>45652</v>
      </c>
      <c r="B5031" s="2" t="s">
        <v>7364</v>
      </c>
    </row>
    <row r="5032" spans="1:2" x14ac:dyDescent="0.2">
      <c r="A5032" s="3">
        <v>45653</v>
      </c>
      <c r="B5032" s="2" t="s">
        <v>7365</v>
      </c>
    </row>
    <row r="5033" spans="1:2" x14ac:dyDescent="0.2">
      <c r="A5033" s="3">
        <v>45654</v>
      </c>
      <c r="B5033" s="2" t="s">
        <v>7366</v>
      </c>
    </row>
    <row r="5034" spans="1:2" x14ac:dyDescent="0.2">
      <c r="A5034" s="3">
        <v>45655</v>
      </c>
      <c r="B5034" s="2" t="s">
        <v>7367</v>
      </c>
    </row>
    <row r="5035" spans="1:2" x14ac:dyDescent="0.2">
      <c r="A5035" s="3">
        <v>45656</v>
      </c>
      <c r="B5035" s="2" t="s">
        <v>2451</v>
      </c>
    </row>
    <row r="5036" spans="1:2" x14ac:dyDescent="0.2">
      <c r="A5036" s="3">
        <v>45657</v>
      </c>
      <c r="B5036" s="2" t="s">
        <v>2450</v>
      </c>
    </row>
    <row r="5037" spans="1:2" x14ac:dyDescent="0.2">
      <c r="A5037" s="3">
        <v>45658</v>
      </c>
      <c r="B5037" s="2" t="s">
        <v>2449</v>
      </c>
    </row>
    <row r="5038" spans="1:2" x14ac:dyDescent="0.2">
      <c r="A5038" s="3">
        <v>45659</v>
      </c>
      <c r="B5038" s="2" t="s">
        <v>2448</v>
      </c>
    </row>
    <row r="5039" spans="1:2" x14ac:dyDescent="0.2">
      <c r="A5039" s="3">
        <v>45660</v>
      </c>
      <c r="B5039" s="2" t="s">
        <v>2447</v>
      </c>
    </row>
    <row r="5040" spans="1:2" x14ac:dyDescent="0.2">
      <c r="A5040" s="3">
        <v>45661</v>
      </c>
      <c r="B5040" s="2" t="s">
        <v>2446</v>
      </c>
    </row>
    <row r="5041" spans="1:2" x14ac:dyDescent="0.2">
      <c r="A5041" s="3">
        <v>45662</v>
      </c>
      <c r="B5041" s="2" t="s">
        <v>2445</v>
      </c>
    </row>
    <row r="5042" spans="1:2" x14ac:dyDescent="0.2">
      <c r="A5042" s="3">
        <v>45663</v>
      </c>
      <c r="B5042" s="2" t="s">
        <v>2444</v>
      </c>
    </row>
    <row r="5043" spans="1:2" x14ac:dyDescent="0.2">
      <c r="A5043" s="3">
        <v>45664</v>
      </c>
      <c r="B5043" s="2" t="s">
        <v>2443</v>
      </c>
    </row>
    <row r="5044" spans="1:2" x14ac:dyDescent="0.2">
      <c r="A5044" s="3">
        <v>45665</v>
      </c>
      <c r="B5044" s="2" t="s">
        <v>2442</v>
      </c>
    </row>
    <row r="5045" spans="1:2" x14ac:dyDescent="0.2">
      <c r="A5045" s="3">
        <v>45666</v>
      </c>
      <c r="B5045" s="2" t="s">
        <v>2441</v>
      </c>
    </row>
    <row r="5046" spans="1:2" x14ac:dyDescent="0.2">
      <c r="A5046" s="3">
        <v>45667</v>
      </c>
      <c r="B5046" s="2" t="s">
        <v>2440</v>
      </c>
    </row>
    <row r="5047" spans="1:2" x14ac:dyDescent="0.2">
      <c r="A5047" s="3">
        <v>45668</v>
      </c>
      <c r="B5047" s="2" t="s">
        <v>2439</v>
      </c>
    </row>
    <row r="5048" spans="1:2" x14ac:dyDescent="0.2">
      <c r="A5048" s="3">
        <v>45669</v>
      </c>
      <c r="B5048" s="2" t="s">
        <v>2438</v>
      </c>
    </row>
    <row r="5049" spans="1:2" x14ac:dyDescent="0.2">
      <c r="A5049" s="3">
        <v>45670</v>
      </c>
      <c r="B5049" s="2" t="s">
        <v>2437</v>
      </c>
    </row>
    <row r="5050" spans="1:2" x14ac:dyDescent="0.2">
      <c r="A5050" s="3">
        <v>45671</v>
      </c>
      <c r="B5050" s="2" t="s">
        <v>2436</v>
      </c>
    </row>
    <row r="5051" spans="1:2" x14ac:dyDescent="0.2">
      <c r="A5051" s="3">
        <v>45672</v>
      </c>
      <c r="B5051" s="2" t="s">
        <v>2435</v>
      </c>
    </row>
    <row r="5052" spans="1:2" x14ac:dyDescent="0.2">
      <c r="A5052" s="3">
        <v>45673</v>
      </c>
      <c r="B5052" s="2" t="s">
        <v>2434</v>
      </c>
    </row>
    <row r="5053" spans="1:2" x14ac:dyDescent="0.2">
      <c r="A5053" s="3">
        <v>45674</v>
      </c>
      <c r="B5053" s="2" t="s">
        <v>2433</v>
      </c>
    </row>
    <row r="5054" spans="1:2" x14ac:dyDescent="0.2">
      <c r="A5054" s="3">
        <v>45675</v>
      </c>
      <c r="B5054" s="2" t="s">
        <v>2432</v>
      </c>
    </row>
    <row r="5055" spans="1:2" x14ac:dyDescent="0.2">
      <c r="A5055" s="3">
        <v>45676</v>
      </c>
      <c r="B5055" s="2" t="s">
        <v>2431</v>
      </c>
    </row>
    <row r="5056" spans="1:2" x14ac:dyDescent="0.2">
      <c r="A5056" s="3">
        <v>45677</v>
      </c>
      <c r="B5056" s="2" t="s">
        <v>7368</v>
      </c>
    </row>
    <row r="5057" spans="1:2" x14ac:dyDescent="0.2">
      <c r="A5057" s="3">
        <v>45678</v>
      </c>
      <c r="B5057" s="2" t="s">
        <v>7369</v>
      </c>
    </row>
    <row r="5058" spans="1:2" x14ac:dyDescent="0.2">
      <c r="A5058" s="3">
        <v>45679</v>
      </c>
      <c r="B5058" s="2" t="s">
        <v>7370</v>
      </c>
    </row>
    <row r="5059" spans="1:2" x14ac:dyDescent="0.2">
      <c r="A5059" s="3">
        <v>45680</v>
      </c>
      <c r="B5059" s="2" t="s">
        <v>7371</v>
      </c>
    </row>
    <row r="5060" spans="1:2" x14ac:dyDescent="0.2">
      <c r="A5060" s="3">
        <v>45681</v>
      </c>
      <c r="B5060" s="2" t="s">
        <v>7372</v>
      </c>
    </row>
    <row r="5061" spans="1:2" x14ac:dyDescent="0.2">
      <c r="A5061" s="3">
        <v>45682</v>
      </c>
      <c r="B5061" s="2" t="s">
        <v>7373</v>
      </c>
    </row>
    <row r="5062" spans="1:2" x14ac:dyDescent="0.2">
      <c r="A5062" s="3">
        <v>45683</v>
      </c>
      <c r="B5062" s="2" t="s">
        <v>7374</v>
      </c>
    </row>
    <row r="5063" spans="1:2" x14ac:dyDescent="0.2">
      <c r="A5063" s="3">
        <v>45684</v>
      </c>
      <c r="B5063" s="2" t="s">
        <v>7375</v>
      </c>
    </row>
    <row r="5064" spans="1:2" x14ac:dyDescent="0.2">
      <c r="A5064" s="3">
        <v>45685</v>
      </c>
      <c r="B5064" s="2" t="s">
        <v>7376</v>
      </c>
    </row>
    <row r="5065" spans="1:2" x14ac:dyDescent="0.2">
      <c r="A5065" s="3">
        <v>45686</v>
      </c>
      <c r="B5065" s="2" t="s">
        <v>2430</v>
      </c>
    </row>
    <row r="5066" spans="1:2" x14ac:dyDescent="0.2">
      <c r="A5066" s="3">
        <v>45687</v>
      </c>
      <c r="B5066" s="2" t="s">
        <v>2429</v>
      </c>
    </row>
    <row r="5067" spans="1:2" x14ac:dyDescent="0.2">
      <c r="A5067" s="3">
        <v>45688</v>
      </c>
      <c r="B5067" s="2" t="s">
        <v>2428</v>
      </c>
    </row>
    <row r="5068" spans="1:2" x14ac:dyDescent="0.2">
      <c r="A5068" s="3">
        <v>45689</v>
      </c>
      <c r="B5068" s="2" t="s">
        <v>2427</v>
      </c>
    </row>
    <row r="5069" spans="1:2" x14ac:dyDescent="0.2">
      <c r="A5069" s="3">
        <v>45690</v>
      </c>
      <c r="B5069" s="2" t="s">
        <v>2426</v>
      </c>
    </row>
    <row r="5070" spans="1:2" x14ac:dyDescent="0.2">
      <c r="A5070" s="3">
        <v>45691</v>
      </c>
      <c r="B5070" s="2" t="s">
        <v>2425</v>
      </c>
    </row>
    <row r="5071" spans="1:2" x14ac:dyDescent="0.2">
      <c r="A5071" s="3">
        <v>45692</v>
      </c>
      <c r="B5071" s="2" t="s">
        <v>2424</v>
      </c>
    </row>
    <row r="5072" spans="1:2" x14ac:dyDescent="0.2">
      <c r="A5072" s="3">
        <v>45693</v>
      </c>
      <c r="B5072" s="2" t="s">
        <v>2423</v>
      </c>
    </row>
    <row r="5073" spans="1:2" x14ac:dyDescent="0.2">
      <c r="A5073" s="3">
        <v>45694</v>
      </c>
      <c r="B5073" s="2" t="s">
        <v>2422</v>
      </c>
    </row>
    <row r="5074" spans="1:2" x14ac:dyDescent="0.2">
      <c r="A5074" s="3">
        <v>45695</v>
      </c>
      <c r="B5074" s="2" t="s">
        <v>2421</v>
      </c>
    </row>
    <row r="5075" spans="1:2" x14ac:dyDescent="0.2">
      <c r="A5075" s="3">
        <v>45696</v>
      </c>
      <c r="B5075" s="2" t="s">
        <v>2420</v>
      </c>
    </row>
    <row r="5076" spans="1:2" x14ac:dyDescent="0.2">
      <c r="A5076" s="3">
        <v>45697</v>
      </c>
      <c r="B5076" s="2" t="s">
        <v>2419</v>
      </c>
    </row>
    <row r="5077" spans="1:2" x14ac:dyDescent="0.2">
      <c r="A5077" s="3">
        <v>45698</v>
      </c>
      <c r="B5077" s="2" t="s">
        <v>2418</v>
      </c>
    </row>
    <row r="5078" spans="1:2" x14ac:dyDescent="0.2">
      <c r="A5078" s="3">
        <v>45699</v>
      </c>
      <c r="B5078" s="2" t="s">
        <v>2417</v>
      </c>
    </row>
    <row r="5079" spans="1:2" x14ac:dyDescent="0.2">
      <c r="A5079" s="3">
        <v>45700</v>
      </c>
      <c r="B5079" s="2" t="s">
        <v>2416</v>
      </c>
    </row>
    <row r="5080" spans="1:2" x14ac:dyDescent="0.2">
      <c r="A5080" s="3">
        <v>45701</v>
      </c>
      <c r="B5080" s="2" t="s">
        <v>2415</v>
      </c>
    </row>
    <row r="5081" spans="1:2" x14ac:dyDescent="0.2">
      <c r="A5081" s="3">
        <v>45702</v>
      </c>
      <c r="B5081" s="2" t="s">
        <v>2414</v>
      </c>
    </row>
    <row r="5082" spans="1:2" x14ac:dyDescent="0.2">
      <c r="A5082" s="3">
        <v>45703</v>
      </c>
      <c r="B5082" s="2" t="s">
        <v>2413</v>
      </c>
    </row>
    <row r="5083" spans="1:2" x14ac:dyDescent="0.2">
      <c r="A5083" s="3">
        <v>45704</v>
      </c>
      <c r="B5083" s="2" t="s">
        <v>2412</v>
      </c>
    </row>
    <row r="5084" spans="1:2" x14ac:dyDescent="0.2">
      <c r="A5084" s="3">
        <v>45705</v>
      </c>
      <c r="B5084" s="2" t="s">
        <v>2411</v>
      </c>
    </row>
    <row r="5085" spans="1:2" x14ac:dyDescent="0.2">
      <c r="A5085" s="3">
        <v>45706</v>
      </c>
      <c r="B5085" s="2" t="s">
        <v>2410</v>
      </c>
    </row>
    <row r="5086" spans="1:2" x14ac:dyDescent="0.2">
      <c r="A5086" s="3">
        <v>45707</v>
      </c>
      <c r="B5086" s="2" t="s">
        <v>7377</v>
      </c>
    </row>
    <row r="5087" spans="1:2" x14ac:dyDescent="0.2">
      <c r="A5087" s="3">
        <v>45708</v>
      </c>
      <c r="B5087" s="2" t="s">
        <v>7378</v>
      </c>
    </row>
    <row r="5088" spans="1:2" x14ac:dyDescent="0.2">
      <c r="A5088" s="3">
        <v>45709</v>
      </c>
      <c r="B5088" s="2" t="s">
        <v>7379</v>
      </c>
    </row>
    <row r="5089" spans="1:2" x14ac:dyDescent="0.2">
      <c r="A5089" s="3">
        <v>45710</v>
      </c>
      <c r="B5089" s="2" t="s">
        <v>7380</v>
      </c>
    </row>
    <row r="5090" spans="1:2" x14ac:dyDescent="0.2">
      <c r="A5090" s="3">
        <v>45711</v>
      </c>
      <c r="B5090" s="2" t="s">
        <v>7381</v>
      </c>
    </row>
    <row r="5091" spans="1:2" x14ac:dyDescent="0.2">
      <c r="A5091" s="3">
        <v>45712</v>
      </c>
      <c r="B5091" s="2" t="s">
        <v>7382</v>
      </c>
    </row>
    <row r="5092" spans="1:2" x14ac:dyDescent="0.2">
      <c r="A5092" s="3">
        <v>45713</v>
      </c>
      <c r="B5092" s="2" t="s">
        <v>7383</v>
      </c>
    </row>
    <row r="5093" spans="1:2" x14ac:dyDescent="0.2">
      <c r="A5093" s="3">
        <v>45714</v>
      </c>
      <c r="B5093" s="2" t="s">
        <v>7384</v>
      </c>
    </row>
    <row r="5094" spans="1:2" x14ac:dyDescent="0.2">
      <c r="A5094" s="3">
        <v>45715</v>
      </c>
      <c r="B5094" s="2" t="s">
        <v>7385</v>
      </c>
    </row>
    <row r="5095" spans="1:2" x14ac:dyDescent="0.2">
      <c r="A5095" s="3">
        <v>45716</v>
      </c>
      <c r="B5095" s="2" t="s">
        <v>2409</v>
      </c>
    </row>
    <row r="5096" spans="1:2" x14ac:dyDescent="0.2">
      <c r="A5096" s="3">
        <v>45717</v>
      </c>
      <c r="B5096" s="2" t="s">
        <v>2408</v>
      </c>
    </row>
    <row r="5097" spans="1:2" x14ac:dyDescent="0.2">
      <c r="A5097" s="3">
        <v>45718</v>
      </c>
      <c r="B5097" s="2" t="s">
        <v>2407</v>
      </c>
    </row>
    <row r="5098" spans="1:2" x14ac:dyDescent="0.2">
      <c r="A5098" s="3">
        <v>45719</v>
      </c>
      <c r="B5098" s="2" t="s">
        <v>2406</v>
      </c>
    </row>
    <row r="5099" spans="1:2" x14ac:dyDescent="0.2">
      <c r="A5099" s="3">
        <v>45720</v>
      </c>
      <c r="B5099" s="2" t="s">
        <v>2405</v>
      </c>
    </row>
    <row r="5100" spans="1:2" x14ac:dyDescent="0.2">
      <c r="A5100" s="3">
        <v>45721</v>
      </c>
      <c r="B5100" s="2" t="s">
        <v>2404</v>
      </c>
    </row>
    <row r="5101" spans="1:2" x14ac:dyDescent="0.2">
      <c r="A5101" s="3">
        <v>45722</v>
      </c>
      <c r="B5101" s="2" t="s">
        <v>2403</v>
      </c>
    </row>
    <row r="5102" spans="1:2" x14ac:dyDescent="0.2">
      <c r="A5102" s="3">
        <v>45723</v>
      </c>
      <c r="B5102" s="2" t="s">
        <v>2402</v>
      </c>
    </row>
    <row r="5103" spans="1:2" x14ac:dyDescent="0.2">
      <c r="A5103" s="3">
        <v>45724</v>
      </c>
      <c r="B5103" s="2" t="s">
        <v>2401</v>
      </c>
    </row>
    <row r="5104" spans="1:2" x14ac:dyDescent="0.2">
      <c r="A5104" s="3">
        <v>45725</v>
      </c>
      <c r="B5104" s="2" t="s">
        <v>2400</v>
      </c>
    </row>
    <row r="5105" spans="1:2" x14ac:dyDescent="0.2">
      <c r="A5105" s="3">
        <v>45726</v>
      </c>
      <c r="B5105" s="2" t="s">
        <v>2399</v>
      </c>
    </row>
    <row r="5106" spans="1:2" x14ac:dyDescent="0.2">
      <c r="A5106" s="3">
        <v>45727</v>
      </c>
      <c r="B5106" s="2" t="s">
        <v>2398</v>
      </c>
    </row>
    <row r="5107" spans="1:2" x14ac:dyDescent="0.2">
      <c r="A5107" s="3">
        <v>45728</v>
      </c>
      <c r="B5107" s="2" t="s">
        <v>2397</v>
      </c>
    </row>
    <row r="5108" spans="1:2" x14ac:dyDescent="0.2">
      <c r="A5108" s="3">
        <v>45729</v>
      </c>
      <c r="B5108" s="2" t="s">
        <v>2396</v>
      </c>
    </row>
    <row r="5109" spans="1:2" x14ac:dyDescent="0.2">
      <c r="A5109" s="3">
        <v>45730</v>
      </c>
      <c r="B5109" s="2" t="s">
        <v>2395</v>
      </c>
    </row>
    <row r="5110" spans="1:2" x14ac:dyDescent="0.2">
      <c r="A5110" s="3">
        <v>45731</v>
      </c>
      <c r="B5110" s="2" t="s">
        <v>2394</v>
      </c>
    </row>
    <row r="5111" spans="1:2" x14ac:dyDescent="0.2">
      <c r="A5111" s="3">
        <v>45732</v>
      </c>
      <c r="B5111" s="2" t="s">
        <v>2393</v>
      </c>
    </row>
    <row r="5112" spans="1:2" x14ac:dyDescent="0.2">
      <c r="A5112" s="3">
        <v>45733</v>
      </c>
      <c r="B5112" s="2" t="s">
        <v>2392</v>
      </c>
    </row>
    <row r="5113" spans="1:2" x14ac:dyDescent="0.2">
      <c r="A5113" s="3">
        <v>45734</v>
      </c>
      <c r="B5113" s="2" t="s">
        <v>2391</v>
      </c>
    </row>
    <row r="5114" spans="1:2" x14ac:dyDescent="0.2">
      <c r="A5114" s="3">
        <v>45735</v>
      </c>
      <c r="B5114" s="2" t="s">
        <v>2390</v>
      </c>
    </row>
    <row r="5115" spans="1:2" x14ac:dyDescent="0.2">
      <c r="A5115" s="3">
        <v>45736</v>
      </c>
      <c r="B5115" s="2" t="s">
        <v>2389</v>
      </c>
    </row>
    <row r="5116" spans="1:2" x14ac:dyDescent="0.2">
      <c r="A5116" s="3">
        <v>45737</v>
      </c>
      <c r="B5116" s="2" t="s">
        <v>7386</v>
      </c>
    </row>
    <row r="5117" spans="1:2" x14ac:dyDescent="0.2">
      <c r="A5117" s="3">
        <v>45738</v>
      </c>
      <c r="B5117" s="2" t="s">
        <v>7387</v>
      </c>
    </row>
    <row r="5118" spans="1:2" x14ac:dyDescent="0.2">
      <c r="A5118" s="3">
        <v>45739</v>
      </c>
      <c r="B5118" s="2" t="s">
        <v>7388</v>
      </c>
    </row>
    <row r="5119" spans="1:2" x14ac:dyDescent="0.2">
      <c r="A5119" s="3">
        <v>45740</v>
      </c>
      <c r="B5119" s="2" t="s">
        <v>7389</v>
      </c>
    </row>
    <row r="5120" spans="1:2" x14ac:dyDescent="0.2">
      <c r="A5120" s="3">
        <v>45741</v>
      </c>
      <c r="B5120" s="2" t="s">
        <v>7390</v>
      </c>
    </row>
    <row r="5121" spans="1:2" x14ac:dyDescent="0.2">
      <c r="A5121" s="3">
        <v>45742</v>
      </c>
      <c r="B5121" s="2" t="s">
        <v>7391</v>
      </c>
    </row>
    <row r="5122" spans="1:2" x14ac:dyDescent="0.2">
      <c r="A5122" s="3">
        <v>45743</v>
      </c>
      <c r="B5122" s="2" t="s">
        <v>7392</v>
      </c>
    </row>
    <row r="5123" spans="1:2" x14ac:dyDescent="0.2">
      <c r="A5123" s="3">
        <v>45744</v>
      </c>
      <c r="B5123" s="2" t="s">
        <v>7393</v>
      </c>
    </row>
    <row r="5124" spans="1:2" x14ac:dyDescent="0.2">
      <c r="A5124" s="3">
        <v>45745</v>
      </c>
      <c r="B5124" s="2" t="s">
        <v>7394</v>
      </c>
    </row>
    <row r="5125" spans="1:2" x14ac:dyDescent="0.2">
      <c r="A5125" s="3">
        <v>45746</v>
      </c>
      <c r="B5125" s="2" t="s">
        <v>7395</v>
      </c>
    </row>
    <row r="5126" spans="1:2" x14ac:dyDescent="0.2">
      <c r="A5126" s="3">
        <v>45747</v>
      </c>
      <c r="B5126" s="2" t="s">
        <v>7396</v>
      </c>
    </row>
    <row r="5127" spans="1:2" x14ac:dyDescent="0.2">
      <c r="A5127" s="3">
        <v>45748</v>
      </c>
      <c r="B5127" s="2" t="s">
        <v>7397</v>
      </c>
    </row>
    <row r="5128" spans="1:2" x14ac:dyDescent="0.2">
      <c r="A5128" s="3">
        <v>45749</v>
      </c>
      <c r="B5128" s="2" t="s">
        <v>7398</v>
      </c>
    </row>
    <row r="5129" spans="1:2" x14ac:dyDescent="0.2">
      <c r="A5129" s="3">
        <v>45750</v>
      </c>
      <c r="B5129" s="2" t="s">
        <v>7399</v>
      </c>
    </row>
    <row r="5130" spans="1:2" x14ac:dyDescent="0.2">
      <c r="A5130" s="3">
        <v>45751</v>
      </c>
      <c r="B5130" s="2" t="s">
        <v>7400</v>
      </c>
    </row>
    <row r="5131" spans="1:2" x14ac:dyDescent="0.2">
      <c r="A5131" s="3">
        <v>45752</v>
      </c>
      <c r="B5131" s="2" t="s">
        <v>7401</v>
      </c>
    </row>
    <row r="5132" spans="1:2" x14ac:dyDescent="0.2">
      <c r="A5132" s="3">
        <v>45753</v>
      </c>
      <c r="B5132" s="2" t="s">
        <v>7402</v>
      </c>
    </row>
    <row r="5133" spans="1:2" x14ac:dyDescent="0.2">
      <c r="A5133" s="3">
        <v>45754</v>
      </c>
      <c r="B5133" s="2" t="s">
        <v>7403</v>
      </c>
    </row>
    <row r="5134" spans="1:2" x14ac:dyDescent="0.2">
      <c r="A5134" s="3">
        <v>45755</v>
      </c>
      <c r="B5134" s="2" t="s">
        <v>7404</v>
      </c>
    </row>
    <row r="5135" spans="1:2" x14ac:dyDescent="0.2">
      <c r="A5135" s="3">
        <v>45756</v>
      </c>
      <c r="B5135" s="2" t="s">
        <v>7405</v>
      </c>
    </row>
    <row r="5136" spans="1:2" x14ac:dyDescent="0.2">
      <c r="A5136" s="3">
        <v>45757</v>
      </c>
      <c r="B5136" s="2" t="s">
        <v>7406</v>
      </c>
    </row>
    <row r="5137" spans="1:2" x14ac:dyDescent="0.2">
      <c r="A5137" s="3">
        <v>45758</v>
      </c>
      <c r="B5137" s="2" t="s">
        <v>7407</v>
      </c>
    </row>
    <row r="5138" spans="1:2" x14ac:dyDescent="0.2">
      <c r="A5138" s="3">
        <v>45759</v>
      </c>
      <c r="B5138" s="2" t="s">
        <v>7408</v>
      </c>
    </row>
    <row r="5139" spans="1:2" x14ac:dyDescent="0.2">
      <c r="A5139" s="3">
        <v>45760</v>
      </c>
      <c r="B5139" s="2" t="s">
        <v>7409</v>
      </c>
    </row>
    <row r="5140" spans="1:2" x14ac:dyDescent="0.2">
      <c r="A5140" s="3">
        <v>45761</v>
      </c>
      <c r="B5140" s="2" t="s">
        <v>7410</v>
      </c>
    </row>
    <row r="5141" spans="1:2" x14ac:dyDescent="0.2">
      <c r="A5141" s="3">
        <v>45762</v>
      </c>
      <c r="B5141" s="2" t="s">
        <v>7411</v>
      </c>
    </row>
    <row r="5142" spans="1:2" x14ac:dyDescent="0.2">
      <c r="A5142" s="3">
        <v>45763</v>
      </c>
      <c r="B5142" s="2" t="s">
        <v>7412</v>
      </c>
    </row>
    <row r="5143" spans="1:2" x14ac:dyDescent="0.2">
      <c r="A5143" s="3">
        <v>45764</v>
      </c>
      <c r="B5143" s="2" t="s">
        <v>7413</v>
      </c>
    </row>
    <row r="5144" spans="1:2" x14ac:dyDescent="0.2">
      <c r="A5144" s="3">
        <v>45765</v>
      </c>
      <c r="B5144" s="2" t="s">
        <v>7414</v>
      </c>
    </row>
    <row r="5145" spans="1:2" x14ac:dyDescent="0.2">
      <c r="A5145" s="3">
        <v>45766</v>
      </c>
      <c r="B5145" s="2" t="s">
        <v>7415</v>
      </c>
    </row>
    <row r="5146" spans="1:2" x14ac:dyDescent="0.2">
      <c r="A5146" s="3">
        <v>45767</v>
      </c>
      <c r="B5146" s="2" t="s">
        <v>7416</v>
      </c>
    </row>
    <row r="5147" spans="1:2" x14ac:dyDescent="0.2">
      <c r="A5147" s="3">
        <v>45768</v>
      </c>
      <c r="B5147" s="2" t="s">
        <v>7417</v>
      </c>
    </row>
    <row r="5148" spans="1:2" x14ac:dyDescent="0.2">
      <c r="A5148" s="3">
        <v>45769</v>
      </c>
      <c r="B5148" s="2" t="s">
        <v>7418</v>
      </c>
    </row>
    <row r="5149" spans="1:2" x14ac:dyDescent="0.2">
      <c r="A5149" s="3">
        <v>45770</v>
      </c>
      <c r="B5149" s="2" t="s">
        <v>7419</v>
      </c>
    </row>
    <row r="5150" spans="1:2" x14ac:dyDescent="0.2">
      <c r="A5150" s="3">
        <v>45771</v>
      </c>
      <c r="B5150" s="2" t="s">
        <v>7420</v>
      </c>
    </row>
    <row r="5151" spans="1:2" x14ac:dyDescent="0.2">
      <c r="A5151" s="3">
        <v>45772</v>
      </c>
      <c r="B5151" s="2" t="s">
        <v>7421</v>
      </c>
    </row>
    <row r="5152" spans="1:2" x14ac:dyDescent="0.2">
      <c r="A5152" s="3">
        <v>45773</v>
      </c>
      <c r="B5152" s="2" t="s">
        <v>7422</v>
      </c>
    </row>
    <row r="5153" spans="1:2" x14ac:dyDescent="0.2">
      <c r="A5153" s="3">
        <v>45774</v>
      </c>
      <c r="B5153" s="2" t="s">
        <v>7423</v>
      </c>
    </row>
    <row r="5154" spans="1:2" x14ac:dyDescent="0.2">
      <c r="A5154" s="3">
        <v>45775</v>
      </c>
      <c r="B5154" s="2" t="s">
        <v>7424</v>
      </c>
    </row>
    <row r="5155" spans="1:2" x14ac:dyDescent="0.2">
      <c r="A5155" s="3">
        <v>45776</v>
      </c>
      <c r="B5155" s="2" t="s">
        <v>7425</v>
      </c>
    </row>
    <row r="5156" spans="1:2" x14ac:dyDescent="0.2">
      <c r="A5156" s="3">
        <v>45777</v>
      </c>
      <c r="B5156" s="2" t="s">
        <v>7426</v>
      </c>
    </row>
    <row r="5157" spans="1:2" x14ac:dyDescent="0.2">
      <c r="A5157" s="3">
        <v>45778</v>
      </c>
      <c r="B5157" s="2" t="s">
        <v>7427</v>
      </c>
    </row>
    <row r="5158" spans="1:2" x14ac:dyDescent="0.2">
      <c r="A5158" s="3">
        <v>45779</v>
      </c>
      <c r="B5158" s="2" t="s">
        <v>7428</v>
      </c>
    </row>
    <row r="5159" spans="1:2" x14ac:dyDescent="0.2">
      <c r="A5159" s="3">
        <v>45780</v>
      </c>
      <c r="B5159" s="2" t="s">
        <v>7429</v>
      </c>
    </row>
    <row r="5160" spans="1:2" x14ac:dyDescent="0.2">
      <c r="A5160" s="3">
        <v>45781</v>
      </c>
      <c r="B5160" s="2" t="s">
        <v>7430</v>
      </c>
    </row>
    <row r="5161" spans="1:2" x14ac:dyDescent="0.2">
      <c r="A5161" s="3">
        <v>45782</v>
      </c>
      <c r="B5161" s="2" t="s">
        <v>7431</v>
      </c>
    </row>
    <row r="5162" spans="1:2" x14ac:dyDescent="0.2">
      <c r="A5162" s="3">
        <v>45783</v>
      </c>
      <c r="B5162" s="2" t="s">
        <v>7432</v>
      </c>
    </row>
    <row r="5163" spans="1:2" x14ac:dyDescent="0.2">
      <c r="A5163" s="3">
        <v>45784</v>
      </c>
      <c r="B5163" s="2" t="s">
        <v>7433</v>
      </c>
    </row>
    <row r="5164" spans="1:2" x14ac:dyDescent="0.2">
      <c r="A5164" s="3">
        <v>45785</v>
      </c>
      <c r="B5164" s="2" t="s">
        <v>7434</v>
      </c>
    </row>
    <row r="5165" spans="1:2" x14ac:dyDescent="0.2">
      <c r="A5165" s="3">
        <v>45786</v>
      </c>
      <c r="B5165" s="2" t="s">
        <v>7435</v>
      </c>
    </row>
    <row r="5166" spans="1:2" x14ac:dyDescent="0.2">
      <c r="A5166" s="3">
        <v>45787</v>
      </c>
      <c r="B5166" s="2" t="s">
        <v>7436</v>
      </c>
    </row>
    <row r="5167" spans="1:2" x14ac:dyDescent="0.2">
      <c r="A5167" s="3">
        <v>45788</v>
      </c>
      <c r="B5167" s="2" t="s">
        <v>7437</v>
      </c>
    </row>
    <row r="5168" spans="1:2" x14ac:dyDescent="0.2">
      <c r="A5168" s="3">
        <v>45789</v>
      </c>
      <c r="B5168" s="2" t="s">
        <v>7438</v>
      </c>
    </row>
    <row r="5169" spans="1:2" x14ac:dyDescent="0.2">
      <c r="A5169" s="3">
        <v>45790</v>
      </c>
      <c r="B5169" s="2" t="s">
        <v>7439</v>
      </c>
    </row>
    <row r="5170" spans="1:2" x14ac:dyDescent="0.2">
      <c r="A5170" s="3">
        <v>45791</v>
      </c>
      <c r="B5170" s="2" t="s">
        <v>7440</v>
      </c>
    </row>
    <row r="5171" spans="1:2" x14ac:dyDescent="0.2">
      <c r="A5171" s="3">
        <v>45792</v>
      </c>
      <c r="B5171" s="2" t="s">
        <v>7441</v>
      </c>
    </row>
    <row r="5172" spans="1:2" x14ac:dyDescent="0.2">
      <c r="A5172" s="3">
        <v>45793</v>
      </c>
      <c r="B5172" s="2" t="s">
        <v>7442</v>
      </c>
    </row>
    <row r="5173" spans="1:2" x14ac:dyDescent="0.2">
      <c r="A5173" s="3">
        <v>45794</v>
      </c>
      <c r="B5173" s="2" t="s">
        <v>7443</v>
      </c>
    </row>
    <row r="5174" spans="1:2" x14ac:dyDescent="0.2">
      <c r="A5174" s="3">
        <v>45795</v>
      </c>
      <c r="B5174" s="2" t="s">
        <v>7444</v>
      </c>
    </row>
    <row r="5175" spans="1:2" x14ac:dyDescent="0.2">
      <c r="A5175" s="3">
        <v>45796</v>
      </c>
      <c r="B5175" s="2" t="s">
        <v>7445</v>
      </c>
    </row>
    <row r="5176" spans="1:2" x14ac:dyDescent="0.2">
      <c r="A5176" s="3">
        <v>45797</v>
      </c>
      <c r="B5176" s="2" t="s">
        <v>7446</v>
      </c>
    </row>
    <row r="5177" spans="1:2" x14ac:dyDescent="0.2">
      <c r="A5177" s="3">
        <v>45798</v>
      </c>
      <c r="B5177" s="2" t="s">
        <v>7447</v>
      </c>
    </row>
    <row r="5178" spans="1:2" x14ac:dyDescent="0.2">
      <c r="A5178" s="3">
        <v>45799</v>
      </c>
      <c r="B5178" s="2" t="s">
        <v>7448</v>
      </c>
    </row>
    <row r="5179" spans="1:2" x14ac:dyDescent="0.2">
      <c r="A5179" s="3">
        <v>45800</v>
      </c>
      <c r="B5179" s="2" t="s">
        <v>7449</v>
      </c>
    </row>
    <row r="5180" spans="1:2" x14ac:dyDescent="0.2">
      <c r="A5180" s="3">
        <v>45801</v>
      </c>
      <c r="B5180" s="2" t="s">
        <v>7450</v>
      </c>
    </row>
    <row r="5181" spans="1:2" x14ac:dyDescent="0.2">
      <c r="A5181" s="3">
        <v>45802</v>
      </c>
      <c r="B5181" s="2" t="s">
        <v>7451</v>
      </c>
    </row>
    <row r="5182" spans="1:2" x14ac:dyDescent="0.2">
      <c r="A5182" s="3">
        <v>45803</v>
      </c>
      <c r="B5182" s="2" t="s">
        <v>7452</v>
      </c>
    </row>
    <row r="5183" spans="1:2" x14ac:dyDescent="0.2">
      <c r="A5183" s="3">
        <v>45804</v>
      </c>
      <c r="B5183" s="2" t="s">
        <v>7453</v>
      </c>
    </row>
    <row r="5184" spans="1:2" x14ac:dyDescent="0.2">
      <c r="A5184" s="3">
        <v>45805</v>
      </c>
      <c r="B5184" s="2" t="s">
        <v>7454</v>
      </c>
    </row>
    <row r="5185" spans="1:2" x14ac:dyDescent="0.2">
      <c r="A5185" s="3">
        <v>45806</v>
      </c>
      <c r="B5185" s="2" t="s">
        <v>7455</v>
      </c>
    </row>
    <row r="5186" spans="1:2" x14ac:dyDescent="0.2">
      <c r="A5186" s="3">
        <v>45807</v>
      </c>
      <c r="B5186" s="2" t="s">
        <v>7456</v>
      </c>
    </row>
    <row r="5187" spans="1:2" x14ac:dyDescent="0.2">
      <c r="A5187" s="3">
        <v>45808</v>
      </c>
      <c r="B5187" s="2" t="s">
        <v>7457</v>
      </c>
    </row>
    <row r="5188" spans="1:2" x14ac:dyDescent="0.2">
      <c r="A5188" s="3">
        <v>45809</v>
      </c>
      <c r="B5188" s="2" t="s">
        <v>7458</v>
      </c>
    </row>
    <row r="5189" spans="1:2" x14ac:dyDescent="0.2">
      <c r="A5189" s="3">
        <v>45810</v>
      </c>
      <c r="B5189" s="2" t="s">
        <v>7459</v>
      </c>
    </row>
    <row r="5190" spans="1:2" x14ac:dyDescent="0.2">
      <c r="A5190" s="3">
        <v>45811</v>
      </c>
      <c r="B5190" s="2" t="s">
        <v>7460</v>
      </c>
    </row>
    <row r="5191" spans="1:2" x14ac:dyDescent="0.2">
      <c r="A5191" s="3">
        <v>45812</v>
      </c>
      <c r="B5191" s="2" t="s">
        <v>7461</v>
      </c>
    </row>
    <row r="5192" spans="1:2" x14ac:dyDescent="0.2">
      <c r="A5192" s="3">
        <v>45813</v>
      </c>
      <c r="B5192" s="2" t="s">
        <v>7462</v>
      </c>
    </row>
    <row r="5193" spans="1:2" x14ac:dyDescent="0.2">
      <c r="A5193" s="3">
        <v>45814</v>
      </c>
      <c r="B5193" s="2" t="s">
        <v>7463</v>
      </c>
    </row>
    <row r="5194" spans="1:2" x14ac:dyDescent="0.2">
      <c r="A5194" s="3">
        <v>45815</v>
      </c>
      <c r="B5194" s="2" t="s">
        <v>7464</v>
      </c>
    </row>
    <row r="5195" spans="1:2" x14ac:dyDescent="0.2">
      <c r="A5195" s="3">
        <v>45816</v>
      </c>
      <c r="B5195" s="2" t="s">
        <v>7465</v>
      </c>
    </row>
    <row r="5196" spans="1:2" x14ac:dyDescent="0.2">
      <c r="A5196" s="3">
        <v>45817</v>
      </c>
      <c r="B5196" s="2" t="s">
        <v>7466</v>
      </c>
    </row>
    <row r="5197" spans="1:2" x14ac:dyDescent="0.2">
      <c r="A5197" s="3">
        <v>45818</v>
      </c>
      <c r="B5197" s="2" t="s">
        <v>7467</v>
      </c>
    </row>
    <row r="5198" spans="1:2" x14ac:dyDescent="0.2">
      <c r="A5198" s="3">
        <v>45819</v>
      </c>
      <c r="B5198" s="2" t="s">
        <v>7468</v>
      </c>
    </row>
    <row r="5199" spans="1:2" x14ac:dyDescent="0.2">
      <c r="A5199" s="3">
        <v>45820</v>
      </c>
      <c r="B5199" s="2" t="s">
        <v>7469</v>
      </c>
    </row>
    <row r="5200" spans="1:2" x14ac:dyDescent="0.2">
      <c r="A5200" s="3">
        <v>45821</v>
      </c>
      <c r="B5200" s="2" t="s">
        <v>7470</v>
      </c>
    </row>
    <row r="5201" spans="1:2" x14ac:dyDescent="0.2">
      <c r="A5201" s="3">
        <v>45822</v>
      </c>
      <c r="B5201" s="2" t="s">
        <v>7471</v>
      </c>
    </row>
    <row r="5202" spans="1:2" x14ac:dyDescent="0.2">
      <c r="A5202" s="3">
        <v>45823</v>
      </c>
      <c r="B5202" s="2" t="s">
        <v>7472</v>
      </c>
    </row>
    <row r="5203" spans="1:2" x14ac:dyDescent="0.2">
      <c r="A5203" s="3">
        <v>45824</v>
      </c>
      <c r="B5203" s="2" t="s">
        <v>7473</v>
      </c>
    </row>
    <row r="5204" spans="1:2" x14ac:dyDescent="0.2">
      <c r="A5204" s="3">
        <v>45825</v>
      </c>
      <c r="B5204" s="2" t="s">
        <v>7474</v>
      </c>
    </row>
    <row r="5205" spans="1:2" x14ac:dyDescent="0.2">
      <c r="A5205" s="3">
        <v>45826</v>
      </c>
      <c r="B5205" s="2" t="s">
        <v>7475</v>
      </c>
    </row>
    <row r="5206" spans="1:2" x14ac:dyDescent="0.2">
      <c r="A5206" s="3">
        <v>45827</v>
      </c>
      <c r="B5206" s="2" t="s">
        <v>7476</v>
      </c>
    </row>
    <row r="5207" spans="1:2" x14ac:dyDescent="0.2">
      <c r="A5207" s="3">
        <v>45828</v>
      </c>
      <c r="B5207" s="2" t="s">
        <v>7477</v>
      </c>
    </row>
    <row r="5208" spans="1:2" x14ac:dyDescent="0.2">
      <c r="A5208" s="3">
        <v>45829</v>
      </c>
      <c r="B5208" s="2" t="s">
        <v>7478</v>
      </c>
    </row>
    <row r="5209" spans="1:2" x14ac:dyDescent="0.2">
      <c r="A5209" s="3">
        <v>45830</v>
      </c>
      <c r="B5209" s="2" t="s">
        <v>7479</v>
      </c>
    </row>
    <row r="5210" spans="1:2" x14ac:dyDescent="0.2">
      <c r="A5210" s="3">
        <v>45831</v>
      </c>
      <c r="B5210" s="2" t="s">
        <v>7480</v>
      </c>
    </row>
    <row r="5211" spans="1:2" x14ac:dyDescent="0.2">
      <c r="A5211" s="3">
        <v>45832</v>
      </c>
      <c r="B5211" s="2" t="s">
        <v>7481</v>
      </c>
    </row>
    <row r="5212" spans="1:2" x14ac:dyDescent="0.2">
      <c r="A5212" s="3">
        <v>45833</v>
      </c>
      <c r="B5212" s="2" t="s">
        <v>7482</v>
      </c>
    </row>
    <row r="5213" spans="1:2" x14ac:dyDescent="0.2">
      <c r="A5213" s="3">
        <v>45834</v>
      </c>
      <c r="B5213" s="2" t="s">
        <v>7483</v>
      </c>
    </row>
    <row r="5214" spans="1:2" x14ac:dyDescent="0.2">
      <c r="A5214" s="3">
        <v>45835</v>
      </c>
      <c r="B5214" s="2" t="s">
        <v>7484</v>
      </c>
    </row>
    <row r="5215" spans="1:2" x14ac:dyDescent="0.2">
      <c r="A5215" s="3">
        <v>45836</v>
      </c>
      <c r="B5215" s="2" t="s">
        <v>7485</v>
      </c>
    </row>
    <row r="5216" spans="1:2" x14ac:dyDescent="0.2">
      <c r="A5216" s="3">
        <v>45837</v>
      </c>
      <c r="B5216" s="2" t="s">
        <v>7486</v>
      </c>
    </row>
    <row r="5217" spans="1:2" x14ac:dyDescent="0.2">
      <c r="A5217" s="3">
        <v>45838</v>
      </c>
      <c r="B5217" s="2" t="s">
        <v>7487</v>
      </c>
    </row>
    <row r="5218" spans="1:2" x14ac:dyDescent="0.2">
      <c r="A5218" s="3">
        <v>45839</v>
      </c>
      <c r="B5218" s="2" t="s">
        <v>7488</v>
      </c>
    </row>
    <row r="5219" spans="1:2" x14ac:dyDescent="0.2">
      <c r="A5219" s="3">
        <v>45840</v>
      </c>
      <c r="B5219" s="2" t="s">
        <v>7489</v>
      </c>
    </row>
    <row r="5220" spans="1:2" x14ac:dyDescent="0.2">
      <c r="A5220" s="3">
        <v>45841</v>
      </c>
      <c r="B5220" s="2" t="s">
        <v>7490</v>
      </c>
    </row>
    <row r="5221" spans="1:2" x14ac:dyDescent="0.2">
      <c r="A5221" s="3">
        <v>45842</v>
      </c>
      <c r="B5221" s="2" t="s">
        <v>7491</v>
      </c>
    </row>
    <row r="5222" spans="1:2" x14ac:dyDescent="0.2">
      <c r="A5222" s="3">
        <v>45843</v>
      </c>
      <c r="B5222" s="2" t="s">
        <v>7492</v>
      </c>
    </row>
    <row r="5223" spans="1:2" x14ac:dyDescent="0.2">
      <c r="A5223" s="3">
        <v>45844</v>
      </c>
      <c r="B5223" s="2" t="s">
        <v>7493</v>
      </c>
    </row>
    <row r="5224" spans="1:2" x14ac:dyDescent="0.2">
      <c r="A5224" s="3">
        <v>45845</v>
      </c>
      <c r="B5224" s="2" t="s">
        <v>7494</v>
      </c>
    </row>
    <row r="5225" spans="1:2" x14ac:dyDescent="0.2">
      <c r="A5225" s="3">
        <v>45846</v>
      </c>
      <c r="B5225" s="2" t="s">
        <v>7495</v>
      </c>
    </row>
    <row r="5226" spans="1:2" x14ac:dyDescent="0.2">
      <c r="A5226" s="3">
        <v>45847</v>
      </c>
      <c r="B5226" s="2" t="s">
        <v>7496</v>
      </c>
    </row>
    <row r="5227" spans="1:2" x14ac:dyDescent="0.2">
      <c r="A5227" s="3">
        <v>45848</v>
      </c>
      <c r="B5227" s="2" t="s">
        <v>7497</v>
      </c>
    </row>
    <row r="5228" spans="1:2" x14ac:dyDescent="0.2">
      <c r="A5228" s="3">
        <v>45849</v>
      </c>
      <c r="B5228" s="2" t="s">
        <v>7498</v>
      </c>
    </row>
    <row r="5229" spans="1:2" x14ac:dyDescent="0.2">
      <c r="A5229" s="3">
        <v>45850</v>
      </c>
      <c r="B5229" s="2" t="s">
        <v>7499</v>
      </c>
    </row>
    <row r="5230" spans="1:2" x14ac:dyDescent="0.2">
      <c r="A5230" s="3">
        <v>45851</v>
      </c>
      <c r="B5230" s="2" t="s">
        <v>7500</v>
      </c>
    </row>
    <row r="5231" spans="1:2" x14ac:dyDescent="0.2">
      <c r="A5231" s="3">
        <v>45852</v>
      </c>
      <c r="B5231" s="2" t="s">
        <v>7501</v>
      </c>
    </row>
    <row r="5232" spans="1:2" x14ac:dyDescent="0.2">
      <c r="A5232" s="3">
        <v>45853</v>
      </c>
      <c r="B5232" s="2" t="s">
        <v>7502</v>
      </c>
    </row>
    <row r="5233" spans="1:2" x14ac:dyDescent="0.2">
      <c r="A5233" s="3">
        <v>45854</v>
      </c>
      <c r="B5233" s="2" t="s">
        <v>7503</v>
      </c>
    </row>
    <row r="5234" spans="1:2" x14ac:dyDescent="0.2">
      <c r="A5234" s="3">
        <v>45855</v>
      </c>
      <c r="B5234" s="2" t="s">
        <v>7504</v>
      </c>
    </row>
    <row r="5235" spans="1:2" x14ac:dyDescent="0.2">
      <c r="A5235" s="3">
        <v>45856</v>
      </c>
      <c r="B5235" s="2" t="s">
        <v>7505</v>
      </c>
    </row>
    <row r="5236" spans="1:2" x14ac:dyDescent="0.2">
      <c r="A5236" s="3">
        <v>45857</v>
      </c>
      <c r="B5236" s="2" t="s">
        <v>7506</v>
      </c>
    </row>
    <row r="5237" spans="1:2" x14ac:dyDescent="0.2">
      <c r="A5237" s="3">
        <v>45858</v>
      </c>
      <c r="B5237" s="2" t="s">
        <v>7507</v>
      </c>
    </row>
    <row r="5238" spans="1:2" x14ac:dyDescent="0.2">
      <c r="A5238" s="3">
        <v>45859</v>
      </c>
      <c r="B5238" s="2" t="s">
        <v>7508</v>
      </c>
    </row>
    <row r="5239" spans="1:2" x14ac:dyDescent="0.2">
      <c r="A5239" s="3">
        <v>45860</v>
      </c>
      <c r="B5239" s="2" t="s">
        <v>7509</v>
      </c>
    </row>
    <row r="5240" spans="1:2" x14ac:dyDescent="0.2">
      <c r="A5240" s="3">
        <v>45861</v>
      </c>
      <c r="B5240" s="2" t="s">
        <v>7510</v>
      </c>
    </row>
    <row r="5241" spans="1:2" x14ac:dyDescent="0.2">
      <c r="A5241" s="3">
        <v>45862</v>
      </c>
      <c r="B5241" s="2" t="s">
        <v>7511</v>
      </c>
    </row>
    <row r="5242" spans="1:2" x14ac:dyDescent="0.2">
      <c r="A5242" s="3">
        <v>45863</v>
      </c>
      <c r="B5242" s="2" t="s">
        <v>7512</v>
      </c>
    </row>
    <row r="5243" spans="1:2" x14ac:dyDescent="0.2">
      <c r="A5243" s="3">
        <v>45864</v>
      </c>
      <c r="B5243" s="2" t="s">
        <v>7513</v>
      </c>
    </row>
    <row r="5244" spans="1:2" x14ac:dyDescent="0.2">
      <c r="A5244" s="3">
        <v>45865</v>
      </c>
      <c r="B5244" s="2" t="s">
        <v>7514</v>
      </c>
    </row>
    <row r="5245" spans="1:2" x14ac:dyDescent="0.2">
      <c r="A5245" s="3">
        <v>45866</v>
      </c>
      <c r="B5245" s="2" t="s">
        <v>7515</v>
      </c>
    </row>
    <row r="5246" spans="1:2" x14ac:dyDescent="0.2">
      <c r="A5246" s="3">
        <v>45867</v>
      </c>
      <c r="B5246" s="2" t="s">
        <v>7516</v>
      </c>
    </row>
    <row r="5247" spans="1:2" x14ac:dyDescent="0.2">
      <c r="A5247" s="3">
        <v>45868</v>
      </c>
      <c r="B5247" s="2" t="s">
        <v>7517</v>
      </c>
    </row>
    <row r="5248" spans="1:2" x14ac:dyDescent="0.2">
      <c r="A5248" s="3">
        <v>45869</v>
      </c>
      <c r="B5248" s="2" t="s">
        <v>7518</v>
      </c>
    </row>
    <row r="5249" spans="1:2" x14ac:dyDescent="0.2">
      <c r="A5249" s="3">
        <v>45870</v>
      </c>
      <c r="B5249" s="2" t="s">
        <v>7519</v>
      </c>
    </row>
    <row r="5250" spans="1:2" x14ac:dyDescent="0.2">
      <c r="A5250" s="3">
        <v>45871</v>
      </c>
      <c r="B5250" s="2" t="s">
        <v>7520</v>
      </c>
    </row>
    <row r="5251" spans="1:2" x14ac:dyDescent="0.2">
      <c r="A5251" s="3">
        <v>45872</v>
      </c>
      <c r="B5251" s="2" t="s">
        <v>7521</v>
      </c>
    </row>
    <row r="5252" spans="1:2" x14ac:dyDescent="0.2">
      <c r="A5252" s="3">
        <v>45873</v>
      </c>
      <c r="B5252" s="2" t="s">
        <v>7522</v>
      </c>
    </row>
    <row r="5253" spans="1:2" x14ac:dyDescent="0.2">
      <c r="A5253" s="3">
        <v>45874</v>
      </c>
      <c r="B5253" s="2" t="s">
        <v>7523</v>
      </c>
    </row>
    <row r="5254" spans="1:2" x14ac:dyDescent="0.2">
      <c r="A5254" s="3">
        <v>45875</v>
      </c>
      <c r="B5254" s="2" t="s">
        <v>7524</v>
      </c>
    </row>
    <row r="5255" spans="1:2" x14ac:dyDescent="0.2">
      <c r="A5255" s="3">
        <v>45876</v>
      </c>
      <c r="B5255" s="2" t="s">
        <v>7525</v>
      </c>
    </row>
    <row r="5256" spans="1:2" x14ac:dyDescent="0.2">
      <c r="A5256" s="3">
        <v>45877</v>
      </c>
      <c r="B5256" s="2" t="s">
        <v>7526</v>
      </c>
    </row>
    <row r="5257" spans="1:2" x14ac:dyDescent="0.2">
      <c r="A5257" s="3">
        <v>45878</v>
      </c>
      <c r="B5257" s="2" t="s">
        <v>7527</v>
      </c>
    </row>
    <row r="5258" spans="1:2" x14ac:dyDescent="0.2">
      <c r="A5258" s="3">
        <v>45879</v>
      </c>
      <c r="B5258" s="2" t="s">
        <v>7528</v>
      </c>
    </row>
    <row r="5259" spans="1:2" x14ac:dyDescent="0.2">
      <c r="A5259" s="3">
        <v>45880</v>
      </c>
      <c r="B5259" s="2" t="s">
        <v>7529</v>
      </c>
    </row>
    <row r="5260" spans="1:2" x14ac:dyDescent="0.2">
      <c r="A5260" s="3">
        <v>45881</v>
      </c>
      <c r="B5260" s="2" t="s">
        <v>7530</v>
      </c>
    </row>
    <row r="5261" spans="1:2" x14ac:dyDescent="0.2">
      <c r="A5261" s="3">
        <v>45882</v>
      </c>
      <c r="B5261" s="2" t="s">
        <v>7531</v>
      </c>
    </row>
    <row r="5262" spans="1:2" x14ac:dyDescent="0.2">
      <c r="A5262" s="3">
        <v>45883</v>
      </c>
      <c r="B5262" s="2" t="s">
        <v>7532</v>
      </c>
    </row>
    <row r="5263" spans="1:2" x14ac:dyDescent="0.2">
      <c r="A5263" s="3">
        <v>45884</v>
      </c>
      <c r="B5263" s="2" t="s">
        <v>7533</v>
      </c>
    </row>
    <row r="5264" spans="1:2" x14ac:dyDescent="0.2">
      <c r="A5264" s="3">
        <v>45885</v>
      </c>
      <c r="B5264" s="2" t="s">
        <v>7534</v>
      </c>
    </row>
    <row r="5265" spans="1:2" x14ac:dyDescent="0.2">
      <c r="A5265" s="3">
        <v>45886</v>
      </c>
      <c r="B5265" s="2" t="s">
        <v>7535</v>
      </c>
    </row>
    <row r="5266" spans="1:2" x14ac:dyDescent="0.2">
      <c r="A5266" s="3">
        <v>45887</v>
      </c>
      <c r="B5266" s="2" t="s">
        <v>7536</v>
      </c>
    </row>
    <row r="5267" spans="1:2" x14ac:dyDescent="0.2">
      <c r="A5267" s="3">
        <v>45888</v>
      </c>
      <c r="B5267" s="2" t="s">
        <v>7537</v>
      </c>
    </row>
    <row r="5268" spans="1:2" x14ac:dyDescent="0.2">
      <c r="A5268" s="3">
        <v>45889</v>
      </c>
      <c r="B5268" s="2" t="s">
        <v>7538</v>
      </c>
    </row>
    <row r="5269" spans="1:2" x14ac:dyDescent="0.2">
      <c r="A5269" s="3">
        <v>45890</v>
      </c>
      <c r="B5269" s="2" t="s">
        <v>7539</v>
      </c>
    </row>
    <row r="5270" spans="1:2" x14ac:dyDescent="0.2">
      <c r="A5270" s="3">
        <v>45891</v>
      </c>
      <c r="B5270" s="2" t="s">
        <v>7540</v>
      </c>
    </row>
    <row r="5271" spans="1:2" x14ac:dyDescent="0.2">
      <c r="A5271" s="3">
        <v>45892</v>
      </c>
      <c r="B5271" s="2" t="s">
        <v>7541</v>
      </c>
    </row>
    <row r="5272" spans="1:2" x14ac:dyDescent="0.2">
      <c r="A5272" s="3">
        <v>45893</v>
      </c>
      <c r="B5272" s="2" t="s">
        <v>7542</v>
      </c>
    </row>
    <row r="5273" spans="1:2" x14ac:dyDescent="0.2">
      <c r="A5273" s="3">
        <v>45894</v>
      </c>
      <c r="B5273" s="2" t="s">
        <v>7543</v>
      </c>
    </row>
    <row r="5274" spans="1:2" x14ac:dyDescent="0.2">
      <c r="A5274" s="3">
        <v>45895</v>
      </c>
      <c r="B5274" s="2" t="s">
        <v>7544</v>
      </c>
    </row>
    <row r="5275" spans="1:2" x14ac:dyDescent="0.2">
      <c r="A5275" s="3">
        <v>45896</v>
      </c>
      <c r="B5275" s="2" t="s">
        <v>7545</v>
      </c>
    </row>
    <row r="5276" spans="1:2" x14ac:dyDescent="0.2">
      <c r="A5276" s="3">
        <v>45897</v>
      </c>
      <c r="B5276" s="2" t="s">
        <v>7546</v>
      </c>
    </row>
    <row r="5277" spans="1:2" x14ac:dyDescent="0.2">
      <c r="A5277" s="3">
        <v>45898</v>
      </c>
      <c r="B5277" s="2" t="s">
        <v>7547</v>
      </c>
    </row>
    <row r="5278" spans="1:2" x14ac:dyDescent="0.2">
      <c r="A5278" s="3">
        <v>45899</v>
      </c>
      <c r="B5278" s="2" t="s">
        <v>7548</v>
      </c>
    </row>
    <row r="5279" spans="1:2" x14ac:dyDescent="0.2">
      <c r="A5279" s="3">
        <v>45900</v>
      </c>
      <c r="B5279" s="2" t="s">
        <v>7549</v>
      </c>
    </row>
    <row r="5280" spans="1:2" x14ac:dyDescent="0.2">
      <c r="A5280" s="3">
        <v>45901</v>
      </c>
      <c r="B5280" s="2" t="s">
        <v>7550</v>
      </c>
    </row>
    <row r="5281" spans="1:2" x14ac:dyDescent="0.2">
      <c r="A5281" s="3">
        <v>45902</v>
      </c>
      <c r="B5281" s="2" t="s">
        <v>7551</v>
      </c>
    </row>
    <row r="5282" spans="1:2" x14ac:dyDescent="0.2">
      <c r="A5282" s="3">
        <v>45903</v>
      </c>
      <c r="B5282" s="2" t="s">
        <v>7552</v>
      </c>
    </row>
    <row r="5283" spans="1:2" x14ac:dyDescent="0.2">
      <c r="A5283" s="3">
        <v>45904</v>
      </c>
      <c r="B5283" s="2" t="s">
        <v>7553</v>
      </c>
    </row>
    <row r="5284" spans="1:2" x14ac:dyDescent="0.2">
      <c r="A5284" s="3">
        <v>45905</v>
      </c>
      <c r="B5284" s="2" t="s">
        <v>7554</v>
      </c>
    </row>
    <row r="5285" spans="1:2" x14ac:dyDescent="0.2">
      <c r="A5285" s="3">
        <v>45906</v>
      </c>
      <c r="B5285" s="2" t="s">
        <v>7555</v>
      </c>
    </row>
    <row r="5286" spans="1:2" x14ac:dyDescent="0.2">
      <c r="A5286" s="3">
        <v>45907</v>
      </c>
      <c r="B5286" s="2" t="s">
        <v>7556</v>
      </c>
    </row>
    <row r="5287" spans="1:2" x14ac:dyDescent="0.2">
      <c r="A5287" s="3">
        <v>45908</v>
      </c>
      <c r="B5287" s="2" t="s">
        <v>7557</v>
      </c>
    </row>
    <row r="5288" spans="1:2" x14ac:dyDescent="0.2">
      <c r="A5288" s="3">
        <v>45909</v>
      </c>
      <c r="B5288" s="2" t="s">
        <v>7558</v>
      </c>
    </row>
    <row r="5289" spans="1:2" x14ac:dyDescent="0.2">
      <c r="A5289" s="3">
        <v>45910</v>
      </c>
      <c r="B5289" s="2" t="s">
        <v>7559</v>
      </c>
    </row>
    <row r="5290" spans="1:2" x14ac:dyDescent="0.2">
      <c r="A5290" s="3">
        <v>45911</v>
      </c>
      <c r="B5290" s="2" t="s">
        <v>7560</v>
      </c>
    </row>
    <row r="5291" spans="1:2" x14ac:dyDescent="0.2">
      <c r="A5291" s="3">
        <v>45912</v>
      </c>
      <c r="B5291" s="2" t="s">
        <v>7561</v>
      </c>
    </row>
    <row r="5292" spans="1:2" x14ac:dyDescent="0.2">
      <c r="A5292" s="3">
        <v>45913</v>
      </c>
      <c r="B5292" s="2" t="s">
        <v>7562</v>
      </c>
    </row>
    <row r="5293" spans="1:2" x14ac:dyDescent="0.2">
      <c r="A5293" s="3">
        <v>45914</v>
      </c>
      <c r="B5293" s="2" t="s">
        <v>7563</v>
      </c>
    </row>
    <row r="5294" spans="1:2" x14ac:dyDescent="0.2">
      <c r="A5294" s="3">
        <v>45915</v>
      </c>
      <c r="B5294" s="2" t="s">
        <v>7564</v>
      </c>
    </row>
    <row r="5295" spans="1:2" x14ac:dyDescent="0.2">
      <c r="A5295" s="3">
        <v>45916</v>
      </c>
      <c r="B5295" s="2" t="s">
        <v>7565</v>
      </c>
    </row>
    <row r="5296" spans="1:2" x14ac:dyDescent="0.2">
      <c r="A5296" s="3">
        <v>45917</v>
      </c>
      <c r="B5296" s="2" t="s">
        <v>7566</v>
      </c>
    </row>
    <row r="5297" spans="1:2" x14ac:dyDescent="0.2">
      <c r="A5297" s="3">
        <v>45918</v>
      </c>
      <c r="B5297" s="2" t="s">
        <v>7567</v>
      </c>
    </row>
    <row r="5298" spans="1:2" x14ac:dyDescent="0.2">
      <c r="A5298" s="3">
        <v>45919</v>
      </c>
      <c r="B5298" s="2" t="s">
        <v>7568</v>
      </c>
    </row>
    <row r="5299" spans="1:2" x14ac:dyDescent="0.2">
      <c r="A5299" s="3">
        <v>45920</v>
      </c>
      <c r="B5299" s="2" t="s">
        <v>7569</v>
      </c>
    </row>
    <row r="5300" spans="1:2" x14ac:dyDescent="0.2">
      <c r="A5300" s="3">
        <v>45921</v>
      </c>
      <c r="B5300" s="2" t="s">
        <v>7570</v>
      </c>
    </row>
    <row r="5301" spans="1:2" x14ac:dyDescent="0.2">
      <c r="A5301" s="3">
        <v>45922</v>
      </c>
      <c r="B5301" s="2" t="s">
        <v>7571</v>
      </c>
    </row>
    <row r="5302" spans="1:2" x14ac:dyDescent="0.2">
      <c r="A5302" s="3">
        <v>45923</v>
      </c>
      <c r="B5302" s="2" t="s">
        <v>7572</v>
      </c>
    </row>
    <row r="5303" spans="1:2" x14ac:dyDescent="0.2">
      <c r="A5303" s="3">
        <v>45924</v>
      </c>
      <c r="B5303" s="2" t="s">
        <v>7573</v>
      </c>
    </row>
    <row r="5304" spans="1:2" x14ac:dyDescent="0.2">
      <c r="A5304" s="3">
        <v>45925</v>
      </c>
      <c r="B5304" s="2" t="s">
        <v>7574</v>
      </c>
    </row>
    <row r="5305" spans="1:2" x14ac:dyDescent="0.2">
      <c r="A5305" s="3">
        <v>45926</v>
      </c>
      <c r="B5305" s="2" t="s">
        <v>7575</v>
      </c>
    </row>
    <row r="5306" spans="1:2" x14ac:dyDescent="0.2">
      <c r="A5306" s="3">
        <v>45927</v>
      </c>
      <c r="B5306" s="2" t="s">
        <v>7576</v>
      </c>
    </row>
    <row r="5307" spans="1:2" x14ac:dyDescent="0.2">
      <c r="A5307" s="3">
        <v>45928</v>
      </c>
      <c r="B5307" s="2" t="s">
        <v>7577</v>
      </c>
    </row>
    <row r="5308" spans="1:2" x14ac:dyDescent="0.2">
      <c r="A5308" s="3">
        <v>45929</v>
      </c>
      <c r="B5308" s="2" t="s">
        <v>7578</v>
      </c>
    </row>
    <row r="5309" spans="1:2" x14ac:dyDescent="0.2">
      <c r="A5309" s="3">
        <v>45930</v>
      </c>
      <c r="B5309" s="2" t="s">
        <v>7579</v>
      </c>
    </row>
    <row r="5310" spans="1:2" x14ac:dyDescent="0.2">
      <c r="A5310" s="3">
        <v>45931</v>
      </c>
      <c r="B5310" s="2" t="s">
        <v>7580</v>
      </c>
    </row>
    <row r="5311" spans="1:2" x14ac:dyDescent="0.2">
      <c r="A5311" s="3">
        <v>45932</v>
      </c>
      <c r="B5311" s="2" t="s">
        <v>7581</v>
      </c>
    </row>
    <row r="5312" spans="1:2" x14ac:dyDescent="0.2">
      <c r="A5312" s="3">
        <v>45933</v>
      </c>
      <c r="B5312" s="2" t="s">
        <v>7582</v>
      </c>
    </row>
    <row r="5313" spans="1:2" x14ac:dyDescent="0.2">
      <c r="A5313" s="3">
        <v>45934</v>
      </c>
      <c r="B5313" s="2" t="s">
        <v>7583</v>
      </c>
    </row>
    <row r="5314" spans="1:2" x14ac:dyDescent="0.2">
      <c r="A5314" s="3">
        <v>45935</v>
      </c>
      <c r="B5314" s="2" t="s">
        <v>7584</v>
      </c>
    </row>
    <row r="5315" spans="1:2" x14ac:dyDescent="0.2">
      <c r="A5315" s="3">
        <v>45936</v>
      </c>
      <c r="B5315" s="2" t="s">
        <v>7585</v>
      </c>
    </row>
    <row r="5316" spans="1:2" x14ac:dyDescent="0.2">
      <c r="A5316" s="3">
        <v>45937</v>
      </c>
      <c r="B5316" s="2" t="s">
        <v>7586</v>
      </c>
    </row>
    <row r="5317" spans="1:2" x14ac:dyDescent="0.2">
      <c r="A5317" s="3">
        <v>45938</v>
      </c>
      <c r="B5317" s="2" t="s">
        <v>7587</v>
      </c>
    </row>
    <row r="5318" spans="1:2" x14ac:dyDescent="0.2">
      <c r="A5318" s="3">
        <v>45939</v>
      </c>
      <c r="B5318" s="2" t="s">
        <v>7588</v>
      </c>
    </row>
    <row r="5319" spans="1:2" x14ac:dyDescent="0.2">
      <c r="A5319" s="3">
        <v>45940</v>
      </c>
      <c r="B5319" s="2" t="s">
        <v>7589</v>
      </c>
    </row>
    <row r="5320" spans="1:2" x14ac:dyDescent="0.2">
      <c r="A5320" s="3">
        <v>45941</v>
      </c>
      <c r="B5320" s="2" t="s">
        <v>7590</v>
      </c>
    </row>
    <row r="5321" spans="1:2" x14ac:dyDescent="0.2">
      <c r="A5321" s="3">
        <v>45942</v>
      </c>
      <c r="B5321" s="2" t="s">
        <v>7591</v>
      </c>
    </row>
    <row r="5322" spans="1:2" x14ac:dyDescent="0.2">
      <c r="A5322" s="3">
        <v>45943</v>
      </c>
      <c r="B5322" s="2" t="s">
        <v>7592</v>
      </c>
    </row>
    <row r="5323" spans="1:2" x14ac:dyDescent="0.2">
      <c r="A5323" s="3">
        <v>45944</v>
      </c>
      <c r="B5323" s="2" t="s">
        <v>7593</v>
      </c>
    </row>
    <row r="5324" spans="1:2" x14ac:dyDescent="0.2">
      <c r="A5324" s="3">
        <v>45945</v>
      </c>
      <c r="B5324" s="2" t="s">
        <v>7594</v>
      </c>
    </row>
    <row r="5325" spans="1:2" x14ac:dyDescent="0.2">
      <c r="A5325" s="3">
        <v>45946</v>
      </c>
      <c r="B5325" s="2" t="s">
        <v>7595</v>
      </c>
    </row>
    <row r="5326" spans="1:2" x14ac:dyDescent="0.2">
      <c r="A5326" s="3">
        <v>45947</v>
      </c>
      <c r="B5326" s="2" t="s">
        <v>7596</v>
      </c>
    </row>
    <row r="5327" spans="1:2" x14ac:dyDescent="0.2">
      <c r="A5327" s="3">
        <v>45948</v>
      </c>
      <c r="B5327" s="2" t="s">
        <v>7597</v>
      </c>
    </row>
    <row r="5328" spans="1:2" x14ac:dyDescent="0.2">
      <c r="A5328" s="3">
        <v>45949</v>
      </c>
      <c r="B5328" s="2" t="s">
        <v>7598</v>
      </c>
    </row>
    <row r="5329" spans="1:2" x14ac:dyDescent="0.2">
      <c r="A5329" s="3">
        <v>45950</v>
      </c>
      <c r="B5329" s="2" t="s">
        <v>7599</v>
      </c>
    </row>
    <row r="5330" spans="1:2" x14ac:dyDescent="0.2">
      <c r="A5330" s="3">
        <v>45951</v>
      </c>
      <c r="B5330" s="2" t="s">
        <v>7600</v>
      </c>
    </row>
    <row r="5331" spans="1:2" x14ac:dyDescent="0.2">
      <c r="A5331" s="3">
        <v>45952</v>
      </c>
      <c r="B5331" s="2" t="s">
        <v>7601</v>
      </c>
    </row>
    <row r="5332" spans="1:2" x14ac:dyDescent="0.2">
      <c r="A5332" s="3">
        <v>45953</v>
      </c>
      <c r="B5332" s="2" t="s">
        <v>7602</v>
      </c>
    </row>
    <row r="5333" spans="1:2" x14ac:dyDescent="0.2">
      <c r="A5333" s="3">
        <v>45954</v>
      </c>
      <c r="B5333" s="2" t="s">
        <v>7603</v>
      </c>
    </row>
    <row r="5334" spans="1:2" x14ac:dyDescent="0.2">
      <c r="A5334" s="3">
        <v>45955</v>
      </c>
      <c r="B5334" s="2" t="s">
        <v>7604</v>
      </c>
    </row>
    <row r="5335" spans="1:2" x14ac:dyDescent="0.2">
      <c r="A5335" s="3">
        <v>45956</v>
      </c>
      <c r="B5335" s="2" t="s">
        <v>7605</v>
      </c>
    </row>
    <row r="5336" spans="1:2" x14ac:dyDescent="0.2">
      <c r="A5336" s="3">
        <v>45957</v>
      </c>
      <c r="B5336" s="2" t="s">
        <v>7606</v>
      </c>
    </row>
    <row r="5337" spans="1:2" x14ac:dyDescent="0.2">
      <c r="A5337" s="3">
        <v>45958</v>
      </c>
      <c r="B5337" s="2" t="s">
        <v>7607</v>
      </c>
    </row>
    <row r="5338" spans="1:2" x14ac:dyDescent="0.2">
      <c r="A5338" s="3">
        <v>45959</v>
      </c>
      <c r="B5338" s="2" t="s">
        <v>7608</v>
      </c>
    </row>
    <row r="5339" spans="1:2" x14ac:dyDescent="0.2">
      <c r="A5339" s="3">
        <v>45960</v>
      </c>
      <c r="B5339" s="2" t="s">
        <v>7609</v>
      </c>
    </row>
    <row r="5340" spans="1:2" x14ac:dyDescent="0.2">
      <c r="A5340" s="3">
        <v>45961</v>
      </c>
      <c r="B5340" s="2" t="s">
        <v>7610</v>
      </c>
    </row>
    <row r="5341" spans="1:2" x14ac:dyDescent="0.2">
      <c r="A5341" s="3">
        <v>45962</v>
      </c>
      <c r="B5341" s="2" t="s">
        <v>7611</v>
      </c>
    </row>
    <row r="5342" spans="1:2" x14ac:dyDescent="0.2">
      <c r="A5342" s="3">
        <v>45963</v>
      </c>
      <c r="B5342" s="2" t="s">
        <v>7612</v>
      </c>
    </row>
    <row r="5343" spans="1:2" x14ac:dyDescent="0.2">
      <c r="A5343" s="3">
        <v>45964</v>
      </c>
      <c r="B5343" s="2" t="s">
        <v>7613</v>
      </c>
    </row>
    <row r="5344" spans="1:2" x14ac:dyDescent="0.2">
      <c r="A5344" s="3">
        <v>45965</v>
      </c>
      <c r="B5344" s="2" t="s">
        <v>7614</v>
      </c>
    </row>
    <row r="5345" spans="1:2" x14ac:dyDescent="0.2">
      <c r="A5345" s="3">
        <v>45966</v>
      </c>
      <c r="B5345" s="2" t="s">
        <v>7615</v>
      </c>
    </row>
    <row r="5346" spans="1:2" x14ac:dyDescent="0.2">
      <c r="A5346" s="3">
        <v>45967</v>
      </c>
      <c r="B5346" s="2" t="s">
        <v>7616</v>
      </c>
    </row>
    <row r="5347" spans="1:2" x14ac:dyDescent="0.2">
      <c r="A5347" s="3">
        <v>45968</v>
      </c>
      <c r="B5347" s="2" t="s">
        <v>7617</v>
      </c>
    </row>
    <row r="5348" spans="1:2" x14ac:dyDescent="0.2">
      <c r="A5348" s="3">
        <v>45969</v>
      </c>
      <c r="B5348" s="2" t="s">
        <v>7618</v>
      </c>
    </row>
    <row r="5349" spans="1:2" x14ac:dyDescent="0.2">
      <c r="A5349" s="3">
        <v>45970</v>
      </c>
      <c r="B5349" s="2" t="s">
        <v>7619</v>
      </c>
    </row>
    <row r="5350" spans="1:2" x14ac:dyDescent="0.2">
      <c r="A5350" s="3">
        <v>45971</v>
      </c>
      <c r="B5350" s="2" t="s">
        <v>7620</v>
      </c>
    </row>
    <row r="5351" spans="1:2" x14ac:dyDescent="0.2">
      <c r="A5351" s="3">
        <v>45972</v>
      </c>
      <c r="B5351" s="2" t="s">
        <v>7621</v>
      </c>
    </row>
    <row r="5352" spans="1:2" x14ac:dyDescent="0.2">
      <c r="A5352" s="3">
        <v>45973</v>
      </c>
      <c r="B5352" s="2" t="s">
        <v>7622</v>
      </c>
    </row>
    <row r="5353" spans="1:2" x14ac:dyDescent="0.2">
      <c r="A5353" s="3">
        <v>45974</v>
      </c>
      <c r="B5353" s="2" t="s">
        <v>7623</v>
      </c>
    </row>
    <row r="5354" spans="1:2" x14ac:dyDescent="0.2">
      <c r="A5354" s="3">
        <v>45975</v>
      </c>
      <c r="B5354" s="2" t="s">
        <v>7624</v>
      </c>
    </row>
    <row r="5355" spans="1:2" x14ac:dyDescent="0.2">
      <c r="A5355" s="3">
        <v>45976</v>
      </c>
      <c r="B5355" s="2" t="s">
        <v>7625</v>
      </c>
    </row>
    <row r="5356" spans="1:2" x14ac:dyDescent="0.2">
      <c r="A5356" s="3">
        <v>45977</v>
      </c>
      <c r="B5356" s="2" t="s">
        <v>7626</v>
      </c>
    </row>
    <row r="5357" spans="1:2" x14ac:dyDescent="0.2">
      <c r="A5357" s="3">
        <v>45978</v>
      </c>
      <c r="B5357" s="2" t="s">
        <v>7627</v>
      </c>
    </row>
    <row r="5358" spans="1:2" x14ac:dyDescent="0.2">
      <c r="A5358" s="3">
        <v>45979</v>
      </c>
      <c r="B5358" s="2" t="s">
        <v>7628</v>
      </c>
    </row>
    <row r="5359" spans="1:2" x14ac:dyDescent="0.2">
      <c r="A5359" s="3">
        <v>45980</v>
      </c>
      <c r="B5359" s="2" t="s">
        <v>7629</v>
      </c>
    </row>
    <row r="5360" spans="1:2" x14ac:dyDescent="0.2">
      <c r="A5360" s="3">
        <v>45981</v>
      </c>
      <c r="B5360" s="2" t="s">
        <v>7630</v>
      </c>
    </row>
    <row r="5361" spans="1:2" x14ac:dyDescent="0.2">
      <c r="A5361" s="3">
        <v>45982</v>
      </c>
      <c r="B5361" s="2" t="s">
        <v>7631</v>
      </c>
    </row>
    <row r="5362" spans="1:2" x14ac:dyDescent="0.2">
      <c r="A5362" s="3">
        <v>45983</v>
      </c>
      <c r="B5362" s="2" t="s">
        <v>7632</v>
      </c>
    </row>
    <row r="5363" spans="1:2" x14ac:dyDescent="0.2">
      <c r="A5363" s="3">
        <v>45984</v>
      </c>
      <c r="B5363" s="2" t="s">
        <v>7633</v>
      </c>
    </row>
    <row r="5364" spans="1:2" x14ac:dyDescent="0.2">
      <c r="A5364" s="3">
        <v>45985</v>
      </c>
      <c r="B5364" s="2" t="s">
        <v>7634</v>
      </c>
    </row>
    <row r="5365" spans="1:2" x14ac:dyDescent="0.2">
      <c r="A5365" s="3">
        <v>45986</v>
      </c>
      <c r="B5365" s="2" t="s">
        <v>7635</v>
      </c>
    </row>
    <row r="5366" spans="1:2" x14ac:dyDescent="0.2">
      <c r="A5366" s="3">
        <v>45987</v>
      </c>
      <c r="B5366" s="2" t="s">
        <v>7636</v>
      </c>
    </row>
    <row r="5367" spans="1:2" x14ac:dyDescent="0.2">
      <c r="A5367" s="3">
        <v>45988</v>
      </c>
      <c r="B5367" s="2" t="s">
        <v>7637</v>
      </c>
    </row>
    <row r="5368" spans="1:2" x14ac:dyDescent="0.2">
      <c r="A5368" s="3">
        <v>45989</v>
      </c>
      <c r="B5368" s="2" t="s">
        <v>7638</v>
      </c>
    </row>
    <row r="5369" spans="1:2" x14ac:dyDescent="0.2">
      <c r="A5369" s="3">
        <v>45990</v>
      </c>
      <c r="B5369" s="2" t="s">
        <v>7639</v>
      </c>
    </row>
    <row r="5370" spans="1:2" x14ac:dyDescent="0.2">
      <c r="A5370" s="3">
        <v>45991</v>
      </c>
      <c r="B5370" s="2" t="s">
        <v>7640</v>
      </c>
    </row>
    <row r="5371" spans="1:2" x14ac:dyDescent="0.2">
      <c r="A5371" s="3">
        <v>45992</v>
      </c>
      <c r="B5371" s="2" t="s">
        <v>7641</v>
      </c>
    </row>
    <row r="5372" spans="1:2" x14ac:dyDescent="0.2">
      <c r="A5372" s="3">
        <v>45993</v>
      </c>
      <c r="B5372" s="2" t="s">
        <v>7642</v>
      </c>
    </row>
    <row r="5373" spans="1:2" x14ac:dyDescent="0.2">
      <c r="A5373" s="3">
        <v>45994</v>
      </c>
      <c r="B5373" s="2" t="s">
        <v>7643</v>
      </c>
    </row>
    <row r="5374" spans="1:2" x14ac:dyDescent="0.2">
      <c r="A5374" s="3">
        <v>45995</v>
      </c>
      <c r="B5374" s="2" t="s">
        <v>7644</v>
      </c>
    </row>
    <row r="5375" spans="1:2" x14ac:dyDescent="0.2">
      <c r="A5375" s="3">
        <v>45996</v>
      </c>
      <c r="B5375" s="2" t="s">
        <v>7645</v>
      </c>
    </row>
    <row r="5376" spans="1:2" x14ac:dyDescent="0.2">
      <c r="A5376" s="3">
        <v>45997</v>
      </c>
      <c r="B5376" s="2" t="s">
        <v>7646</v>
      </c>
    </row>
    <row r="5377" spans="1:2" x14ac:dyDescent="0.2">
      <c r="A5377" s="3">
        <v>45998</v>
      </c>
      <c r="B5377" s="2" t="s">
        <v>7647</v>
      </c>
    </row>
    <row r="5378" spans="1:2" x14ac:dyDescent="0.2">
      <c r="A5378" s="3">
        <v>45999</v>
      </c>
      <c r="B5378" s="2" t="s">
        <v>7648</v>
      </c>
    </row>
    <row r="5379" spans="1:2" x14ac:dyDescent="0.2">
      <c r="A5379" s="3">
        <v>46000</v>
      </c>
      <c r="B5379" s="2" t="s">
        <v>7649</v>
      </c>
    </row>
    <row r="5380" spans="1:2" x14ac:dyDescent="0.2">
      <c r="A5380" s="3">
        <v>46001</v>
      </c>
      <c r="B5380" s="2" t="s">
        <v>7650</v>
      </c>
    </row>
    <row r="5381" spans="1:2" x14ac:dyDescent="0.2">
      <c r="A5381" s="3">
        <v>46002</v>
      </c>
      <c r="B5381" s="2" t="s">
        <v>7651</v>
      </c>
    </row>
    <row r="5382" spans="1:2" x14ac:dyDescent="0.2">
      <c r="A5382" s="3">
        <v>46003</v>
      </c>
      <c r="B5382" s="2" t="s">
        <v>7652</v>
      </c>
    </row>
    <row r="5383" spans="1:2" x14ac:dyDescent="0.2">
      <c r="A5383" s="3">
        <v>46004</v>
      </c>
      <c r="B5383" s="2" t="s">
        <v>7653</v>
      </c>
    </row>
    <row r="5384" spans="1:2" x14ac:dyDescent="0.2">
      <c r="A5384" s="3">
        <v>46005</v>
      </c>
      <c r="B5384" s="2" t="s">
        <v>7654</v>
      </c>
    </row>
    <row r="5385" spans="1:2" x14ac:dyDescent="0.2">
      <c r="A5385" s="3">
        <v>46006</v>
      </c>
      <c r="B5385" s="2" t="s">
        <v>7655</v>
      </c>
    </row>
    <row r="5386" spans="1:2" x14ac:dyDescent="0.2">
      <c r="A5386" s="3">
        <v>46007</v>
      </c>
      <c r="B5386" s="2" t="s">
        <v>7656</v>
      </c>
    </row>
    <row r="5387" spans="1:2" x14ac:dyDescent="0.2">
      <c r="A5387" s="3">
        <v>46008</v>
      </c>
      <c r="B5387" s="2" t="s">
        <v>7657</v>
      </c>
    </row>
    <row r="5388" spans="1:2" x14ac:dyDescent="0.2">
      <c r="A5388" s="3">
        <v>46009</v>
      </c>
      <c r="B5388" s="2" t="s">
        <v>7658</v>
      </c>
    </row>
    <row r="5389" spans="1:2" x14ac:dyDescent="0.2">
      <c r="A5389" s="3">
        <v>46010</v>
      </c>
      <c r="B5389" s="2" t="s">
        <v>7659</v>
      </c>
    </row>
    <row r="5390" spans="1:2" x14ac:dyDescent="0.2">
      <c r="A5390" s="3">
        <v>46011</v>
      </c>
      <c r="B5390" s="2" t="s">
        <v>7660</v>
      </c>
    </row>
    <row r="5391" spans="1:2" x14ac:dyDescent="0.2">
      <c r="A5391" s="3">
        <v>46012</v>
      </c>
      <c r="B5391" s="2" t="s">
        <v>7661</v>
      </c>
    </row>
    <row r="5392" spans="1:2" x14ac:dyDescent="0.2">
      <c r="A5392" s="3">
        <v>46013</v>
      </c>
      <c r="B5392" s="2" t="s">
        <v>7662</v>
      </c>
    </row>
    <row r="5393" spans="1:2" x14ac:dyDescent="0.2">
      <c r="A5393" s="3">
        <v>46014</v>
      </c>
      <c r="B5393" s="2" t="s">
        <v>7663</v>
      </c>
    </row>
    <row r="5394" spans="1:2" x14ac:dyDescent="0.2">
      <c r="A5394" s="3">
        <v>46015</v>
      </c>
      <c r="B5394" s="2" t="s">
        <v>7664</v>
      </c>
    </row>
    <row r="5395" spans="1:2" x14ac:dyDescent="0.2">
      <c r="A5395" s="3">
        <v>46016</v>
      </c>
      <c r="B5395" s="2" t="s">
        <v>7665</v>
      </c>
    </row>
    <row r="5396" spans="1:2" x14ac:dyDescent="0.2">
      <c r="A5396" s="3">
        <v>46017</v>
      </c>
      <c r="B5396" s="2" t="s">
        <v>7666</v>
      </c>
    </row>
    <row r="5397" spans="1:2" x14ac:dyDescent="0.2">
      <c r="A5397" s="3">
        <v>46018</v>
      </c>
      <c r="B5397" s="2" t="s">
        <v>7667</v>
      </c>
    </row>
    <row r="5398" spans="1:2" x14ac:dyDescent="0.2">
      <c r="A5398" s="3">
        <v>46019</v>
      </c>
      <c r="B5398" s="2" t="s">
        <v>7668</v>
      </c>
    </row>
    <row r="5399" spans="1:2" x14ac:dyDescent="0.2">
      <c r="A5399" s="3">
        <v>46020</v>
      </c>
      <c r="B5399" s="2" t="s">
        <v>7669</v>
      </c>
    </row>
    <row r="5400" spans="1:2" x14ac:dyDescent="0.2">
      <c r="A5400" s="3">
        <v>46021</v>
      </c>
      <c r="B5400" s="2" t="s">
        <v>7670</v>
      </c>
    </row>
    <row r="5401" spans="1:2" x14ac:dyDescent="0.2">
      <c r="A5401" s="3">
        <v>46022</v>
      </c>
      <c r="B5401" s="2" t="s">
        <v>2388</v>
      </c>
    </row>
    <row r="5402" spans="1:2" x14ac:dyDescent="0.2">
      <c r="A5402" s="3">
        <v>46023</v>
      </c>
      <c r="B5402" s="2" t="s">
        <v>2387</v>
      </c>
    </row>
    <row r="5403" spans="1:2" x14ac:dyDescent="0.2">
      <c r="A5403" s="3">
        <v>46024</v>
      </c>
      <c r="B5403" s="2" t="s">
        <v>2386</v>
      </c>
    </row>
    <row r="5404" spans="1:2" x14ac:dyDescent="0.2">
      <c r="A5404" s="3">
        <v>46025</v>
      </c>
      <c r="B5404" s="2" t="s">
        <v>2385</v>
      </c>
    </row>
    <row r="5405" spans="1:2" x14ac:dyDescent="0.2">
      <c r="A5405" s="3">
        <v>46026</v>
      </c>
      <c r="B5405" s="2" t="s">
        <v>2384</v>
      </c>
    </row>
    <row r="5406" spans="1:2" x14ac:dyDescent="0.2">
      <c r="A5406" s="3">
        <v>46027</v>
      </c>
      <c r="B5406" s="2" t="s">
        <v>2383</v>
      </c>
    </row>
    <row r="5407" spans="1:2" x14ac:dyDescent="0.2">
      <c r="A5407" s="3">
        <v>46028</v>
      </c>
      <c r="B5407" s="2" t="s">
        <v>2382</v>
      </c>
    </row>
    <row r="5408" spans="1:2" x14ac:dyDescent="0.2">
      <c r="A5408" s="3">
        <v>46029</v>
      </c>
      <c r="B5408" s="2" t="s">
        <v>2381</v>
      </c>
    </row>
    <row r="5409" spans="1:2" x14ac:dyDescent="0.2">
      <c r="A5409" s="3">
        <v>46030</v>
      </c>
      <c r="B5409" s="2" t="s">
        <v>2380</v>
      </c>
    </row>
    <row r="5410" spans="1:2" x14ac:dyDescent="0.2">
      <c r="A5410" s="3">
        <v>46031</v>
      </c>
      <c r="B5410" s="2" t="s">
        <v>2379</v>
      </c>
    </row>
    <row r="5411" spans="1:2" x14ac:dyDescent="0.2">
      <c r="A5411" s="3">
        <v>46032</v>
      </c>
      <c r="B5411" s="2" t="s">
        <v>2378</v>
      </c>
    </row>
    <row r="5412" spans="1:2" x14ac:dyDescent="0.2">
      <c r="A5412" s="3">
        <v>46033</v>
      </c>
      <c r="B5412" s="2" t="s">
        <v>2377</v>
      </c>
    </row>
    <row r="5413" spans="1:2" x14ac:dyDescent="0.2">
      <c r="A5413" s="3">
        <v>46034</v>
      </c>
      <c r="B5413" s="2" t="s">
        <v>2376</v>
      </c>
    </row>
    <row r="5414" spans="1:2" x14ac:dyDescent="0.2">
      <c r="A5414" s="3">
        <v>46035</v>
      </c>
      <c r="B5414" s="2" t="s">
        <v>2375</v>
      </c>
    </row>
    <row r="5415" spans="1:2" x14ac:dyDescent="0.2">
      <c r="A5415" s="3">
        <v>46036</v>
      </c>
      <c r="B5415" s="2" t="s">
        <v>2374</v>
      </c>
    </row>
    <row r="5416" spans="1:2" x14ac:dyDescent="0.2">
      <c r="A5416" s="3">
        <v>46037</v>
      </c>
      <c r="B5416" s="2" t="s">
        <v>2373</v>
      </c>
    </row>
    <row r="5417" spans="1:2" x14ac:dyDescent="0.2">
      <c r="A5417" s="3">
        <v>46038</v>
      </c>
      <c r="B5417" s="2" t="s">
        <v>2372</v>
      </c>
    </row>
    <row r="5418" spans="1:2" x14ac:dyDescent="0.2">
      <c r="A5418" s="3">
        <v>46039</v>
      </c>
      <c r="B5418" s="2" t="s">
        <v>2371</v>
      </c>
    </row>
    <row r="5419" spans="1:2" x14ac:dyDescent="0.2">
      <c r="A5419" s="3">
        <v>46040</v>
      </c>
      <c r="B5419" s="2" t="s">
        <v>2370</v>
      </c>
    </row>
    <row r="5420" spans="1:2" x14ac:dyDescent="0.2">
      <c r="A5420" s="3">
        <v>46041</v>
      </c>
      <c r="B5420" s="2" t="s">
        <v>2369</v>
      </c>
    </row>
    <row r="5421" spans="1:2" x14ac:dyDescent="0.2">
      <c r="A5421" s="3">
        <v>46042</v>
      </c>
      <c r="B5421" s="2" t="s">
        <v>2368</v>
      </c>
    </row>
    <row r="5422" spans="1:2" x14ac:dyDescent="0.2">
      <c r="A5422" s="3">
        <v>46043</v>
      </c>
      <c r="B5422" s="2" t="s">
        <v>7671</v>
      </c>
    </row>
    <row r="5423" spans="1:2" x14ac:dyDescent="0.2">
      <c r="A5423" s="3">
        <v>46044</v>
      </c>
      <c r="B5423" s="2" t="s">
        <v>7672</v>
      </c>
    </row>
    <row r="5424" spans="1:2" x14ac:dyDescent="0.2">
      <c r="A5424" s="3">
        <v>46045</v>
      </c>
      <c r="B5424" s="2" t="s">
        <v>7673</v>
      </c>
    </row>
    <row r="5425" spans="1:2" x14ac:dyDescent="0.2">
      <c r="A5425" s="3">
        <v>46046</v>
      </c>
      <c r="B5425" s="2" t="s">
        <v>7674</v>
      </c>
    </row>
    <row r="5426" spans="1:2" x14ac:dyDescent="0.2">
      <c r="A5426" s="3">
        <v>46047</v>
      </c>
      <c r="B5426" s="2" t="s">
        <v>7675</v>
      </c>
    </row>
    <row r="5427" spans="1:2" x14ac:dyDescent="0.2">
      <c r="A5427" s="3">
        <v>46048</v>
      </c>
      <c r="B5427" s="2" t="s">
        <v>7676</v>
      </c>
    </row>
    <row r="5428" spans="1:2" x14ac:dyDescent="0.2">
      <c r="A5428" s="3">
        <v>46049</v>
      </c>
      <c r="B5428" s="2" t="s">
        <v>7677</v>
      </c>
    </row>
    <row r="5429" spans="1:2" x14ac:dyDescent="0.2">
      <c r="A5429" s="3">
        <v>46050</v>
      </c>
      <c r="B5429" s="2" t="s">
        <v>7678</v>
      </c>
    </row>
    <row r="5430" spans="1:2" x14ac:dyDescent="0.2">
      <c r="A5430" s="3">
        <v>46051</v>
      </c>
      <c r="B5430" s="2" t="s">
        <v>7679</v>
      </c>
    </row>
    <row r="5431" spans="1:2" x14ac:dyDescent="0.2">
      <c r="A5431" s="3">
        <v>46052</v>
      </c>
      <c r="B5431" s="2" t="s">
        <v>2367</v>
      </c>
    </row>
    <row r="5432" spans="1:2" x14ac:dyDescent="0.2">
      <c r="A5432" s="3">
        <v>46053</v>
      </c>
      <c r="B5432" s="2" t="s">
        <v>2366</v>
      </c>
    </row>
    <row r="5433" spans="1:2" x14ac:dyDescent="0.2">
      <c r="A5433" s="3">
        <v>46054</v>
      </c>
      <c r="B5433" s="2" t="s">
        <v>2365</v>
      </c>
    </row>
    <row r="5434" spans="1:2" x14ac:dyDescent="0.2">
      <c r="A5434" s="3">
        <v>46055</v>
      </c>
      <c r="B5434" s="2" t="s">
        <v>2364</v>
      </c>
    </row>
    <row r="5435" spans="1:2" x14ac:dyDescent="0.2">
      <c r="A5435" s="3">
        <v>46056</v>
      </c>
      <c r="B5435" s="2" t="s">
        <v>2363</v>
      </c>
    </row>
    <row r="5436" spans="1:2" x14ac:dyDescent="0.2">
      <c r="A5436" s="3">
        <v>46057</v>
      </c>
      <c r="B5436" s="2" t="s">
        <v>2362</v>
      </c>
    </row>
    <row r="5437" spans="1:2" x14ac:dyDescent="0.2">
      <c r="A5437" s="3">
        <v>46058</v>
      </c>
      <c r="B5437" s="2" t="s">
        <v>2361</v>
      </c>
    </row>
    <row r="5438" spans="1:2" x14ac:dyDescent="0.2">
      <c r="A5438" s="3">
        <v>46059</v>
      </c>
      <c r="B5438" s="2" t="s">
        <v>2360</v>
      </c>
    </row>
    <row r="5439" spans="1:2" x14ac:dyDescent="0.2">
      <c r="A5439" s="3">
        <v>46060</v>
      </c>
      <c r="B5439" s="2" t="s">
        <v>2359</v>
      </c>
    </row>
    <row r="5440" spans="1:2" x14ac:dyDescent="0.2">
      <c r="A5440" s="3">
        <v>46061</v>
      </c>
      <c r="B5440" s="2" t="s">
        <v>2358</v>
      </c>
    </row>
    <row r="5441" spans="1:2" x14ac:dyDescent="0.2">
      <c r="A5441" s="3">
        <v>46062</v>
      </c>
      <c r="B5441" s="2" t="s">
        <v>2357</v>
      </c>
    </row>
    <row r="5442" spans="1:2" x14ac:dyDescent="0.2">
      <c r="A5442" s="3">
        <v>46063</v>
      </c>
      <c r="B5442" s="2" t="s">
        <v>2356</v>
      </c>
    </row>
    <row r="5443" spans="1:2" x14ac:dyDescent="0.2">
      <c r="A5443" s="3">
        <v>46064</v>
      </c>
      <c r="B5443" s="2" t="s">
        <v>2355</v>
      </c>
    </row>
    <row r="5444" spans="1:2" x14ac:dyDescent="0.2">
      <c r="A5444" s="3">
        <v>46065</v>
      </c>
      <c r="B5444" s="2" t="s">
        <v>2354</v>
      </c>
    </row>
    <row r="5445" spans="1:2" x14ac:dyDescent="0.2">
      <c r="A5445" s="3">
        <v>46066</v>
      </c>
      <c r="B5445" s="2" t="s">
        <v>2353</v>
      </c>
    </row>
    <row r="5446" spans="1:2" x14ac:dyDescent="0.2">
      <c r="A5446" s="3">
        <v>46067</v>
      </c>
      <c r="B5446" s="2" t="s">
        <v>2352</v>
      </c>
    </row>
    <row r="5447" spans="1:2" x14ac:dyDescent="0.2">
      <c r="A5447" s="3">
        <v>46068</v>
      </c>
      <c r="B5447" s="2" t="s">
        <v>2351</v>
      </c>
    </row>
    <row r="5448" spans="1:2" x14ac:dyDescent="0.2">
      <c r="A5448" s="3">
        <v>46069</v>
      </c>
      <c r="B5448" s="2" t="s">
        <v>2350</v>
      </c>
    </row>
    <row r="5449" spans="1:2" x14ac:dyDescent="0.2">
      <c r="A5449" s="3">
        <v>46070</v>
      </c>
      <c r="B5449" s="2" t="s">
        <v>2349</v>
      </c>
    </row>
    <row r="5450" spans="1:2" x14ac:dyDescent="0.2">
      <c r="A5450" s="3">
        <v>46071</v>
      </c>
      <c r="B5450" s="2" t="s">
        <v>2348</v>
      </c>
    </row>
    <row r="5451" spans="1:2" x14ac:dyDescent="0.2">
      <c r="A5451" s="3">
        <v>46072</v>
      </c>
      <c r="B5451" s="2" t="s">
        <v>2347</v>
      </c>
    </row>
    <row r="5452" spans="1:2" x14ac:dyDescent="0.2">
      <c r="A5452" s="3">
        <v>46073</v>
      </c>
      <c r="B5452" s="2" t="s">
        <v>7680</v>
      </c>
    </row>
    <row r="5453" spans="1:2" x14ac:dyDescent="0.2">
      <c r="A5453" s="3">
        <v>46074</v>
      </c>
      <c r="B5453" s="2" t="s">
        <v>7681</v>
      </c>
    </row>
    <row r="5454" spans="1:2" x14ac:dyDescent="0.2">
      <c r="A5454" s="3">
        <v>46075</v>
      </c>
      <c r="B5454" s="2" t="s">
        <v>7682</v>
      </c>
    </row>
    <row r="5455" spans="1:2" x14ac:dyDescent="0.2">
      <c r="A5455" s="3">
        <v>46076</v>
      </c>
      <c r="B5455" s="2" t="s">
        <v>7683</v>
      </c>
    </row>
    <row r="5456" spans="1:2" x14ac:dyDescent="0.2">
      <c r="A5456" s="3">
        <v>46077</v>
      </c>
      <c r="B5456" s="2" t="s">
        <v>7684</v>
      </c>
    </row>
    <row r="5457" spans="1:2" x14ac:dyDescent="0.2">
      <c r="A5457" s="3">
        <v>46078</v>
      </c>
      <c r="B5457" s="2" t="s">
        <v>7685</v>
      </c>
    </row>
    <row r="5458" spans="1:2" x14ac:dyDescent="0.2">
      <c r="A5458" s="3">
        <v>46079</v>
      </c>
      <c r="B5458" s="2" t="s">
        <v>7686</v>
      </c>
    </row>
    <row r="5459" spans="1:2" x14ac:dyDescent="0.2">
      <c r="A5459" s="3">
        <v>46080</v>
      </c>
      <c r="B5459" s="2" t="s">
        <v>7687</v>
      </c>
    </row>
    <row r="5460" spans="1:2" x14ac:dyDescent="0.2">
      <c r="A5460" s="3">
        <v>46081</v>
      </c>
      <c r="B5460" s="2" t="s">
        <v>7688</v>
      </c>
    </row>
    <row r="5461" spans="1:2" x14ac:dyDescent="0.2">
      <c r="A5461" s="3">
        <v>46082</v>
      </c>
      <c r="B5461" s="2" t="s">
        <v>2346</v>
      </c>
    </row>
    <row r="5462" spans="1:2" x14ac:dyDescent="0.2">
      <c r="A5462" s="3">
        <v>46083</v>
      </c>
      <c r="B5462" s="2" t="s">
        <v>2345</v>
      </c>
    </row>
    <row r="5463" spans="1:2" x14ac:dyDescent="0.2">
      <c r="A5463" s="3">
        <v>46084</v>
      </c>
      <c r="B5463" s="2" t="s">
        <v>2344</v>
      </c>
    </row>
    <row r="5464" spans="1:2" x14ac:dyDescent="0.2">
      <c r="A5464" s="3">
        <v>46085</v>
      </c>
      <c r="B5464" s="2" t="s">
        <v>2343</v>
      </c>
    </row>
    <row r="5465" spans="1:2" x14ac:dyDescent="0.2">
      <c r="A5465" s="3">
        <v>46086</v>
      </c>
      <c r="B5465" s="2" t="s">
        <v>2342</v>
      </c>
    </row>
    <row r="5466" spans="1:2" x14ac:dyDescent="0.2">
      <c r="A5466" s="3">
        <v>46087</v>
      </c>
      <c r="B5466" s="2" t="s">
        <v>2341</v>
      </c>
    </row>
    <row r="5467" spans="1:2" x14ac:dyDescent="0.2">
      <c r="A5467" s="3">
        <v>46088</v>
      </c>
      <c r="B5467" s="2" t="s">
        <v>2340</v>
      </c>
    </row>
    <row r="5468" spans="1:2" x14ac:dyDescent="0.2">
      <c r="A5468" s="3">
        <v>46089</v>
      </c>
      <c r="B5468" s="2" t="s">
        <v>2339</v>
      </c>
    </row>
    <row r="5469" spans="1:2" x14ac:dyDescent="0.2">
      <c r="A5469" s="3">
        <v>46090</v>
      </c>
      <c r="B5469" s="2" t="s">
        <v>2338</v>
      </c>
    </row>
    <row r="5470" spans="1:2" x14ac:dyDescent="0.2">
      <c r="A5470" s="3">
        <v>46091</v>
      </c>
      <c r="B5470" s="2" t="s">
        <v>2337</v>
      </c>
    </row>
    <row r="5471" spans="1:2" x14ac:dyDescent="0.2">
      <c r="A5471" s="3">
        <v>46092</v>
      </c>
      <c r="B5471" s="2" t="s">
        <v>2336</v>
      </c>
    </row>
    <row r="5472" spans="1:2" x14ac:dyDescent="0.2">
      <c r="A5472" s="3">
        <v>46093</v>
      </c>
      <c r="B5472" s="2" t="s">
        <v>2335</v>
      </c>
    </row>
    <row r="5473" spans="1:2" x14ac:dyDescent="0.2">
      <c r="A5473" s="3">
        <v>46094</v>
      </c>
      <c r="B5473" s="2" t="s">
        <v>2334</v>
      </c>
    </row>
    <row r="5474" spans="1:2" x14ac:dyDescent="0.2">
      <c r="A5474" s="3">
        <v>46095</v>
      </c>
      <c r="B5474" s="2" t="s">
        <v>2333</v>
      </c>
    </row>
    <row r="5475" spans="1:2" x14ac:dyDescent="0.2">
      <c r="A5475" s="3">
        <v>46096</v>
      </c>
      <c r="B5475" s="2" t="s">
        <v>2332</v>
      </c>
    </row>
    <row r="5476" spans="1:2" x14ac:dyDescent="0.2">
      <c r="A5476" s="3">
        <v>46097</v>
      </c>
      <c r="B5476" s="2" t="s">
        <v>2331</v>
      </c>
    </row>
    <row r="5477" spans="1:2" x14ac:dyDescent="0.2">
      <c r="A5477" s="3">
        <v>46098</v>
      </c>
      <c r="B5477" s="2" t="s">
        <v>2330</v>
      </c>
    </row>
    <row r="5478" spans="1:2" x14ac:dyDescent="0.2">
      <c r="A5478" s="3">
        <v>46099</v>
      </c>
      <c r="B5478" s="2" t="s">
        <v>2329</v>
      </c>
    </row>
    <row r="5479" spans="1:2" x14ac:dyDescent="0.2">
      <c r="A5479" s="3">
        <v>46100</v>
      </c>
      <c r="B5479" s="2" t="s">
        <v>2328</v>
      </c>
    </row>
    <row r="5480" spans="1:2" x14ac:dyDescent="0.2">
      <c r="A5480" s="3">
        <v>46101</v>
      </c>
      <c r="B5480" s="2" t="s">
        <v>2327</v>
      </c>
    </row>
    <row r="5481" spans="1:2" x14ac:dyDescent="0.2">
      <c r="A5481" s="3">
        <v>46102</v>
      </c>
      <c r="B5481" s="2" t="s">
        <v>7689</v>
      </c>
    </row>
    <row r="5482" spans="1:2" x14ac:dyDescent="0.2">
      <c r="A5482" s="3">
        <v>46103</v>
      </c>
      <c r="B5482" s="2" t="s">
        <v>7690</v>
      </c>
    </row>
    <row r="5483" spans="1:2" x14ac:dyDescent="0.2">
      <c r="A5483" s="3">
        <v>46104</v>
      </c>
      <c r="B5483" s="2" t="s">
        <v>7691</v>
      </c>
    </row>
    <row r="5484" spans="1:2" x14ac:dyDescent="0.2">
      <c r="A5484" s="3">
        <v>46105</v>
      </c>
      <c r="B5484" s="2" t="s">
        <v>7692</v>
      </c>
    </row>
    <row r="5485" spans="1:2" x14ac:dyDescent="0.2">
      <c r="A5485" s="3">
        <v>46106</v>
      </c>
      <c r="B5485" s="2" t="s">
        <v>7693</v>
      </c>
    </row>
    <row r="5486" spans="1:2" x14ac:dyDescent="0.2">
      <c r="A5486" s="3">
        <v>46107</v>
      </c>
      <c r="B5486" s="2" t="s">
        <v>7694</v>
      </c>
    </row>
    <row r="5487" spans="1:2" x14ac:dyDescent="0.2">
      <c r="A5487" s="3">
        <v>46108</v>
      </c>
      <c r="B5487" s="2" t="s">
        <v>7695</v>
      </c>
    </row>
    <row r="5488" spans="1:2" x14ac:dyDescent="0.2">
      <c r="A5488" s="3">
        <v>46109</v>
      </c>
      <c r="B5488" s="2" t="s">
        <v>7696</v>
      </c>
    </row>
    <row r="5489" spans="1:2" x14ac:dyDescent="0.2">
      <c r="A5489" s="3">
        <v>46110</v>
      </c>
      <c r="B5489" s="2" t="s">
        <v>7697</v>
      </c>
    </row>
    <row r="5490" spans="1:2" x14ac:dyDescent="0.2">
      <c r="A5490" s="3">
        <v>46111</v>
      </c>
      <c r="B5490" s="2" t="s">
        <v>7698</v>
      </c>
    </row>
    <row r="5491" spans="1:2" x14ac:dyDescent="0.2">
      <c r="A5491" s="3">
        <v>46112</v>
      </c>
      <c r="B5491" s="2" t="s">
        <v>7699</v>
      </c>
    </row>
    <row r="5492" spans="1:2" x14ac:dyDescent="0.2">
      <c r="A5492" s="3">
        <v>46113</v>
      </c>
      <c r="B5492" s="2" t="s">
        <v>7700</v>
      </c>
    </row>
    <row r="5493" spans="1:2" x14ac:dyDescent="0.2">
      <c r="A5493" s="3">
        <v>46114</v>
      </c>
      <c r="B5493" s="2" t="s">
        <v>7701</v>
      </c>
    </row>
    <row r="5494" spans="1:2" x14ac:dyDescent="0.2">
      <c r="A5494" s="3">
        <v>46115</v>
      </c>
      <c r="B5494" s="2" t="s">
        <v>7702</v>
      </c>
    </row>
    <row r="5495" spans="1:2" x14ac:dyDescent="0.2">
      <c r="A5495" s="3">
        <v>46116</v>
      </c>
      <c r="B5495" s="2" t="s">
        <v>7703</v>
      </c>
    </row>
    <row r="5496" spans="1:2" x14ac:dyDescent="0.2">
      <c r="A5496" s="3">
        <v>46117</v>
      </c>
      <c r="B5496" s="2" t="s">
        <v>7704</v>
      </c>
    </row>
    <row r="5497" spans="1:2" x14ac:dyDescent="0.2">
      <c r="A5497" s="3">
        <v>46118</v>
      </c>
      <c r="B5497" s="2" t="s">
        <v>7705</v>
      </c>
    </row>
    <row r="5498" spans="1:2" x14ac:dyDescent="0.2">
      <c r="A5498" s="3">
        <v>46119</v>
      </c>
      <c r="B5498" s="2" t="s">
        <v>7706</v>
      </c>
    </row>
    <row r="5499" spans="1:2" x14ac:dyDescent="0.2">
      <c r="A5499" s="3">
        <v>46120</v>
      </c>
      <c r="B5499" s="2" t="s">
        <v>7707</v>
      </c>
    </row>
    <row r="5500" spans="1:2" x14ac:dyDescent="0.2">
      <c r="A5500" s="3">
        <v>46121</v>
      </c>
      <c r="B5500" s="2" t="s">
        <v>7708</v>
      </c>
    </row>
    <row r="5501" spans="1:2" x14ac:dyDescent="0.2">
      <c r="A5501" s="3">
        <v>46122</v>
      </c>
      <c r="B5501" s="2" t="s">
        <v>7709</v>
      </c>
    </row>
    <row r="5502" spans="1:2" x14ac:dyDescent="0.2">
      <c r="A5502" s="3">
        <v>46123</v>
      </c>
      <c r="B5502" s="2" t="s">
        <v>7710</v>
      </c>
    </row>
    <row r="5503" spans="1:2" x14ac:dyDescent="0.2">
      <c r="A5503" s="3">
        <v>46124</v>
      </c>
      <c r="B5503" s="2" t="s">
        <v>7711</v>
      </c>
    </row>
    <row r="5504" spans="1:2" x14ac:dyDescent="0.2">
      <c r="A5504" s="3">
        <v>46125</v>
      </c>
      <c r="B5504" s="2" t="s">
        <v>7712</v>
      </c>
    </row>
    <row r="5505" spans="1:2" x14ac:dyDescent="0.2">
      <c r="A5505" s="3">
        <v>46126</v>
      </c>
      <c r="B5505" s="2" t="s">
        <v>7713</v>
      </c>
    </row>
    <row r="5506" spans="1:2" x14ac:dyDescent="0.2">
      <c r="A5506" s="3">
        <v>46127</v>
      </c>
      <c r="B5506" s="2" t="s">
        <v>7714</v>
      </c>
    </row>
    <row r="5507" spans="1:2" x14ac:dyDescent="0.2">
      <c r="A5507" s="3">
        <v>46128</v>
      </c>
      <c r="B5507" s="2" t="s">
        <v>7715</v>
      </c>
    </row>
    <row r="5508" spans="1:2" x14ac:dyDescent="0.2">
      <c r="A5508" s="3">
        <v>46129</v>
      </c>
      <c r="B5508" s="2" t="s">
        <v>7716</v>
      </c>
    </row>
    <row r="5509" spans="1:2" x14ac:dyDescent="0.2">
      <c r="A5509" s="3">
        <v>46130</v>
      </c>
      <c r="B5509" s="2" t="s">
        <v>7717</v>
      </c>
    </row>
    <row r="5510" spans="1:2" x14ac:dyDescent="0.2">
      <c r="A5510" s="3">
        <v>46131</v>
      </c>
      <c r="B5510" s="2" t="s">
        <v>7718</v>
      </c>
    </row>
    <row r="5511" spans="1:2" x14ac:dyDescent="0.2">
      <c r="A5511" s="3">
        <v>46132</v>
      </c>
      <c r="B5511" s="2" t="s">
        <v>7719</v>
      </c>
    </row>
    <row r="5512" spans="1:2" x14ac:dyDescent="0.2">
      <c r="A5512" s="3">
        <v>46133</v>
      </c>
      <c r="B5512" s="2" t="s">
        <v>7720</v>
      </c>
    </row>
    <row r="5513" spans="1:2" x14ac:dyDescent="0.2">
      <c r="A5513" s="3">
        <v>46134</v>
      </c>
      <c r="B5513" s="2" t="s">
        <v>7721</v>
      </c>
    </row>
    <row r="5514" spans="1:2" x14ac:dyDescent="0.2">
      <c r="A5514" s="3">
        <v>46135</v>
      </c>
      <c r="B5514" s="2" t="s">
        <v>7722</v>
      </c>
    </row>
    <row r="5515" spans="1:2" x14ac:dyDescent="0.2">
      <c r="A5515" s="3">
        <v>46136</v>
      </c>
      <c r="B5515" s="2" t="s">
        <v>7723</v>
      </c>
    </row>
    <row r="5516" spans="1:2" x14ac:dyDescent="0.2">
      <c r="A5516" s="3">
        <v>46137</v>
      </c>
      <c r="B5516" s="2" t="s">
        <v>7724</v>
      </c>
    </row>
    <row r="5517" spans="1:2" x14ac:dyDescent="0.2">
      <c r="A5517" s="3">
        <v>46138</v>
      </c>
      <c r="B5517" s="2" t="s">
        <v>7725</v>
      </c>
    </row>
    <row r="5518" spans="1:2" x14ac:dyDescent="0.2">
      <c r="A5518" s="3">
        <v>46139</v>
      </c>
      <c r="B5518" s="2" t="s">
        <v>7726</v>
      </c>
    </row>
    <row r="5519" spans="1:2" x14ac:dyDescent="0.2">
      <c r="A5519" s="3">
        <v>46140</v>
      </c>
      <c r="B5519" s="2" t="s">
        <v>7727</v>
      </c>
    </row>
    <row r="5520" spans="1:2" x14ac:dyDescent="0.2">
      <c r="A5520" s="3">
        <v>46141</v>
      </c>
      <c r="B5520" s="2" t="s">
        <v>7728</v>
      </c>
    </row>
    <row r="5521" spans="1:2" x14ac:dyDescent="0.2">
      <c r="A5521" s="3">
        <v>46142</v>
      </c>
      <c r="B5521" s="2" t="s">
        <v>7729</v>
      </c>
    </row>
    <row r="5522" spans="1:2" x14ac:dyDescent="0.2">
      <c r="A5522" s="3">
        <v>46143</v>
      </c>
      <c r="B5522" s="2" t="s">
        <v>7730</v>
      </c>
    </row>
    <row r="5523" spans="1:2" x14ac:dyDescent="0.2">
      <c r="A5523" s="3">
        <v>46144</v>
      </c>
      <c r="B5523" s="2" t="s">
        <v>7731</v>
      </c>
    </row>
    <row r="5524" spans="1:2" x14ac:dyDescent="0.2">
      <c r="A5524" s="3">
        <v>46145</v>
      </c>
      <c r="B5524" s="2" t="s">
        <v>7732</v>
      </c>
    </row>
    <row r="5525" spans="1:2" x14ac:dyDescent="0.2">
      <c r="A5525" s="3">
        <v>46146</v>
      </c>
      <c r="B5525" s="2" t="s">
        <v>7733</v>
      </c>
    </row>
    <row r="5526" spans="1:2" x14ac:dyDescent="0.2">
      <c r="A5526" s="3">
        <v>46147</v>
      </c>
      <c r="B5526" s="2" t="s">
        <v>7734</v>
      </c>
    </row>
    <row r="5527" spans="1:2" x14ac:dyDescent="0.2">
      <c r="A5527" s="3">
        <v>46148</v>
      </c>
      <c r="B5527" s="2" t="s">
        <v>7735</v>
      </c>
    </row>
    <row r="5528" spans="1:2" x14ac:dyDescent="0.2">
      <c r="A5528" s="3">
        <v>46149</v>
      </c>
      <c r="B5528" s="2" t="s">
        <v>7736</v>
      </c>
    </row>
    <row r="5529" spans="1:2" x14ac:dyDescent="0.2">
      <c r="A5529" s="3">
        <v>46150</v>
      </c>
      <c r="B5529" s="2" t="s">
        <v>7737</v>
      </c>
    </row>
    <row r="5530" spans="1:2" x14ac:dyDescent="0.2">
      <c r="A5530" s="3">
        <v>46151</v>
      </c>
      <c r="B5530" s="2" t="s">
        <v>7738</v>
      </c>
    </row>
    <row r="5531" spans="1:2" x14ac:dyDescent="0.2">
      <c r="A5531" s="3">
        <v>46152</v>
      </c>
      <c r="B5531" s="2" t="s">
        <v>7739</v>
      </c>
    </row>
    <row r="5532" spans="1:2" x14ac:dyDescent="0.2">
      <c r="A5532" s="3">
        <v>46153</v>
      </c>
      <c r="B5532" s="2" t="s">
        <v>7740</v>
      </c>
    </row>
    <row r="5533" spans="1:2" x14ac:dyDescent="0.2">
      <c r="A5533" s="3">
        <v>46154</v>
      </c>
      <c r="B5533" s="2" t="s">
        <v>7741</v>
      </c>
    </row>
    <row r="5534" spans="1:2" x14ac:dyDescent="0.2">
      <c r="A5534" s="3">
        <v>46155</v>
      </c>
      <c r="B5534" s="2" t="s">
        <v>7742</v>
      </c>
    </row>
    <row r="5535" spans="1:2" x14ac:dyDescent="0.2">
      <c r="A5535" s="3">
        <v>46156</v>
      </c>
      <c r="B5535" s="2" t="s">
        <v>7743</v>
      </c>
    </row>
    <row r="5536" spans="1:2" x14ac:dyDescent="0.2">
      <c r="A5536" s="3">
        <v>46157</v>
      </c>
      <c r="B5536" s="2" t="s">
        <v>7744</v>
      </c>
    </row>
    <row r="5537" spans="1:2" x14ac:dyDescent="0.2">
      <c r="A5537" s="3">
        <v>46158</v>
      </c>
      <c r="B5537" s="2" t="s">
        <v>7745</v>
      </c>
    </row>
    <row r="5538" spans="1:2" x14ac:dyDescent="0.2">
      <c r="A5538" s="3">
        <v>46159</v>
      </c>
      <c r="B5538" s="2" t="s">
        <v>7746</v>
      </c>
    </row>
    <row r="5539" spans="1:2" x14ac:dyDescent="0.2">
      <c r="A5539" s="3">
        <v>46160</v>
      </c>
      <c r="B5539" s="2" t="s">
        <v>7747</v>
      </c>
    </row>
    <row r="5540" spans="1:2" x14ac:dyDescent="0.2">
      <c r="A5540" s="3">
        <v>46161</v>
      </c>
      <c r="B5540" s="2" t="s">
        <v>7748</v>
      </c>
    </row>
    <row r="5541" spans="1:2" x14ac:dyDescent="0.2">
      <c r="A5541" s="3">
        <v>46162</v>
      </c>
      <c r="B5541" s="2" t="s">
        <v>7749</v>
      </c>
    </row>
    <row r="5542" spans="1:2" x14ac:dyDescent="0.2">
      <c r="A5542" s="3">
        <v>46163</v>
      </c>
      <c r="B5542" s="2" t="s">
        <v>7750</v>
      </c>
    </row>
    <row r="5543" spans="1:2" x14ac:dyDescent="0.2">
      <c r="A5543" s="3">
        <v>46164</v>
      </c>
      <c r="B5543" s="2" t="s">
        <v>7751</v>
      </c>
    </row>
    <row r="5544" spans="1:2" x14ac:dyDescent="0.2">
      <c r="A5544" s="3">
        <v>46165</v>
      </c>
      <c r="B5544" s="2" t="s">
        <v>7752</v>
      </c>
    </row>
    <row r="5545" spans="1:2" x14ac:dyDescent="0.2">
      <c r="A5545" s="3">
        <v>46166</v>
      </c>
      <c r="B5545" s="2" t="s">
        <v>7753</v>
      </c>
    </row>
    <row r="5546" spans="1:2" x14ac:dyDescent="0.2">
      <c r="A5546" s="3">
        <v>46167</v>
      </c>
      <c r="B5546" s="2" t="s">
        <v>7754</v>
      </c>
    </row>
    <row r="5547" spans="1:2" x14ac:dyDescent="0.2">
      <c r="A5547" s="3">
        <v>46168</v>
      </c>
      <c r="B5547" s="2" t="s">
        <v>7755</v>
      </c>
    </row>
    <row r="5548" spans="1:2" x14ac:dyDescent="0.2">
      <c r="A5548" s="3">
        <v>46169</v>
      </c>
      <c r="B5548" s="2" t="s">
        <v>7756</v>
      </c>
    </row>
    <row r="5549" spans="1:2" x14ac:dyDescent="0.2">
      <c r="A5549" s="3">
        <v>46170</v>
      </c>
      <c r="B5549" s="2" t="s">
        <v>7757</v>
      </c>
    </row>
    <row r="5550" spans="1:2" x14ac:dyDescent="0.2">
      <c r="A5550" s="3">
        <v>46171</v>
      </c>
      <c r="B5550" s="2" t="s">
        <v>7758</v>
      </c>
    </row>
    <row r="5551" spans="1:2" x14ac:dyDescent="0.2">
      <c r="A5551" s="3">
        <v>46172</v>
      </c>
      <c r="B5551" s="2" t="s">
        <v>7759</v>
      </c>
    </row>
    <row r="5552" spans="1:2" x14ac:dyDescent="0.2">
      <c r="A5552" s="3">
        <v>46173</v>
      </c>
      <c r="B5552" s="2" t="s">
        <v>7760</v>
      </c>
    </row>
    <row r="5553" spans="1:2" x14ac:dyDescent="0.2">
      <c r="A5553" s="3">
        <v>46174</v>
      </c>
      <c r="B5553" s="2" t="s">
        <v>7761</v>
      </c>
    </row>
    <row r="5554" spans="1:2" x14ac:dyDescent="0.2">
      <c r="A5554" s="3">
        <v>46175</v>
      </c>
      <c r="B5554" s="2" t="s">
        <v>7762</v>
      </c>
    </row>
    <row r="5555" spans="1:2" x14ac:dyDescent="0.2">
      <c r="A5555" s="3">
        <v>46176</v>
      </c>
      <c r="B5555" s="2" t="s">
        <v>7763</v>
      </c>
    </row>
    <row r="5556" spans="1:2" x14ac:dyDescent="0.2">
      <c r="A5556" s="3">
        <v>46177</v>
      </c>
      <c r="B5556" s="2" t="s">
        <v>7764</v>
      </c>
    </row>
    <row r="5557" spans="1:2" x14ac:dyDescent="0.2">
      <c r="A5557" s="3">
        <v>46178</v>
      </c>
      <c r="B5557" s="2" t="s">
        <v>7765</v>
      </c>
    </row>
    <row r="5558" spans="1:2" x14ac:dyDescent="0.2">
      <c r="A5558" s="3">
        <v>46179</v>
      </c>
      <c r="B5558" s="2" t="s">
        <v>7766</v>
      </c>
    </row>
    <row r="5559" spans="1:2" x14ac:dyDescent="0.2">
      <c r="A5559" s="3">
        <v>46180</v>
      </c>
      <c r="B5559" s="2" t="s">
        <v>7767</v>
      </c>
    </row>
    <row r="5560" spans="1:2" x14ac:dyDescent="0.2">
      <c r="A5560" s="3">
        <v>46181</v>
      </c>
      <c r="B5560" s="2" t="s">
        <v>7768</v>
      </c>
    </row>
    <row r="5561" spans="1:2" x14ac:dyDescent="0.2">
      <c r="A5561" s="3">
        <v>46182</v>
      </c>
      <c r="B5561" s="2" t="s">
        <v>7769</v>
      </c>
    </row>
    <row r="5562" spans="1:2" x14ac:dyDescent="0.2">
      <c r="A5562" s="3">
        <v>46183</v>
      </c>
      <c r="B5562" s="2" t="s">
        <v>7770</v>
      </c>
    </row>
    <row r="5563" spans="1:2" x14ac:dyDescent="0.2">
      <c r="A5563" s="3">
        <v>46184</v>
      </c>
      <c r="B5563" s="2" t="s">
        <v>7771</v>
      </c>
    </row>
    <row r="5564" spans="1:2" x14ac:dyDescent="0.2">
      <c r="A5564" s="3">
        <v>46185</v>
      </c>
      <c r="B5564" s="2" t="s">
        <v>7772</v>
      </c>
    </row>
    <row r="5565" spans="1:2" x14ac:dyDescent="0.2">
      <c r="A5565" s="3">
        <v>46186</v>
      </c>
      <c r="B5565" s="2" t="s">
        <v>7773</v>
      </c>
    </row>
    <row r="5566" spans="1:2" x14ac:dyDescent="0.2">
      <c r="A5566" s="3">
        <v>46187</v>
      </c>
      <c r="B5566" s="2" t="s">
        <v>7774</v>
      </c>
    </row>
    <row r="5567" spans="1:2" x14ac:dyDescent="0.2">
      <c r="A5567" s="3">
        <v>46188</v>
      </c>
      <c r="B5567" s="2" t="s">
        <v>7775</v>
      </c>
    </row>
    <row r="5568" spans="1:2" x14ac:dyDescent="0.2">
      <c r="A5568" s="3">
        <v>46189</v>
      </c>
      <c r="B5568" s="2" t="s">
        <v>7776</v>
      </c>
    </row>
    <row r="5569" spans="1:2" x14ac:dyDescent="0.2">
      <c r="A5569" s="3">
        <v>46190</v>
      </c>
      <c r="B5569" s="2" t="s">
        <v>7777</v>
      </c>
    </row>
    <row r="5570" spans="1:2" x14ac:dyDescent="0.2">
      <c r="A5570" s="3">
        <v>46191</v>
      </c>
      <c r="B5570" s="2" t="s">
        <v>7778</v>
      </c>
    </row>
    <row r="5571" spans="1:2" x14ac:dyDescent="0.2">
      <c r="A5571" s="3">
        <v>46192</v>
      </c>
      <c r="B5571" s="2" t="s">
        <v>7779</v>
      </c>
    </row>
    <row r="5572" spans="1:2" x14ac:dyDescent="0.2">
      <c r="A5572" s="3">
        <v>46193</v>
      </c>
      <c r="B5572" s="2" t="s">
        <v>7780</v>
      </c>
    </row>
    <row r="5573" spans="1:2" x14ac:dyDescent="0.2">
      <c r="A5573" s="3">
        <v>46194</v>
      </c>
      <c r="B5573" s="2" t="s">
        <v>7781</v>
      </c>
    </row>
    <row r="5574" spans="1:2" x14ac:dyDescent="0.2">
      <c r="A5574" s="3">
        <v>46195</v>
      </c>
      <c r="B5574" s="2" t="s">
        <v>7782</v>
      </c>
    </row>
    <row r="5575" spans="1:2" x14ac:dyDescent="0.2">
      <c r="A5575" s="3">
        <v>46196</v>
      </c>
      <c r="B5575" s="2" t="s">
        <v>7783</v>
      </c>
    </row>
    <row r="5576" spans="1:2" x14ac:dyDescent="0.2">
      <c r="A5576" s="3">
        <v>46197</v>
      </c>
      <c r="B5576" s="2" t="s">
        <v>7784</v>
      </c>
    </row>
    <row r="5577" spans="1:2" x14ac:dyDescent="0.2">
      <c r="A5577" s="3">
        <v>46198</v>
      </c>
      <c r="B5577" s="2" t="s">
        <v>7785</v>
      </c>
    </row>
    <row r="5578" spans="1:2" x14ac:dyDescent="0.2">
      <c r="A5578" s="3">
        <v>46199</v>
      </c>
      <c r="B5578" s="2" t="s">
        <v>7786</v>
      </c>
    </row>
    <row r="5579" spans="1:2" x14ac:dyDescent="0.2">
      <c r="A5579" s="3">
        <v>46200</v>
      </c>
      <c r="B5579" s="2" t="s">
        <v>7787</v>
      </c>
    </row>
    <row r="5580" spans="1:2" x14ac:dyDescent="0.2">
      <c r="A5580" s="3">
        <v>46201</v>
      </c>
      <c r="B5580" s="2" t="s">
        <v>7788</v>
      </c>
    </row>
    <row r="5581" spans="1:2" x14ac:dyDescent="0.2">
      <c r="A5581" s="3">
        <v>46202</v>
      </c>
      <c r="B5581" s="2" t="s">
        <v>7789</v>
      </c>
    </row>
    <row r="5582" spans="1:2" x14ac:dyDescent="0.2">
      <c r="A5582" s="3">
        <v>46203</v>
      </c>
      <c r="B5582" s="2" t="s">
        <v>7790</v>
      </c>
    </row>
    <row r="5583" spans="1:2" x14ac:dyDescent="0.2">
      <c r="A5583" s="3">
        <v>46204</v>
      </c>
      <c r="B5583" s="2" t="s">
        <v>7791</v>
      </c>
    </row>
    <row r="5584" spans="1:2" x14ac:dyDescent="0.2">
      <c r="A5584" s="3">
        <v>46205</v>
      </c>
      <c r="B5584" s="2" t="s">
        <v>7792</v>
      </c>
    </row>
    <row r="5585" spans="1:2" x14ac:dyDescent="0.2">
      <c r="A5585" s="3">
        <v>46206</v>
      </c>
      <c r="B5585" s="2" t="s">
        <v>7793</v>
      </c>
    </row>
    <row r="5586" spans="1:2" x14ac:dyDescent="0.2">
      <c r="A5586" s="3">
        <v>46207</v>
      </c>
      <c r="B5586" s="2" t="s">
        <v>7794</v>
      </c>
    </row>
    <row r="5587" spans="1:2" x14ac:dyDescent="0.2">
      <c r="A5587" s="3">
        <v>46208</v>
      </c>
      <c r="B5587" s="2" t="s">
        <v>7795</v>
      </c>
    </row>
    <row r="5588" spans="1:2" x14ac:dyDescent="0.2">
      <c r="A5588" s="3">
        <v>46209</v>
      </c>
      <c r="B5588" s="2" t="s">
        <v>7796</v>
      </c>
    </row>
    <row r="5589" spans="1:2" x14ac:dyDescent="0.2">
      <c r="A5589" s="3">
        <v>46210</v>
      </c>
      <c r="B5589" s="2" t="s">
        <v>7797</v>
      </c>
    </row>
    <row r="5590" spans="1:2" x14ac:dyDescent="0.2">
      <c r="A5590" s="3">
        <v>46211</v>
      </c>
      <c r="B5590" s="2" t="s">
        <v>7798</v>
      </c>
    </row>
    <row r="5591" spans="1:2" x14ac:dyDescent="0.2">
      <c r="A5591" s="3">
        <v>46212</v>
      </c>
      <c r="B5591" s="2" t="s">
        <v>7799</v>
      </c>
    </row>
    <row r="5592" spans="1:2" x14ac:dyDescent="0.2">
      <c r="A5592" s="3">
        <v>46213</v>
      </c>
      <c r="B5592" s="2" t="s">
        <v>7800</v>
      </c>
    </row>
    <row r="5593" spans="1:2" x14ac:dyDescent="0.2">
      <c r="A5593" s="3">
        <v>46214</v>
      </c>
      <c r="B5593" s="2" t="s">
        <v>7801</v>
      </c>
    </row>
    <row r="5594" spans="1:2" x14ac:dyDescent="0.2">
      <c r="A5594" s="3">
        <v>46215</v>
      </c>
      <c r="B5594" s="2" t="s">
        <v>7802</v>
      </c>
    </row>
    <row r="5595" spans="1:2" x14ac:dyDescent="0.2">
      <c r="A5595" s="3">
        <v>46216</v>
      </c>
      <c r="B5595" s="2" t="s">
        <v>7803</v>
      </c>
    </row>
    <row r="5596" spans="1:2" x14ac:dyDescent="0.2">
      <c r="A5596" s="3">
        <v>46217</v>
      </c>
      <c r="B5596" s="2" t="s">
        <v>7804</v>
      </c>
    </row>
    <row r="5597" spans="1:2" x14ac:dyDescent="0.2">
      <c r="A5597" s="3">
        <v>46218</v>
      </c>
      <c r="B5597" s="2" t="s">
        <v>7805</v>
      </c>
    </row>
    <row r="5598" spans="1:2" x14ac:dyDescent="0.2">
      <c r="A5598" s="3">
        <v>46219</v>
      </c>
      <c r="B5598" s="2" t="s">
        <v>7806</v>
      </c>
    </row>
    <row r="5599" spans="1:2" x14ac:dyDescent="0.2">
      <c r="A5599" s="3">
        <v>46220</v>
      </c>
      <c r="B5599" s="2" t="s">
        <v>7807</v>
      </c>
    </row>
    <row r="5600" spans="1:2" x14ac:dyDescent="0.2">
      <c r="A5600" s="3">
        <v>46221</v>
      </c>
      <c r="B5600" s="2" t="s">
        <v>7808</v>
      </c>
    </row>
    <row r="5601" spans="1:2" x14ac:dyDescent="0.2">
      <c r="A5601" s="3">
        <v>46222</v>
      </c>
      <c r="B5601" s="2" t="s">
        <v>7809</v>
      </c>
    </row>
    <row r="5602" spans="1:2" x14ac:dyDescent="0.2">
      <c r="A5602" s="3">
        <v>46223</v>
      </c>
      <c r="B5602" s="2" t="s">
        <v>7810</v>
      </c>
    </row>
    <row r="5603" spans="1:2" x14ac:dyDescent="0.2">
      <c r="A5603" s="3">
        <v>46224</v>
      </c>
      <c r="B5603" s="2" t="s">
        <v>7811</v>
      </c>
    </row>
    <row r="5604" spans="1:2" x14ac:dyDescent="0.2">
      <c r="A5604" s="3">
        <v>46225</v>
      </c>
      <c r="B5604" s="2" t="s">
        <v>7812</v>
      </c>
    </row>
    <row r="5605" spans="1:2" x14ac:dyDescent="0.2">
      <c r="A5605" s="3">
        <v>46226</v>
      </c>
      <c r="B5605" s="2" t="s">
        <v>7813</v>
      </c>
    </row>
    <row r="5606" spans="1:2" x14ac:dyDescent="0.2">
      <c r="A5606" s="3">
        <v>46227</v>
      </c>
      <c r="B5606" s="2" t="s">
        <v>7814</v>
      </c>
    </row>
    <row r="5607" spans="1:2" x14ac:dyDescent="0.2">
      <c r="A5607" s="3">
        <v>46228</v>
      </c>
      <c r="B5607" s="2" t="s">
        <v>7815</v>
      </c>
    </row>
    <row r="5608" spans="1:2" x14ac:dyDescent="0.2">
      <c r="A5608" s="3">
        <v>46229</v>
      </c>
      <c r="B5608" s="2" t="s">
        <v>7816</v>
      </c>
    </row>
    <row r="5609" spans="1:2" x14ac:dyDescent="0.2">
      <c r="A5609" s="3">
        <v>46230</v>
      </c>
      <c r="B5609" s="2" t="s">
        <v>7817</v>
      </c>
    </row>
    <row r="5610" spans="1:2" x14ac:dyDescent="0.2">
      <c r="A5610" s="3">
        <v>46231</v>
      </c>
      <c r="B5610" s="2" t="s">
        <v>7818</v>
      </c>
    </row>
    <row r="5611" spans="1:2" x14ac:dyDescent="0.2">
      <c r="A5611" s="3">
        <v>46232</v>
      </c>
      <c r="B5611" s="2" t="s">
        <v>7819</v>
      </c>
    </row>
    <row r="5612" spans="1:2" x14ac:dyDescent="0.2">
      <c r="A5612" s="3">
        <v>46233</v>
      </c>
      <c r="B5612" s="2" t="s">
        <v>7820</v>
      </c>
    </row>
    <row r="5613" spans="1:2" x14ac:dyDescent="0.2">
      <c r="A5613" s="3">
        <v>46234</v>
      </c>
      <c r="B5613" s="2" t="s">
        <v>7821</v>
      </c>
    </row>
    <row r="5614" spans="1:2" x14ac:dyDescent="0.2">
      <c r="A5614" s="3">
        <v>46235</v>
      </c>
      <c r="B5614" s="2" t="s">
        <v>7822</v>
      </c>
    </row>
    <row r="5615" spans="1:2" x14ac:dyDescent="0.2">
      <c r="A5615" s="3">
        <v>46236</v>
      </c>
      <c r="B5615" s="2" t="s">
        <v>7823</v>
      </c>
    </row>
    <row r="5616" spans="1:2" x14ac:dyDescent="0.2">
      <c r="A5616" s="3">
        <v>46237</v>
      </c>
      <c r="B5616" s="2" t="s">
        <v>7824</v>
      </c>
    </row>
    <row r="5617" spans="1:2" x14ac:dyDescent="0.2">
      <c r="A5617" s="3">
        <v>46238</v>
      </c>
      <c r="B5617" s="2" t="s">
        <v>7825</v>
      </c>
    </row>
    <row r="5618" spans="1:2" x14ac:dyDescent="0.2">
      <c r="A5618" s="3">
        <v>46239</v>
      </c>
      <c r="B5618" s="2" t="s">
        <v>7826</v>
      </c>
    </row>
    <row r="5619" spans="1:2" x14ac:dyDescent="0.2">
      <c r="A5619" s="3">
        <v>46240</v>
      </c>
      <c r="B5619" s="2" t="s">
        <v>7827</v>
      </c>
    </row>
    <row r="5620" spans="1:2" x14ac:dyDescent="0.2">
      <c r="A5620" s="3">
        <v>46241</v>
      </c>
      <c r="B5620" s="2" t="s">
        <v>7828</v>
      </c>
    </row>
    <row r="5621" spans="1:2" x14ac:dyDescent="0.2">
      <c r="A5621" s="3">
        <v>46242</v>
      </c>
      <c r="B5621" s="2" t="s">
        <v>7829</v>
      </c>
    </row>
    <row r="5622" spans="1:2" x14ac:dyDescent="0.2">
      <c r="A5622" s="3">
        <v>46243</v>
      </c>
      <c r="B5622" s="2" t="s">
        <v>7830</v>
      </c>
    </row>
    <row r="5623" spans="1:2" x14ac:dyDescent="0.2">
      <c r="A5623" s="3">
        <v>46244</v>
      </c>
      <c r="B5623" s="2" t="s">
        <v>7831</v>
      </c>
    </row>
    <row r="5624" spans="1:2" x14ac:dyDescent="0.2">
      <c r="A5624" s="3">
        <v>46245</v>
      </c>
      <c r="B5624" s="2" t="s">
        <v>7832</v>
      </c>
    </row>
    <row r="5625" spans="1:2" x14ac:dyDescent="0.2">
      <c r="A5625" s="3">
        <v>46246</v>
      </c>
      <c r="B5625" s="2" t="s">
        <v>7833</v>
      </c>
    </row>
    <row r="5626" spans="1:2" x14ac:dyDescent="0.2">
      <c r="A5626" s="3">
        <v>46247</v>
      </c>
      <c r="B5626" s="2" t="s">
        <v>7834</v>
      </c>
    </row>
    <row r="5627" spans="1:2" x14ac:dyDescent="0.2">
      <c r="A5627" s="3">
        <v>46248</v>
      </c>
      <c r="B5627" s="2" t="s">
        <v>7835</v>
      </c>
    </row>
    <row r="5628" spans="1:2" x14ac:dyDescent="0.2">
      <c r="A5628" s="3">
        <v>46249</v>
      </c>
      <c r="B5628" s="2" t="s">
        <v>7836</v>
      </c>
    </row>
    <row r="5629" spans="1:2" x14ac:dyDescent="0.2">
      <c r="A5629" s="3">
        <v>46250</v>
      </c>
      <c r="B5629" s="2" t="s">
        <v>7837</v>
      </c>
    </row>
    <row r="5630" spans="1:2" x14ac:dyDescent="0.2">
      <c r="A5630" s="3">
        <v>46251</v>
      </c>
      <c r="B5630" s="2" t="s">
        <v>7838</v>
      </c>
    </row>
    <row r="5631" spans="1:2" x14ac:dyDescent="0.2">
      <c r="A5631" s="3">
        <v>46252</v>
      </c>
      <c r="B5631" s="2" t="s">
        <v>7839</v>
      </c>
    </row>
    <row r="5632" spans="1:2" x14ac:dyDescent="0.2">
      <c r="A5632" s="3">
        <v>46253</v>
      </c>
      <c r="B5632" s="2" t="s">
        <v>7840</v>
      </c>
    </row>
    <row r="5633" spans="1:2" x14ac:dyDescent="0.2">
      <c r="A5633" s="3">
        <v>46254</v>
      </c>
      <c r="B5633" s="2" t="s">
        <v>7841</v>
      </c>
    </row>
    <row r="5634" spans="1:2" x14ac:dyDescent="0.2">
      <c r="A5634" s="3">
        <v>46255</v>
      </c>
      <c r="B5634" s="2" t="s">
        <v>7842</v>
      </c>
    </row>
    <row r="5635" spans="1:2" x14ac:dyDescent="0.2">
      <c r="A5635" s="3">
        <v>46256</v>
      </c>
      <c r="B5635" s="2" t="s">
        <v>7843</v>
      </c>
    </row>
    <row r="5636" spans="1:2" x14ac:dyDescent="0.2">
      <c r="A5636" s="3">
        <v>46257</v>
      </c>
      <c r="B5636" s="2" t="s">
        <v>7844</v>
      </c>
    </row>
    <row r="5637" spans="1:2" x14ac:dyDescent="0.2">
      <c r="A5637" s="3">
        <v>46258</v>
      </c>
      <c r="B5637" s="2" t="s">
        <v>7845</v>
      </c>
    </row>
    <row r="5638" spans="1:2" x14ac:dyDescent="0.2">
      <c r="A5638" s="3">
        <v>46259</v>
      </c>
      <c r="B5638" s="2" t="s">
        <v>7846</v>
      </c>
    </row>
    <row r="5639" spans="1:2" x14ac:dyDescent="0.2">
      <c r="A5639" s="3">
        <v>46260</v>
      </c>
      <c r="B5639" s="2" t="s">
        <v>7847</v>
      </c>
    </row>
    <row r="5640" spans="1:2" x14ac:dyDescent="0.2">
      <c r="A5640" s="3">
        <v>46261</v>
      </c>
      <c r="B5640" s="2" t="s">
        <v>7848</v>
      </c>
    </row>
    <row r="5641" spans="1:2" x14ac:dyDescent="0.2">
      <c r="A5641" s="3">
        <v>46262</v>
      </c>
      <c r="B5641" s="2" t="s">
        <v>7849</v>
      </c>
    </row>
    <row r="5642" spans="1:2" x14ac:dyDescent="0.2">
      <c r="A5642" s="3">
        <v>46263</v>
      </c>
      <c r="B5642" s="2" t="s">
        <v>7850</v>
      </c>
    </row>
    <row r="5643" spans="1:2" x14ac:dyDescent="0.2">
      <c r="A5643" s="3">
        <v>46264</v>
      </c>
      <c r="B5643" s="2" t="s">
        <v>7851</v>
      </c>
    </row>
    <row r="5644" spans="1:2" x14ac:dyDescent="0.2">
      <c r="A5644" s="3">
        <v>46265</v>
      </c>
      <c r="B5644" s="2" t="s">
        <v>7852</v>
      </c>
    </row>
    <row r="5645" spans="1:2" x14ac:dyDescent="0.2">
      <c r="A5645" s="3">
        <v>46266</v>
      </c>
      <c r="B5645" s="2" t="s">
        <v>7853</v>
      </c>
    </row>
    <row r="5646" spans="1:2" x14ac:dyDescent="0.2">
      <c r="A5646" s="3">
        <v>46267</v>
      </c>
      <c r="B5646" s="2" t="s">
        <v>7854</v>
      </c>
    </row>
    <row r="5647" spans="1:2" x14ac:dyDescent="0.2">
      <c r="A5647" s="3">
        <v>46268</v>
      </c>
      <c r="B5647" s="2" t="s">
        <v>7855</v>
      </c>
    </row>
    <row r="5648" spans="1:2" x14ac:dyDescent="0.2">
      <c r="A5648" s="3">
        <v>46269</v>
      </c>
      <c r="B5648" s="2" t="s">
        <v>7856</v>
      </c>
    </row>
    <row r="5649" spans="1:2" x14ac:dyDescent="0.2">
      <c r="A5649" s="3">
        <v>46270</v>
      </c>
      <c r="B5649" s="2" t="s">
        <v>7857</v>
      </c>
    </row>
    <row r="5650" spans="1:2" x14ac:dyDescent="0.2">
      <c r="A5650" s="3">
        <v>46271</v>
      </c>
      <c r="B5650" s="2" t="s">
        <v>7858</v>
      </c>
    </row>
    <row r="5651" spans="1:2" x14ac:dyDescent="0.2">
      <c r="A5651" s="3">
        <v>46272</v>
      </c>
      <c r="B5651" s="2" t="s">
        <v>7859</v>
      </c>
    </row>
    <row r="5652" spans="1:2" x14ac:dyDescent="0.2">
      <c r="A5652" s="3">
        <v>46273</v>
      </c>
      <c r="B5652" s="2" t="s">
        <v>7860</v>
      </c>
    </row>
    <row r="5653" spans="1:2" x14ac:dyDescent="0.2">
      <c r="A5653" s="3">
        <v>46274</v>
      </c>
      <c r="B5653" s="2" t="s">
        <v>7861</v>
      </c>
    </row>
    <row r="5654" spans="1:2" x14ac:dyDescent="0.2">
      <c r="A5654" s="3">
        <v>46275</v>
      </c>
      <c r="B5654" s="2" t="s">
        <v>7862</v>
      </c>
    </row>
    <row r="5655" spans="1:2" x14ac:dyDescent="0.2">
      <c r="A5655" s="3">
        <v>46276</v>
      </c>
      <c r="B5655" s="2" t="s">
        <v>7863</v>
      </c>
    </row>
    <row r="5656" spans="1:2" x14ac:dyDescent="0.2">
      <c r="A5656" s="3">
        <v>46277</v>
      </c>
      <c r="B5656" s="2" t="s">
        <v>7864</v>
      </c>
    </row>
    <row r="5657" spans="1:2" x14ac:dyDescent="0.2">
      <c r="A5657" s="3">
        <v>46278</v>
      </c>
      <c r="B5657" s="2" t="s">
        <v>7865</v>
      </c>
    </row>
    <row r="5658" spans="1:2" x14ac:dyDescent="0.2">
      <c r="A5658" s="3">
        <v>46279</v>
      </c>
      <c r="B5658" s="2" t="s">
        <v>7866</v>
      </c>
    </row>
    <row r="5659" spans="1:2" x14ac:dyDescent="0.2">
      <c r="A5659" s="3">
        <v>46280</v>
      </c>
      <c r="B5659" s="2" t="s">
        <v>7867</v>
      </c>
    </row>
    <row r="5660" spans="1:2" x14ac:dyDescent="0.2">
      <c r="A5660" s="3">
        <v>46281</v>
      </c>
      <c r="B5660" s="2" t="s">
        <v>7868</v>
      </c>
    </row>
    <row r="5661" spans="1:2" x14ac:dyDescent="0.2">
      <c r="A5661" s="3">
        <v>46282</v>
      </c>
      <c r="B5661" s="2" t="s">
        <v>7869</v>
      </c>
    </row>
    <row r="5662" spans="1:2" x14ac:dyDescent="0.2">
      <c r="A5662" s="3">
        <v>46283</v>
      </c>
      <c r="B5662" s="2" t="s">
        <v>7870</v>
      </c>
    </row>
    <row r="5663" spans="1:2" x14ac:dyDescent="0.2">
      <c r="A5663" s="3">
        <v>46284</v>
      </c>
      <c r="B5663" s="2" t="s">
        <v>7871</v>
      </c>
    </row>
    <row r="5664" spans="1:2" x14ac:dyDescent="0.2">
      <c r="A5664" s="3">
        <v>46285</v>
      </c>
      <c r="B5664" s="2" t="s">
        <v>7872</v>
      </c>
    </row>
    <row r="5665" spans="1:2" x14ac:dyDescent="0.2">
      <c r="A5665" s="3">
        <v>46286</v>
      </c>
      <c r="B5665" s="2" t="s">
        <v>7873</v>
      </c>
    </row>
    <row r="5666" spans="1:2" x14ac:dyDescent="0.2">
      <c r="A5666" s="3">
        <v>46287</v>
      </c>
      <c r="B5666" s="2" t="s">
        <v>7874</v>
      </c>
    </row>
    <row r="5667" spans="1:2" x14ac:dyDescent="0.2">
      <c r="A5667" s="3">
        <v>46288</v>
      </c>
      <c r="B5667" s="2" t="s">
        <v>7875</v>
      </c>
    </row>
    <row r="5668" spans="1:2" x14ac:dyDescent="0.2">
      <c r="A5668" s="3">
        <v>46289</v>
      </c>
      <c r="B5668" s="2" t="s">
        <v>7876</v>
      </c>
    </row>
    <row r="5669" spans="1:2" x14ac:dyDescent="0.2">
      <c r="A5669" s="3">
        <v>46290</v>
      </c>
      <c r="B5669" s="2" t="s">
        <v>7877</v>
      </c>
    </row>
    <row r="5670" spans="1:2" x14ac:dyDescent="0.2">
      <c r="A5670" s="3">
        <v>46291</v>
      </c>
      <c r="B5670" s="2" t="s">
        <v>7878</v>
      </c>
    </row>
    <row r="5671" spans="1:2" x14ac:dyDescent="0.2">
      <c r="A5671" s="3">
        <v>46292</v>
      </c>
      <c r="B5671" s="2" t="s">
        <v>7879</v>
      </c>
    </row>
    <row r="5672" spans="1:2" x14ac:dyDescent="0.2">
      <c r="A5672" s="3">
        <v>46293</v>
      </c>
      <c r="B5672" s="2" t="s">
        <v>7880</v>
      </c>
    </row>
    <row r="5673" spans="1:2" x14ac:dyDescent="0.2">
      <c r="A5673" s="3">
        <v>46294</v>
      </c>
      <c r="B5673" s="2" t="s">
        <v>7881</v>
      </c>
    </row>
    <row r="5674" spans="1:2" x14ac:dyDescent="0.2">
      <c r="A5674" s="3">
        <v>46295</v>
      </c>
      <c r="B5674" s="2" t="s">
        <v>7882</v>
      </c>
    </row>
    <row r="5675" spans="1:2" x14ac:dyDescent="0.2">
      <c r="A5675" s="3">
        <v>46296</v>
      </c>
      <c r="B5675" s="2" t="s">
        <v>7883</v>
      </c>
    </row>
    <row r="5676" spans="1:2" x14ac:dyDescent="0.2">
      <c r="A5676" s="3">
        <v>46297</v>
      </c>
      <c r="B5676" s="2" t="s">
        <v>7884</v>
      </c>
    </row>
    <row r="5677" spans="1:2" x14ac:dyDescent="0.2">
      <c r="A5677" s="3">
        <v>46298</v>
      </c>
      <c r="B5677" s="2" t="s">
        <v>7885</v>
      </c>
    </row>
    <row r="5678" spans="1:2" x14ac:dyDescent="0.2">
      <c r="A5678" s="3">
        <v>46299</v>
      </c>
      <c r="B5678" s="2" t="s">
        <v>7886</v>
      </c>
    </row>
    <row r="5679" spans="1:2" x14ac:dyDescent="0.2">
      <c r="A5679" s="3">
        <v>46300</v>
      </c>
      <c r="B5679" s="2" t="s">
        <v>7887</v>
      </c>
    </row>
    <row r="5680" spans="1:2" x14ac:dyDescent="0.2">
      <c r="A5680" s="3">
        <v>46301</v>
      </c>
      <c r="B5680" s="2" t="s">
        <v>7888</v>
      </c>
    </row>
    <row r="5681" spans="1:2" x14ac:dyDescent="0.2">
      <c r="A5681" s="3">
        <v>46302</v>
      </c>
      <c r="B5681" s="2" t="s">
        <v>7889</v>
      </c>
    </row>
    <row r="5682" spans="1:2" x14ac:dyDescent="0.2">
      <c r="A5682" s="3">
        <v>46303</v>
      </c>
      <c r="B5682" s="2" t="s">
        <v>7890</v>
      </c>
    </row>
    <row r="5683" spans="1:2" x14ac:dyDescent="0.2">
      <c r="A5683" s="3">
        <v>46304</v>
      </c>
      <c r="B5683" s="2" t="s">
        <v>7891</v>
      </c>
    </row>
    <row r="5684" spans="1:2" x14ac:dyDescent="0.2">
      <c r="A5684" s="3">
        <v>46305</v>
      </c>
      <c r="B5684" s="2" t="s">
        <v>7892</v>
      </c>
    </row>
    <row r="5685" spans="1:2" x14ac:dyDescent="0.2">
      <c r="A5685" s="3">
        <v>46306</v>
      </c>
      <c r="B5685" s="2" t="s">
        <v>7893</v>
      </c>
    </row>
    <row r="5686" spans="1:2" x14ac:dyDescent="0.2">
      <c r="A5686" s="3">
        <v>46307</v>
      </c>
      <c r="B5686" s="2" t="s">
        <v>7894</v>
      </c>
    </row>
    <row r="5687" spans="1:2" x14ac:dyDescent="0.2">
      <c r="A5687" s="3">
        <v>46308</v>
      </c>
      <c r="B5687" s="2" t="s">
        <v>7895</v>
      </c>
    </row>
    <row r="5688" spans="1:2" x14ac:dyDescent="0.2">
      <c r="A5688" s="3">
        <v>46309</v>
      </c>
      <c r="B5688" s="2" t="s">
        <v>7896</v>
      </c>
    </row>
    <row r="5689" spans="1:2" x14ac:dyDescent="0.2">
      <c r="A5689" s="3">
        <v>46310</v>
      </c>
      <c r="B5689" s="2" t="s">
        <v>7897</v>
      </c>
    </row>
    <row r="5690" spans="1:2" x14ac:dyDescent="0.2">
      <c r="A5690" s="3">
        <v>46311</v>
      </c>
      <c r="B5690" s="2" t="s">
        <v>7898</v>
      </c>
    </row>
    <row r="5691" spans="1:2" x14ac:dyDescent="0.2">
      <c r="A5691" s="3">
        <v>46312</v>
      </c>
      <c r="B5691" s="2" t="s">
        <v>7899</v>
      </c>
    </row>
    <row r="5692" spans="1:2" x14ac:dyDescent="0.2">
      <c r="A5692" s="3">
        <v>46313</v>
      </c>
      <c r="B5692" s="2" t="s">
        <v>7900</v>
      </c>
    </row>
    <row r="5693" spans="1:2" x14ac:dyDescent="0.2">
      <c r="A5693" s="3">
        <v>46314</v>
      </c>
      <c r="B5693" s="2" t="s">
        <v>7901</v>
      </c>
    </row>
    <row r="5694" spans="1:2" x14ac:dyDescent="0.2">
      <c r="A5694" s="3">
        <v>46315</v>
      </c>
      <c r="B5694" s="2" t="s">
        <v>7902</v>
      </c>
    </row>
    <row r="5695" spans="1:2" x14ac:dyDescent="0.2">
      <c r="A5695" s="3">
        <v>46316</v>
      </c>
      <c r="B5695" s="2" t="s">
        <v>7903</v>
      </c>
    </row>
    <row r="5696" spans="1:2" x14ac:dyDescent="0.2">
      <c r="A5696" s="3">
        <v>46317</v>
      </c>
      <c r="B5696" s="2" t="s">
        <v>7904</v>
      </c>
    </row>
    <row r="5697" spans="1:2" x14ac:dyDescent="0.2">
      <c r="A5697" s="3">
        <v>46318</v>
      </c>
      <c r="B5697" s="2" t="s">
        <v>7905</v>
      </c>
    </row>
    <row r="5698" spans="1:2" x14ac:dyDescent="0.2">
      <c r="A5698" s="3">
        <v>46319</v>
      </c>
      <c r="B5698" s="2" t="s">
        <v>7906</v>
      </c>
    </row>
    <row r="5699" spans="1:2" x14ac:dyDescent="0.2">
      <c r="A5699" s="3">
        <v>46320</v>
      </c>
      <c r="B5699" s="2" t="s">
        <v>7907</v>
      </c>
    </row>
    <row r="5700" spans="1:2" x14ac:dyDescent="0.2">
      <c r="A5700" s="3">
        <v>46321</v>
      </c>
      <c r="B5700" s="2" t="s">
        <v>7908</v>
      </c>
    </row>
    <row r="5701" spans="1:2" x14ac:dyDescent="0.2">
      <c r="A5701" s="3">
        <v>46322</v>
      </c>
      <c r="B5701" s="2" t="s">
        <v>7909</v>
      </c>
    </row>
    <row r="5702" spans="1:2" x14ac:dyDescent="0.2">
      <c r="A5702" s="3">
        <v>46323</v>
      </c>
      <c r="B5702" s="2" t="s">
        <v>7910</v>
      </c>
    </row>
    <row r="5703" spans="1:2" x14ac:dyDescent="0.2">
      <c r="A5703" s="3">
        <v>46324</v>
      </c>
      <c r="B5703" s="2" t="s">
        <v>7911</v>
      </c>
    </row>
    <row r="5704" spans="1:2" x14ac:dyDescent="0.2">
      <c r="A5704" s="3">
        <v>46325</v>
      </c>
      <c r="B5704" s="2" t="s">
        <v>7912</v>
      </c>
    </row>
    <row r="5705" spans="1:2" x14ac:dyDescent="0.2">
      <c r="A5705" s="3">
        <v>46326</v>
      </c>
      <c r="B5705" s="2" t="s">
        <v>7913</v>
      </c>
    </row>
    <row r="5706" spans="1:2" x14ac:dyDescent="0.2">
      <c r="A5706" s="3">
        <v>46327</v>
      </c>
      <c r="B5706" s="2" t="s">
        <v>7914</v>
      </c>
    </row>
    <row r="5707" spans="1:2" x14ac:dyDescent="0.2">
      <c r="A5707" s="3">
        <v>46328</v>
      </c>
      <c r="B5707" s="2" t="s">
        <v>7915</v>
      </c>
    </row>
    <row r="5708" spans="1:2" x14ac:dyDescent="0.2">
      <c r="A5708" s="3">
        <v>46329</v>
      </c>
      <c r="B5708" s="2" t="s">
        <v>7916</v>
      </c>
    </row>
    <row r="5709" spans="1:2" x14ac:dyDescent="0.2">
      <c r="A5709" s="3">
        <v>46330</v>
      </c>
      <c r="B5709" s="2" t="s">
        <v>7917</v>
      </c>
    </row>
    <row r="5710" spans="1:2" x14ac:dyDescent="0.2">
      <c r="A5710" s="3">
        <v>46331</v>
      </c>
      <c r="B5710" s="2" t="s">
        <v>7918</v>
      </c>
    </row>
    <row r="5711" spans="1:2" x14ac:dyDescent="0.2">
      <c r="A5711" s="3">
        <v>46332</v>
      </c>
      <c r="B5711" s="2" t="s">
        <v>7919</v>
      </c>
    </row>
    <row r="5712" spans="1:2" x14ac:dyDescent="0.2">
      <c r="A5712" s="3">
        <v>46333</v>
      </c>
      <c r="B5712" s="2" t="s">
        <v>7920</v>
      </c>
    </row>
    <row r="5713" spans="1:2" x14ac:dyDescent="0.2">
      <c r="A5713" s="3">
        <v>46334</v>
      </c>
      <c r="B5713" s="2" t="s">
        <v>7921</v>
      </c>
    </row>
    <row r="5714" spans="1:2" x14ac:dyDescent="0.2">
      <c r="A5714" s="3">
        <v>46335</v>
      </c>
      <c r="B5714" s="2" t="s">
        <v>7922</v>
      </c>
    </row>
    <row r="5715" spans="1:2" x14ac:dyDescent="0.2">
      <c r="A5715" s="3">
        <v>46336</v>
      </c>
      <c r="B5715" s="2" t="s">
        <v>7923</v>
      </c>
    </row>
    <row r="5716" spans="1:2" x14ac:dyDescent="0.2">
      <c r="A5716" s="3">
        <v>46337</v>
      </c>
      <c r="B5716" s="2" t="s">
        <v>7924</v>
      </c>
    </row>
    <row r="5717" spans="1:2" x14ac:dyDescent="0.2">
      <c r="A5717" s="3">
        <v>46338</v>
      </c>
      <c r="B5717" s="2" t="s">
        <v>7925</v>
      </c>
    </row>
    <row r="5718" spans="1:2" x14ac:dyDescent="0.2">
      <c r="A5718" s="3">
        <v>46339</v>
      </c>
      <c r="B5718" s="2" t="s">
        <v>7926</v>
      </c>
    </row>
    <row r="5719" spans="1:2" x14ac:dyDescent="0.2">
      <c r="A5719" s="3">
        <v>46340</v>
      </c>
      <c r="B5719" s="2" t="s">
        <v>7927</v>
      </c>
    </row>
    <row r="5720" spans="1:2" x14ac:dyDescent="0.2">
      <c r="A5720" s="3">
        <v>46341</v>
      </c>
      <c r="B5720" s="2" t="s">
        <v>7928</v>
      </c>
    </row>
    <row r="5721" spans="1:2" x14ac:dyDescent="0.2">
      <c r="A5721" s="3">
        <v>46342</v>
      </c>
      <c r="B5721" s="2" t="s">
        <v>7929</v>
      </c>
    </row>
    <row r="5722" spans="1:2" x14ac:dyDescent="0.2">
      <c r="A5722" s="3">
        <v>46343</v>
      </c>
      <c r="B5722" s="2" t="s">
        <v>7930</v>
      </c>
    </row>
    <row r="5723" spans="1:2" x14ac:dyDescent="0.2">
      <c r="A5723" s="3">
        <v>46344</v>
      </c>
      <c r="B5723" s="2" t="s">
        <v>7931</v>
      </c>
    </row>
    <row r="5724" spans="1:2" x14ac:dyDescent="0.2">
      <c r="A5724" s="3">
        <v>46345</v>
      </c>
      <c r="B5724" s="2" t="s">
        <v>7932</v>
      </c>
    </row>
    <row r="5725" spans="1:2" x14ac:dyDescent="0.2">
      <c r="A5725" s="3">
        <v>46346</v>
      </c>
      <c r="B5725" s="2" t="s">
        <v>7933</v>
      </c>
    </row>
    <row r="5726" spans="1:2" x14ac:dyDescent="0.2">
      <c r="A5726" s="3">
        <v>46347</v>
      </c>
      <c r="B5726" s="2" t="s">
        <v>7934</v>
      </c>
    </row>
    <row r="5727" spans="1:2" x14ac:dyDescent="0.2">
      <c r="A5727" s="3">
        <v>46348</v>
      </c>
      <c r="B5727" s="2" t="s">
        <v>7935</v>
      </c>
    </row>
    <row r="5728" spans="1:2" x14ac:dyDescent="0.2">
      <c r="A5728" s="3">
        <v>46349</v>
      </c>
      <c r="B5728" s="2" t="s">
        <v>7936</v>
      </c>
    </row>
    <row r="5729" spans="1:2" x14ac:dyDescent="0.2">
      <c r="A5729" s="3">
        <v>46350</v>
      </c>
      <c r="B5729" s="2" t="s">
        <v>7937</v>
      </c>
    </row>
    <row r="5730" spans="1:2" x14ac:dyDescent="0.2">
      <c r="A5730" s="3">
        <v>46351</v>
      </c>
      <c r="B5730" s="2" t="s">
        <v>7938</v>
      </c>
    </row>
    <row r="5731" spans="1:2" x14ac:dyDescent="0.2">
      <c r="A5731" s="3">
        <v>46352</v>
      </c>
      <c r="B5731" s="2" t="s">
        <v>7939</v>
      </c>
    </row>
    <row r="5732" spans="1:2" x14ac:dyDescent="0.2">
      <c r="A5732" s="3">
        <v>46353</v>
      </c>
      <c r="B5732" s="2" t="s">
        <v>7940</v>
      </c>
    </row>
    <row r="5733" spans="1:2" x14ac:dyDescent="0.2">
      <c r="A5733" s="3">
        <v>46354</v>
      </c>
      <c r="B5733" s="2" t="s">
        <v>7941</v>
      </c>
    </row>
    <row r="5734" spans="1:2" x14ac:dyDescent="0.2">
      <c r="A5734" s="3">
        <v>46355</v>
      </c>
      <c r="B5734" s="2" t="s">
        <v>7942</v>
      </c>
    </row>
    <row r="5735" spans="1:2" x14ac:dyDescent="0.2">
      <c r="A5735" s="3">
        <v>46356</v>
      </c>
      <c r="B5735" s="2" t="s">
        <v>7943</v>
      </c>
    </row>
    <row r="5736" spans="1:2" x14ac:dyDescent="0.2">
      <c r="A5736" s="3">
        <v>46357</v>
      </c>
      <c r="B5736" s="2" t="s">
        <v>7944</v>
      </c>
    </row>
    <row r="5737" spans="1:2" x14ac:dyDescent="0.2">
      <c r="A5737" s="3">
        <v>46358</v>
      </c>
      <c r="B5737" s="2" t="s">
        <v>7945</v>
      </c>
    </row>
    <row r="5738" spans="1:2" x14ac:dyDescent="0.2">
      <c r="A5738" s="3">
        <v>46359</v>
      </c>
      <c r="B5738" s="2" t="s">
        <v>7946</v>
      </c>
    </row>
    <row r="5739" spans="1:2" x14ac:dyDescent="0.2">
      <c r="A5739" s="3">
        <v>46360</v>
      </c>
      <c r="B5739" s="2" t="s">
        <v>7947</v>
      </c>
    </row>
    <row r="5740" spans="1:2" x14ac:dyDescent="0.2">
      <c r="A5740" s="3">
        <v>46361</v>
      </c>
      <c r="B5740" s="2" t="s">
        <v>7948</v>
      </c>
    </row>
    <row r="5741" spans="1:2" x14ac:dyDescent="0.2">
      <c r="A5741" s="3">
        <v>46362</v>
      </c>
      <c r="B5741" s="2" t="s">
        <v>7949</v>
      </c>
    </row>
    <row r="5742" spans="1:2" x14ac:dyDescent="0.2">
      <c r="A5742" s="3">
        <v>46363</v>
      </c>
      <c r="B5742" s="2" t="s">
        <v>7950</v>
      </c>
    </row>
    <row r="5743" spans="1:2" x14ac:dyDescent="0.2">
      <c r="A5743" s="3">
        <v>46364</v>
      </c>
      <c r="B5743" s="2" t="s">
        <v>7951</v>
      </c>
    </row>
    <row r="5744" spans="1:2" x14ac:dyDescent="0.2">
      <c r="A5744" s="3">
        <v>46365</v>
      </c>
      <c r="B5744" s="2" t="s">
        <v>7952</v>
      </c>
    </row>
    <row r="5745" spans="1:2" x14ac:dyDescent="0.2">
      <c r="A5745" s="3">
        <v>46366</v>
      </c>
      <c r="B5745" s="2" t="s">
        <v>7953</v>
      </c>
    </row>
    <row r="5746" spans="1:2" x14ac:dyDescent="0.2">
      <c r="A5746" s="3">
        <v>46367</v>
      </c>
      <c r="B5746" s="2" t="s">
        <v>7954</v>
      </c>
    </row>
    <row r="5747" spans="1:2" x14ac:dyDescent="0.2">
      <c r="A5747" s="3">
        <v>46368</v>
      </c>
      <c r="B5747" s="2" t="s">
        <v>7955</v>
      </c>
    </row>
    <row r="5748" spans="1:2" x14ac:dyDescent="0.2">
      <c r="A5748" s="3">
        <v>46369</v>
      </c>
      <c r="B5748" s="2" t="s">
        <v>7956</v>
      </c>
    </row>
    <row r="5749" spans="1:2" x14ac:dyDescent="0.2">
      <c r="A5749" s="3">
        <v>46370</v>
      </c>
      <c r="B5749" s="2" t="s">
        <v>7957</v>
      </c>
    </row>
    <row r="5750" spans="1:2" x14ac:dyDescent="0.2">
      <c r="A5750" s="3">
        <v>46371</v>
      </c>
      <c r="B5750" s="2" t="s">
        <v>7958</v>
      </c>
    </row>
    <row r="5751" spans="1:2" x14ac:dyDescent="0.2">
      <c r="A5751" s="3">
        <v>46372</v>
      </c>
      <c r="B5751" s="2" t="s">
        <v>7959</v>
      </c>
    </row>
    <row r="5752" spans="1:2" x14ac:dyDescent="0.2">
      <c r="A5752" s="3">
        <v>46373</v>
      </c>
      <c r="B5752" s="2" t="s">
        <v>7960</v>
      </c>
    </row>
    <row r="5753" spans="1:2" x14ac:dyDescent="0.2">
      <c r="A5753" s="3">
        <v>46374</v>
      </c>
      <c r="B5753" s="2" t="s">
        <v>7961</v>
      </c>
    </row>
    <row r="5754" spans="1:2" x14ac:dyDescent="0.2">
      <c r="A5754" s="3">
        <v>46375</v>
      </c>
      <c r="B5754" s="2" t="s">
        <v>7962</v>
      </c>
    </row>
    <row r="5755" spans="1:2" x14ac:dyDescent="0.2">
      <c r="A5755" s="3">
        <v>46376</v>
      </c>
      <c r="B5755" s="2" t="s">
        <v>7963</v>
      </c>
    </row>
    <row r="5756" spans="1:2" x14ac:dyDescent="0.2">
      <c r="A5756" s="3">
        <v>46377</v>
      </c>
      <c r="B5756" s="2" t="s">
        <v>7964</v>
      </c>
    </row>
    <row r="5757" spans="1:2" x14ac:dyDescent="0.2">
      <c r="A5757" s="3">
        <v>46378</v>
      </c>
      <c r="B5757" s="2" t="s">
        <v>7965</v>
      </c>
    </row>
    <row r="5758" spans="1:2" x14ac:dyDescent="0.2">
      <c r="A5758" s="3">
        <v>46379</v>
      </c>
      <c r="B5758" s="2" t="s">
        <v>7966</v>
      </c>
    </row>
    <row r="5759" spans="1:2" x14ac:dyDescent="0.2">
      <c r="A5759" s="3">
        <v>46380</v>
      </c>
      <c r="B5759" s="2" t="s">
        <v>7967</v>
      </c>
    </row>
    <row r="5760" spans="1:2" x14ac:dyDescent="0.2">
      <c r="A5760" s="3">
        <v>46381</v>
      </c>
      <c r="B5760" s="2" t="s">
        <v>7968</v>
      </c>
    </row>
    <row r="5761" spans="1:2" x14ac:dyDescent="0.2">
      <c r="A5761" s="3">
        <v>46382</v>
      </c>
      <c r="B5761" s="2" t="s">
        <v>7969</v>
      </c>
    </row>
    <row r="5762" spans="1:2" x14ac:dyDescent="0.2">
      <c r="A5762" s="3">
        <v>46383</v>
      </c>
      <c r="B5762" s="2" t="s">
        <v>7970</v>
      </c>
    </row>
    <row r="5763" spans="1:2" x14ac:dyDescent="0.2">
      <c r="A5763" s="3">
        <v>46384</v>
      </c>
      <c r="B5763" s="2" t="s">
        <v>7971</v>
      </c>
    </row>
    <row r="5764" spans="1:2" x14ac:dyDescent="0.2">
      <c r="A5764" s="3">
        <v>46385</v>
      </c>
      <c r="B5764" s="2" t="s">
        <v>7972</v>
      </c>
    </row>
    <row r="5765" spans="1:2" x14ac:dyDescent="0.2">
      <c r="A5765" s="3">
        <v>46386</v>
      </c>
      <c r="B5765" s="2" t="s">
        <v>7973</v>
      </c>
    </row>
    <row r="5766" spans="1:2" x14ac:dyDescent="0.2">
      <c r="A5766" s="3">
        <v>46387</v>
      </c>
      <c r="B5766" s="2" t="s">
        <v>2326</v>
      </c>
    </row>
    <row r="5767" spans="1:2" x14ac:dyDescent="0.2">
      <c r="A5767" s="3">
        <v>46388</v>
      </c>
      <c r="B5767" s="2" t="s">
        <v>2325</v>
      </c>
    </row>
    <row r="5768" spans="1:2" x14ac:dyDescent="0.2">
      <c r="A5768" s="3">
        <v>46389</v>
      </c>
      <c r="B5768" s="2" t="s">
        <v>2324</v>
      </c>
    </row>
    <row r="5769" spans="1:2" x14ac:dyDescent="0.2">
      <c r="A5769" s="3">
        <v>46390</v>
      </c>
      <c r="B5769" s="2" t="s">
        <v>2323</v>
      </c>
    </row>
    <row r="5770" spans="1:2" x14ac:dyDescent="0.2">
      <c r="A5770" s="3">
        <v>46391</v>
      </c>
      <c r="B5770" s="2" t="s">
        <v>2322</v>
      </c>
    </row>
    <row r="5771" spans="1:2" x14ac:dyDescent="0.2">
      <c r="A5771" s="3">
        <v>46392</v>
      </c>
      <c r="B5771" s="2" t="s">
        <v>2321</v>
      </c>
    </row>
    <row r="5772" spans="1:2" x14ac:dyDescent="0.2">
      <c r="A5772" s="3">
        <v>46393</v>
      </c>
      <c r="B5772" s="2" t="s">
        <v>2320</v>
      </c>
    </row>
    <row r="5773" spans="1:2" x14ac:dyDescent="0.2">
      <c r="A5773" s="3">
        <v>46394</v>
      </c>
      <c r="B5773" s="2" t="s">
        <v>2319</v>
      </c>
    </row>
    <row r="5774" spans="1:2" x14ac:dyDescent="0.2">
      <c r="A5774" s="3">
        <v>46395</v>
      </c>
      <c r="B5774" s="2" t="s">
        <v>2318</v>
      </c>
    </row>
    <row r="5775" spans="1:2" x14ac:dyDescent="0.2">
      <c r="A5775" s="3">
        <v>46396</v>
      </c>
      <c r="B5775" s="2" t="s">
        <v>2317</v>
      </c>
    </row>
    <row r="5776" spans="1:2" x14ac:dyDescent="0.2">
      <c r="A5776" s="3">
        <v>46397</v>
      </c>
      <c r="B5776" s="2" t="s">
        <v>2316</v>
      </c>
    </row>
    <row r="5777" spans="1:2" x14ac:dyDescent="0.2">
      <c r="A5777" s="3">
        <v>46398</v>
      </c>
      <c r="B5777" s="2" t="s">
        <v>2315</v>
      </c>
    </row>
    <row r="5778" spans="1:2" x14ac:dyDescent="0.2">
      <c r="A5778" s="3">
        <v>46399</v>
      </c>
      <c r="B5778" s="2" t="s">
        <v>2314</v>
      </c>
    </row>
    <row r="5779" spans="1:2" x14ac:dyDescent="0.2">
      <c r="A5779" s="3">
        <v>46400</v>
      </c>
      <c r="B5779" s="2" t="s">
        <v>2313</v>
      </c>
    </row>
    <row r="5780" spans="1:2" x14ac:dyDescent="0.2">
      <c r="A5780" s="3">
        <v>46401</v>
      </c>
      <c r="B5780" s="2" t="s">
        <v>2312</v>
      </c>
    </row>
    <row r="5781" spans="1:2" x14ac:dyDescent="0.2">
      <c r="A5781" s="3">
        <v>46402</v>
      </c>
      <c r="B5781" s="2" t="s">
        <v>2311</v>
      </c>
    </row>
    <row r="5782" spans="1:2" x14ac:dyDescent="0.2">
      <c r="A5782" s="3">
        <v>46403</v>
      </c>
      <c r="B5782" s="2" t="s">
        <v>2310</v>
      </c>
    </row>
    <row r="5783" spans="1:2" x14ac:dyDescent="0.2">
      <c r="A5783" s="3">
        <v>46404</v>
      </c>
      <c r="B5783" s="2" t="s">
        <v>2309</v>
      </c>
    </row>
    <row r="5784" spans="1:2" x14ac:dyDescent="0.2">
      <c r="A5784" s="3">
        <v>46405</v>
      </c>
      <c r="B5784" s="2" t="s">
        <v>2308</v>
      </c>
    </row>
    <row r="5785" spans="1:2" x14ac:dyDescent="0.2">
      <c r="A5785" s="3">
        <v>46406</v>
      </c>
      <c r="B5785" s="2" t="s">
        <v>2307</v>
      </c>
    </row>
    <row r="5786" spans="1:2" x14ac:dyDescent="0.2">
      <c r="A5786" s="3">
        <v>46407</v>
      </c>
      <c r="B5786" s="2" t="s">
        <v>2306</v>
      </c>
    </row>
    <row r="5787" spans="1:2" x14ac:dyDescent="0.2">
      <c r="A5787" s="3">
        <v>46408</v>
      </c>
      <c r="B5787" s="2" t="s">
        <v>7974</v>
      </c>
    </row>
    <row r="5788" spans="1:2" x14ac:dyDescent="0.2">
      <c r="A5788" s="3">
        <v>46409</v>
      </c>
      <c r="B5788" s="2" t="s">
        <v>7975</v>
      </c>
    </row>
    <row r="5789" spans="1:2" x14ac:dyDescent="0.2">
      <c r="A5789" s="3">
        <v>46410</v>
      </c>
      <c r="B5789" s="2" t="s">
        <v>7976</v>
      </c>
    </row>
    <row r="5790" spans="1:2" x14ac:dyDescent="0.2">
      <c r="A5790" s="3">
        <v>46411</v>
      </c>
      <c r="B5790" s="2" t="s">
        <v>7977</v>
      </c>
    </row>
    <row r="5791" spans="1:2" x14ac:dyDescent="0.2">
      <c r="A5791" s="3">
        <v>46412</v>
      </c>
      <c r="B5791" s="2" t="s">
        <v>7978</v>
      </c>
    </row>
    <row r="5792" spans="1:2" x14ac:dyDescent="0.2">
      <c r="A5792" s="3">
        <v>46413</v>
      </c>
      <c r="B5792" s="2" t="s">
        <v>7979</v>
      </c>
    </row>
    <row r="5793" spans="1:2" x14ac:dyDescent="0.2">
      <c r="A5793" s="3">
        <v>46414</v>
      </c>
      <c r="B5793" s="2" t="s">
        <v>7980</v>
      </c>
    </row>
    <row r="5794" spans="1:2" x14ac:dyDescent="0.2">
      <c r="A5794" s="3">
        <v>46415</v>
      </c>
      <c r="B5794" s="2" t="s">
        <v>7981</v>
      </c>
    </row>
    <row r="5795" spans="1:2" x14ac:dyDescent="0.2">
      <c r="A5795" s="3">
        <v>46416</v>
      </c>
      <c r="B5795" s="2" t="s">
        <v>7982</v>
      </c>
    </row>
    <row r="5796" spans="1:2" x14ac:dyDescent="0.2">
      <c r="A5796" s="3">
        <v>46417</v>
      </c>
      <c r="B5796" s="2" t="s">
        <v>2305</v>
      </c>
    </row>
    <row r="5797" spans="1:2" x14ac:dyDescent="0.2">
      <c r="A5797" s="3">
        <v>46418</v>
      </c>
      <c r="B5797" s="2" t="s">
        <v>2304</v>
      </c>
    </row>
    <row r="5798" spans="1:2" x14ac:dyDescent="0.2">
      <c r="A5798" s="3">
        <v>46419</v>
      </c>
      <c r="B5798" s="2" t="s">
        <v>2303</v>
      </c>
    </row>
    <row r="5799" spans="1:2" x14ac:dyDescent="0.2">
      <c r="A5799" s="3">
        <v>46420</v>
      </c>
      <c r="B5799" s="2" t="s">
        <v>2302</v>
      </c>
    </row>
    <row r="5800" spans="1:2" x14ac:dyDescent="0.2">
      <c r="A5800" s="3">
        <v>46421</v>
      </c>
      <c r="B5800" s="2" t="s">
        <v>2301</v>
      </c>
    </row>
    <row r="5801" spans="1:2" x14ac:dyDescent="0.2">
      <c r="A5801" s="3">
        <v>46422</v>
      </c>
      <c r="B5801" s="2" t="s">
        <v>2300</v>
      </c>
    </row>
    <row r="5802" spans="1:2" x14ac:dyDescent="0.2">
      <c r="A5802" s="3">
        <v>46423</v>
      </c>
      <c r="B5802" s="2" t="s">
        <v>2299</v>
      </c>
    </row>
    <row r="5803" spans="1:2" x14ac:dyDescent="0.2">
      <c r="A5803" s="3">
        <v>46424</v>
      </c>
      <c r="B5803" s="2" t="s">
        <v>2298</v>
      </c>
    </row>
    <row r="5804" spans="1:2" x14ac:dyDescent="0.2">
      <c r="A5804" s="3">
        <v>46425</v>
      </c>
      <c r="B5804" s="2" t="s">
        <v>2297</v>
      </c>
    </row>
    <row r="5805" spans="1:2" x14ac:dyDescent="0.2">
      <c r="A5805" s="3">
        <v>46426</v>
      </c>
      <c r="B5805" s="2" t="s">
        <v>2296</v>
      </c>
    </row>
    <row r="5806" spans="1:2" x14ac:dyDescent="0.2">
      <c r="A5806" s="3">
        <v>46427</v>
      </c>
      <c r="B5806" s="2" t="s">
        <v>2295</v>
      </c>
    </row>
    <row r="5807" spans="1:2" x14ac:dyDescent="0.2">
      <c r="A5807" s="3">
        <v>46428</v>
      </c>
      <c r="B5807" s="2" t="s">
        <v>2294</v>
      </c>
    </row>
    <row r="5808" spans="1:2" x14ac:dyDescent="0.2">
      <c r="A5808" s="3">
        <v>46429</v>
      </c>
      <c r="B5808" s="2" t="s">
        <v>2293</v>
      </c>
    </row>
    <row r="5809" spans="1:2" x14ac:dyDescent="0.2">
      <c r="A5809" s="3">
        <v>46430</v>
      </c>
      <c r="B5809" s="2" t="s">
        <v>2292</v>
      </c>
    </row>
    <row r="5810" spans="1:2" x14ac:dyDescent="0.2">
      <c r="A5810" s="3">
        <v>46431</v>
      </c>
      <c r="B5810" s="2" t="s">
        <v>2291</v>
      </c>
    </row>
    <row r="5811" spans="1:2" x14ac:dyDescent="0.2">
      <c r="A5811" s="3">
        <v>46432</v>
      </c>
      <c r="B5811" s="2" t="s">
        <v>2290</v>
      </c>
    </row>
    <row r="5812" spans="1:2" x14ac:dyDescent="0.2">
      <c r="A5812" s="3">
        <v>46433</v>
      </c>
      <c r="B5812" s="2" t="s">
        <v>2289</v>
      </c>
    </row>
    <row r="5813" spans="1:2" x14ac:dyDescent="0.2">
      <c r="A5813" s="3">
        <v>46434</v>
      </c>
      <c r="B5813" s="2" t="s">
        <v>2288</v>
      </c>
    </row>
    <row r="5814" spans="1:2" x14ac:dyDescent="0.2">
      <c r="A5814" s="3">
        <v>46435</v>
      </c>
      <c r="B5814" s="2" t="s">
        <v>2287</v>
      </c>
    </row>
    <row r="5815" spans="1:2" x14ac:dyDescent="0.2">
      <c r="A5815" s="3">
        <v>46436</v>
      </c>
      <c r="B5815" s="2" t="s">
        <v>2286</v>
      </c>
    </row>
    <row r="5816" spans="1:2" x14ac:dyDescent="0.2">
      <c r="A5816" s="3">
        <v>46437</v>
      </c>
      <c r="B5816" s="2" t="s">
        <v>2285</v>
      </c>
    </row>
    <row r="5817" spans="1:2" x14ac:dyDescent="0.2">
      <c r="A5817" s="3">
        <v>46438</v>
      </c>
      <c r="B5817" s="2" t="s">
        <v>7983</v>
      </c>
    </row>
    <row r="5818" spans="1:2" x14ac:dyDescent="0.2">
      <c r="A5818" s="3">
        <v>46439</v>
      </c>
      <c r="B5818" s="2" t="s">
        <v>7984</v>
      </c>
    </row>
    <row r="5819" spans="1:2" x14ac:dyDescent="0.2">
      <c r="A5819" s="3">
        <v>46440</v>
      </c>
      <c r="B5819" s="2" t="s">
        <v>7985</v>
      </c>
    </row>
    <row r="5820" spans="1:2" x14ac:dyDescent="0.2">
      <c r="A5820" s="3">
        <v>46441</v>
      </c>
      <c r="B5820" s="2" t="s">
        <v>7986</v>
      </c>
    </row>
    <row r="5821" spans="1:2" x14ac:dyDescent="0.2">
      <c r="A5821" s="3">
        <v>46442</v>
      </c>
      <c r="B5821" s="2" t="s">
        <v>7987</v>
      </c>
    </row>
    <row r="5822" spans="1:2" x14ac:dyDescent="0.2">
      <c r="A5822" s="3">
        <v>46443</v>
      </c>
      <c r="B5822" s="2" t="s">
        <v>7988</v>
      </c>
    </row>
    <row r="5823" spans="1:2" x14ac:dyDescent="0.2">
      <c r="A5823" s="3">
        <v>46444</v>
      </c>
      <c r="B5823" s="2" t="s">
        <v>7989</v>
      </c>
    </row>
    <row r="5824" spans="1:2" x14ac:dyDescent="0.2">
      <c r="A5824" s="3">
        <v>46445</v>
      </c>
      <c r="B5824" s="2" t="s">
        <v>7990</v>
      </c>
    </row>
    <row r="5825" spans="1:2" x14ac:dyDescent="0.2">
      <c r="A5825" s="3">
        <v>46446</v>
      </c>
      <c r="B5825" s="2" t="s">
        <v>7991</v>
      </c>
    </row>
    <row r="5826" spans="1:2" x14ac:dyDescent="0.2">
      <c r="A5826" s="3">
        <v>46447</v>
      </c>
      <c r="B5826" s="2" t="s">
        <v>2284</v>
      </c>
    </row>
    <row r="5827" spans="1:2" x14ac:dyDescent="0.2">
      <c r="A5827" s="3">
        <v>46448</v>
      </c>
      <c r="B5827" s="2" t="s">
        <v>2283</v>
      </c>
    </row>
    <row r="5828" spans="1:2" x14ac:dyDescent="0.2">
      <c r="A5828" s="3">
        <v>46449</v>
      </c>
      <c r="B5828" s="2" t="s">
        <v>2282</v>
      </c>
    </row>
    <row r="5829" spans="1:2" x14ac:dyDescent="0.2">
      <c r="A5829" s="3">
        <v>46450</v>
      </c>
      <c r="B5829" s="2" t="s">
        <v>2281</v>
      </c>
    </row>
    <row r="5830" spans="1:2" x14ac:dyDescent="0.2">
      <c r="A5830" s="3">
        <v>46451</v>
      </c>
      <c r="B5830" s="2" t="s">
        <v>2280</v>
      </c>
    </row>
    <row r="5831" spans="1:2" x14ac:dyDescent="0.2">
      <c r="A5831" s="3">
        <v>46452</v>
      </c>
      <c r="B5831" s="2" t="s">
        <v>2279</v>
      </c>
    </row>
    <row r="5832" spans="1:2" x14ac:dyDescent="0.2">
      <c r="A5832" s="3">
        <v>46453</v>
      </c>
      <c r="B5832" s="2" t="s">
        <v>2278</v>
      </c>
    </row>
    <row r="5833" spans="1:2" x14ac:dyDescent="0.2">
      <c r="A5833" s="3">
        <v>46454</v>
      </c>
      <c r="B5833" s="2" t="s">
        <v>2277</v>
      </c>
    </row>
    <row r="5834" spans="1:2" x14ac:dyDescent="0.2">
      <c r="A5834" s="3">
        <v>46455</v>
      </c>
      <c r="B5834" s="2" t="s">
        <v>2276</v>
      </c>
    </row>
    <row r="5835" spans="1:2" x14ac:dyDescent="0.2">
      <c r="A5835" s="3">
        <v>46456</v>
      </c>
      <c r="B5835" s="2" t="s">
        <v>2275</v>
      </c>
    </row>
    <row r="5836" spans="1:2" x14ac:dyDescent="0.2">
      <c r="A5836" s="3">
        <v>46457</v>
      </c>
      <c r="B5836" s="2" t="s">
        <v>2274</v>
      </c>
    </row>
    <row r="5837" spans="1:2" x14ac:dyDescent="0.2">
      <c r="A5837" s="3">
        <v>46458</v>
      </c>
      <c r="B5837" s="2" t="s">
        <v>2273</v>
      </c>
    </row>
    <row r="5838" spans="1:2" x14ac:dyDescent="0.2">
      <c r="A5838" s="3">
        <v>46459</v>
      </c>
      <c r="B5838" s="2" t="s">
        <v>2272</v>
      </c>
    </row>
    <row r="5839" spans="1:2" x14ac:dyDescent="0.2">
      <c r="A5839" s="3">
        <v>46460</v>
      </c>
      <c r="B5839" s="2" t="s">
        <v>2271</v>
      </c>
    </row>
    <row r="5840" spans="1:2" x14ac:dyDescent="0.2">
      <c r="A5840" s="3">
        <v>46461</v>
      </c>
      <c r="B5840" s="2" t="s">
        <v>2270</v>
      </c>
    </row>
    <row r="5841" spans="1:2" x14ac:dyDescent="0.2">
      <c r="A5841" s="3">
        <v>46462</v>
      </c>
      <c r="B5841" s="2" t="s">
        <v>2269</v>
      </c>
    </row>
    <row r="5842" spans="1:2" x14ac:dyDescent="0.2">
      <c r="A5842" s="3">
        <v>46463</v>
      </c>
      <c r="B5842" s="2" t="s">
        <v>2268</v>
      </c>
    </row>
    <row r="5843" spans="1:2" x14ac:dyDescent="0.2">
      <c r="A5843" s="3">
        <v>46464</v>
      </c>
      <c r="B5843" s="2" t="s">
        <v>2267</v>
      </c>
    </row>
    <row r="5844" spans="1:2" x14ac:dyDescent="0.2">
      <c r="A5844" s="3">
        <v>46465</v>
      </c>
      <c r="B5844" s="2" t="s">
        <v>2266</v>
      </c>
    </row>
    <row r="5845" spans="1:2" x14ac:dyDescent="0.2">
      <c r="A5845" s="3">
        <v>46466</v>
      </c>
      <c r="B5845" s="2" t="s">
        <v>2265</v>
      </c>
    </row>
    <row r="5846" spans="1:2" x14ac:dyDescent="0.2">
      <c r="A5846" s="3">
        <v>46467</v>
      </c>
      <c r="B5846" s="2" t="s">
        <v>7992</v>
      </c>
    </row>
    <row r="5847" spans="1:2" x14ac:dyDescent="0.2">
      <c r="A5847" s="3">
        <v>46468</v>
      </c>
      <c r="B5847" s="2" t="s">
        <v>7993</v>
      </c>
    </row>
    <row r="5848" spans="1:2" x14ac:dyDescent="0.2">
      <c r="A5848" s="3">
        <v>46469</v>
      </c>
      <c r="B5848" s="2" t="s">
        <v>7994</v>
      </c>
    </row>
    <row r="5849" spans="1:2" x14ac:dyDescent="0.2">
      <c r="A5849" s="3">
        <v>46470</v>
      </c>
      <c r="B5849" s="2" t="s">
        <v>7995</v>
      </c>
    </row>
    <row r="5850" spans="1:2" x14ac:dyDescent="0.2">
      <c r="A5850" s="3">
        <v>46471</v>
      </c>
      <c r="B5850" s="2" t="s">
        <v>7996</v>
      </c>
    </row>
    <row r="5851" spans="1:2" x14ac:dyDescent="0.2">
      <c r="A5851" s="3">
        <v>46472</v>
      </c>
      <c r="B5851" s="2" t="s">
        <v>7997</v>
      </c>
    </row>
    <row r="5852" spans="1:2" x14ac:dyDescent="0.2">
      <c r="A5852" s="3">
        <v>46473</v>
      </c>
      <c r="B5852" s="2" t="s">
        <v>7998</v>
      </c>
    </row>
    <row r="5853" spans="1:2" x14ac:dyDescent="0.2">
      <c r="A5853" s="3">
        <v>46474</v>
      </c>
      <c r="B5853" s="2" t="s">
        <v>7999</v>
      </c>
    </row>
    <row r="5854" spans="1:2" x14ac:dyDescent="0.2">
      <c r="A5854" s="3">
        <v>46475</v>
      </c>
      <c r="B5854" s="2" t="s">
        <v>8000</v>
      </c>
    </row>
    <row r="5855" spans="1:2" x14ac:dyDescent="0.2">
      <c r="A5855" s="3">
        <v>46476</v>
      </c>
      <c r="B5855" s="2" t="s">
        <v>8001</v>
      </c>
    </row>
    <row r="5856" spans="1:2" x14ac:dyDescent="0.2">
      <c r="A5856" s="3">
        <v>46477</v>
      </c>
      <c r="B5856" s="2" t="s">
        <v>8002</v>
      </c>
    </row>
    <row r="5857" spans="1:2" x14ac:dyDescent="0.2">
      <c r="A5857" s="3">
        <v>46478</v>
      </c>
      <c r="B5857" s="2" t="s">
        <v>8003</v>
      </c>
    </row>
    <row r="5858" spans="1:2" x14ac:dyDescent="0.2">
      <c r="A5858" s="3">
        <v>46479</v>
      </c>
      <c r="B5858" s="2" t="s">
        <v>8004</v>
      </c>
    </row>
    <row r="5859" spans="1:2" x14ac:dyDescent="0.2">
      <c r="A5859" s="3">
        <v>46480</v>
      </c>
      <c r="B5859" s="2" t="s">
        <v>8005</v>
      </c>
    </row>
    <row r="5860" spans="1:2" x14ac:dyDescent="0.2">
      <c r="A5860" s="3">
        <v>46481</v>
      </c>
      <c r="B5860" s="2" t="s">
        <v>8006</v>
      </c>
    </row>
    <row r="5861" spans="1:2" x14ac:dyDescent="0.2">
      <c r="A5861" s="3">
        <v>46482</v>
      </c>
      <c r="B5861" s="2" t="s">
        <v>8007</v>
      </c>
    </row>
    <row r="5862" spans="1:2" x14ac:dyDescent="0.2">
      <c r="A5862" s="3">
        <v>46483</v>
      </c>
      <c r="B5862" s="2" t="s">
        <v>8008</v>
      </c>
    </row>
    <row r="5863" spans="1:2" x14ac:dyDescent="0.2">
      <c r="A5863" s="3">
        <v>46484</v>
      </c>
      <c r="B5863" s="2" t="s">
        <v>8009</v>
      </c>
    </row>
    <row r="5864" spans="1:2" x14ac:dyDescent="0.2">
      <c r="A5864" s="3">
        <v>46485</v>
      </c>
      <c r="B5864" s="2" t="s">
        <v>8010</v>
      </c>
    </row>
    <row r="5865" spans="1:2" x14ac:dyDescent="0.2">
      <c r="A5865" s="3">
        <v>46486</v>
      </c>
      <c r="B5865" s="2" t="s">
        <v>8011</v>
      </c>
    </row>
    <row r="5866" spans="1:2" x14ac:dyDescent="0.2">
      <c r="A5866" s="3">
        <v>46487</v>
      </c>
      <c r="B5866" s="2" t="s">
        <v>8012</v>
      </c>
    </row>
    <row r="5867" spans="1:2" x14ac:dyDescent="0.2">
      <c r="A5867" s="3">
        <v>46488</v>
      </c>
      <c r="B5867" s="2" t="s">
        <v>8013</v>
      </c>
    </row>
    <row r="5868" spans="1:2" x14ac:dyDescent="0.2">
      <c r="A5868" s="3">
        <v>46489</v>
      </c>
      <c r="B5868" s="2" t="s">
        <v>8014</v>
      </c>
    </row>
    <row r="5869" spans="1:2" x14ac:dyDescent="0.2">
      <c r="A5869" s="3">
        <v>46490</v>
      </c>
      <c r="B5869" s="2" t="s">
        <v>8015</v>
      </c>
    </row>
    <row r="5870" spans="1:2" x14ac:dyDescent="0.2">
      <c r="A5870" s="3">
        <v>46491</v>
      </c>
      <c r="B5870" s="2" t="s">
        <v>8016</v>
      </c>
    </row>
    <row r="5871" spans="1:2" x14ac:dyDescent="0.2">
      <c r="A5871" s="3">
        <v>46492</v>
      </c>
      <c r="B5871" s="2" t="s">
        <v>8017</v>
      </c>
    </row>
    <row r="5872" spans="1:2" x14ac:dyDescent="0.2">
      <c r="A5872" s="3">
        <v>46493</v>
      </c>
      <c r="B5872" s="2" t="s">
        <v>8018</v>
      </c>
    </row>
    <row r="5873" spans="1:2" x14ac:dyDescent="0.2">
      <c r="A5873" s="3">
        <v>46494</v>
      </c>
      <c r="B5873" s="2" t="s">
        <v>8019</v>
      </c>
    </row>
    <row r="5874" spans="1:2" x14ac:dyDescent="0.2">
      <c r="A5874" s="3">
        <v>46495</v>
      </c>
      <c r="B5874" s="2" t="s">
        <v>8020</v>
      </c>
    </row>
    <row r="5875" spans="1:2" x14ac:dyDescent="0.2">
      <c r="A5875" s="3">
        <v>46496</v>
      </c>
      <c r="B5875" s="2" t="s">
        <v>8021</v>
      </c>
    </row>
    <row r="5876" spans="1:2" x14ac:dyDescent="0.2">
      <c r="A5876" s="3">
        <v>46497</v>
      </c>
      <c r="B5876" s="2" t="s">
        <v>8022</v>
      </c>
    </row>
    <row r="5877" spans="1:2" x14ac:dyDescent="0.2">
      <c r="A5877" s="3">
        <v>46498</v>
      </c>
      <c r="B5877" s="2" t="s">
        <v>8023</v>
      </c>
    </row>
    <row r="5878" spans="1:2" x14ac:dyDescent="0.2">
      <c r="A5878" s="3">
        <v>46499</v>
      </c>
      <c r="B5878" s="2" t="s">
        <v>8024</v>
      </c>
    </row>
    <row r="5879" spans="1:2" x14ac:dyDescent="0.2">
      <c r="A5879" s="3">
        <v>46500</v>
      </c>
      <c r="B5879" s="2" t="s">
        <v>8025</v>
      </c>
    </row>
    <row r="5880" spans="1:2" x14ac:dyDescent="0.2">
      <c r="A5880" s="3">
        <v>46501</v>
      </c>
      <c r="B5880" s="2" t="s">
        <v>8026</v>
      </c>
    </row>
    <row r="5881" spans="1:2" x14ac:dyDescent="0.2">
      <c r="A5881" s="3">
        <v>46502</v>
      </c>
      <c r="B5881" s="2" t="s">
        <v>8027</v>
      </c>
    </row>
    <row r="5882" spans="1:2" x14ac:dyDescent="0.2">
      <c r="A5882" s="3">
        <v>46503</v>
      </c>
      <c r="B5882" s="2" t="s">
        <v>8028</v>
      </c>
    </row>
    <row r="5883" spans="1:2" x14ac:dyDescent="0.2">
      <c r="A5883" s="3">
        <v>46504</v>
      </c>
      <c r="B5883" s="2" t="s">
        <v>8029</v>
      </c>
    </row>
    <row r="5884" spans="1:2" x14ac:dyDescent="0.2">
      <c r="A5884" s="3">
        <v>46505</v>
      </c>
      <c r="B5884" s="2" t="s">
        <v>8030</v>
      </c>
    </row>
    <row r="5885" spans="1:2" x14ac:dyDescent="0.2">
      <c r="A5885" s="3">
        <v>46506</v>
      </c>
      <c r="B5885" s="2" t="s">
        <v>8031</v>
      </c>
    </row>
    <row r="5886" spans="1:2" x14ac:dyDescent="0.2">
      <c r="A5886" s="3">
        <v>46507</v>
      </c>
      <c r="B5886" s="2" t="s">
        <v>8032</v>
      </c>
    </row>
    <row r="5887" spans="1:2" x14ac:dyDescent="0.2">
      <c r="A5887" s="3">
        <v>46508</v>
      </c>
      <c r="B5887" s="2" t="s">
        <v>8033</v>
      </c>
    </row>
    <row r="5888" spans="1:2" x14ac:dyDescent="0.2">
      <c r="A5888" s="3">
        <v>46509</v>
      </c>
      <c r="B5888" s="2" t="s">
        <v>8034</v>
      </c>
    </row>
    <row r="5889" spans="1:2" x14ac:dyDescent="0.2">
      <c r="A5889" s="3">
        <v>46510</v>
      </c>
      <c r="B5889" s="2" t="s">
        <v>8035</v>
      </c>
    </row>
    <row r="5890" spans="1:2" x14ac:dyDescent="0.2">
      <c r="A5890" s="3">
        <v>46511</v>
      </c>
      <c r="B5890" s="2" t="s">
        <v>8036</v>
      </c>
    </row>
    <row r="5891" spans="1:2" x14ac:dyDescent="0.2">
      <c r="A5891" s="3">
        <v>46512</v>
      </c>
      <c r="B5891" s="2" t="s">
        <v>8037</v>
      </c>
    </row>
    <row r="5892" spans="1:2" x14ac:dyDescent="0.2">
      <c r="A5892" s="3">
        <v>46513</v>
      </c>
      <c r="B5892" s="2" t="s">
        <v>8038</v>
      </c>
    </row>
    <row r="5893" spans="1:2" x14ac:dyDescent="0.2">
      <c r="A5893" s="3">
        <v>46514</v>
      </c>
      <c r="B5893" s="2" t="s">
        <v>8039</v>
      </c>
    </row>
    <row r="5894" spans="1:2" x14ac:dyDescent="0.2">
      <c r="A5894" s="3">
        <v>46515</v>
      </c>
      <c r="B5894" s="2" t="s">
        <v>8040</v>
      </c>
    </row>
    <row r="5895" spans="1:2" x14ac:dyDescent="0.2">
      <c r="A5895" s="3">
        <v>46516</v>
      </c>
      <c r="B5895" s="2" t="s">
        <v>8041</v>
      </c>
    </row>
    <row r="5896" spans="1:2" x14ac:dyDescent="0.2">
      <c r="A5896" s="3">
        <v>46517</v>
      </c>
      <c r="B5896" s="2" t="s">
        <v>8042</v>
      </c>
    </row>
    <row r="5897" spans="1:2" x14ac:dyDescent="0.2">
      <c r="A5897" s="3">
        <v>46518</v>
      </c>
      <c r="B5897" s="2" t="s">
        <v>8043</v>
      </c>
    </row>
    <row r="5898" spans="1:2" x14ac:dyDescent="0.2">
      <c r="A5898" s="3">
        <v>46519</v>
      </c>
      <c r="B5898" s="2" t="s">
        <v>8044</v>
      </c>
    </row>
    <row r="5899" spans="1:2" x14ac:dyDescent="0.2">
      <c r="A5899" s="3">
        <v>46520</v>
      </c>
      <c r="B5899" s="2" t="s">
        <v>8045</v>
      </c>
    </row>
    <row r="5900" spans="1:2" x14ac:dyDescent="0.2">
      <c r="A5900" s="3">
        <v>46521</v>
      </c>
      <c r="B5900" s="2" t="s">
        <v>8046</v>
      </c>
    </row>
    <row r="5901" spans="1:2" x14ac:dyDescent="0.2">
      <c r="A5901" s="3">
        <v>46522</v>
      </c>
      <c r="B5901" s="2" t="s">
        <v>8047</v>
      </c>
    </row>
    <row r="5902" spans="1:2" x14ac:dyDescent="0.2">
      <c r="A5902" s="3">
        <v>46523</v>
      </c>
      <c r="B5902" s="2" t="s">
        <v>8048</v>
      </c>
    </row>
    <row r="5903" spans="1:2" x14ac:dyDescent="0.2">
      <c r="A5903" s="3">
        <v>46524</v>
      </c>
      <c r="B5903" s="2" t="s">
        <v>8049</v>
      </c>
    </row>
    <row r="5904" spans="1:2" x14ac:dyDescent="0.2">
      <c r="A5904" s="3">
        <v>46525</v>
      </c>
      <c r="B5904" s="2" t="s">
        <v>8050</v>
      </c>
    </row>
    <row r="5905" spans="1:2" x14ac:dyDescent="0.2">
      <c r="A5905" s="3">
        <v>46526</v>
      </c>
      <c r="B5905" s="2" t="s">
        <v>8051</v>
      </c>
    </row>
    <row r="5906" spans="1:2" x14ac:dyDescent="0.2">
      <c r="A5906" s="3">
        <v>46527</v>
      </c>
      <c r="B5906" s="2" t="s">
        <v>8052</v>
      </c>
    </row>
    <row r="5907" spans="1:2" x14ac:dyDescent="0.2">
      <c r="A5907" s="3">
        <v>46528</v>
      </c>
      <c r="B5907" s="2" t="s">
        <v>8053</v>
      </c>
    </row>
    <row r="5908" spans="1:2" x14ac:dyDescent="0.2">
      <c r="A5908" s="3">
        <v>46529</v>
      </c>
      <c r="B5908" s="2" t="s">
        <v>8054</v>
      </c>
    </row>
    <row r="5909" spans="1:2" x14ac:dyDescent="0.2">
      <c r="A5909" s="3">
        <v>46530</v>
      </c>
      <c r="B5909" s="2" t="s">
        <v>8055</v>
      </c>
    </row>
    <row r="5910" spans="1:2" x14ac:dyDescent="0.2">
      <c r="A5910" s="3">
        <v>46531</v>
      </c>
      <c r="B5910" s="2" t="s">
        <v>8056</v>
      </c>
    </row>
    <row r="5911" spans="1:2" x14ac:dyDescent="0.2">
      <c r="A5911" s="3">
        <v>46532</v>
      </c>
      <c r="B5911" s="2" t="s">
        <v>8057</v>
      </c>
    </row>
    <row r="5912" spans="1:2" x14ac:dyDescent="0.2">
      <c r="A5912" s="3">
        <v>46533</v>
      </c>
      <c r="B5912" s="2" t="s">
        <v>8058</v>
      </c>
    </row>
    <row r="5913" spans="1:2" x14ac:dyDescent="0.2">
      <c r="A5913" s="3">
        <v>46534</v>
      </c>
      <c r="B5913" s="2" t="s">
        <v>8059</v>
      </c>
    </row>
    <row r="5914" spans="1:2" x14ac:dyDescent="0.2">
      <c r="A5914" s="3">
        <v>46535</v>
      </c>
      <c r="B5914" s="2" t="s">
        <v>8060</v>
      </c>
    </row>
    <row r="5915" spans="1:2" x14ac:dyDescent="0.2">
      <c r="A5915" s="3">
        <v>46536</v>
      </c>
      <c r="B5915" s="2" t="s">
        <v>8061</v>
      </c>
    </row>
    <row r="5916" spans="1:2" x14ac:dyDescent="0.2">
      <c r="A5916" s="3">
        <v>46537</v>
      </c>
      <c r="B5916" s="2" t="s">
        <v>8062</v>
      </c>
    </row>
    <row r="5917" spans="1:2" x14ac:dyDescent="0.2">
      <c r="A5917" s="3">
        <v>46538</v>
      </c>
      <c r="B5917" s="2" t="s">
        <v>8063</v>
      </c>
    </row>
    <row r="5918" spans="1:2" x14ac:dyDescent="0.2">
      <c r="A5918" s="3">
        <v>46539</v>
      </c>
      <c r="B5918" s="2" t="s">
        <v>8064</v>
      </c>
    </row>
    <row r="5919" spans="1:2" x14ac:dyDescent="0.2">
      <c r="A5919" s="3">
        <v>46540</v>
      </c>
      <c r="B5919" s="2" t="s">
        <v>8065</v>
      </c>
    </row>
    <row r="5920" spans="1:2" x14ac:dyDescent="0.2">
      <c r="A5920" s="3">
        <v>46541</v>
      </c>
      <c r="B5920" s="2" t="s">
        <v>8066</v>
      </c>
    </row>
    <row r="5921" spans="1:2" x14ac:dyDescent="0.2">
      <c r="A5921" s="3">
        <v>46542</v>
      </c>
      <c r="B5921" s="2" t="s">
        <v>8067</v>
      </c>
    </row>
    <row r="5922" spans="1:2" x14ac:dyDescent="0.2">
      <c r="A5922" s="3">
        <v>46543</v>
      </c>
      <c r="B5922" s="2" t="s">
        <v>8068</v>
      </c>
    </row>
    <row r="5923" spans="1:2" x14ac:dyDescent="0.2">
      <c r="A5923" s="3">
        <v>46544</v>
      </c>
      <c r="B5923" s="2" t="s">
        <v>8069</v>
      </c>
    </row>
    <row r="5924" spans="1:2" x14ac:dyDescent="0.2">
      <c r="A5924" s="3">
        <v>46545</v>
      </c>
      <c r="B5924" s="2" t="s">
        <v>8070</v>
      </c>
    </row>
    <row r="5925" spans="1:2" x14ac:dyDescent="0.2">
      <c r="A5925" s="3">
        <v>46546</v>
      </c>
      <c r="B5925" s="2" t="s">
        <v>8071</v>
      </c>
    </row>
    <row r="5926" spans="1:2" x14ac:dyDescent="0.2">
      <c r="A5926" s="3">
        <v>46547</v>
      </c>
      <c r="B5926" s="2" t="s">
        <v>8072</v>
      </c>
    </row>
    <row r="5927" spans="1:2" x14ac:dyDescent="0.2">
      <c r="A5927" s="3">
        <v>46548</v>
      </c>
      <c r="B5927" s="2" t="s">
        <v>8073</v>
      </c>
    </row>
    <row r="5928" spans="1:2" x14ac:dyDescent="0.2">
      <c r="A5928" s="3">
        <v>46549</v>
      </c>
      <c r="B5928" s="2" t="s">
        <v>8074</v>
      </c>
    </row>
    <row r="5929" spans="1:2" x14ac:dyDescent="0.2">
      <c r="A5929" s="3">
        <v>46550</v>
      </c>
      <c r="B5929" s="2" t="s">
        <v>8075</v>
      </c>
    </row>
    <row r="5930" spans="1:2" x14ac:dyDescent="0.2">
      <c r="A5930" s="3">
        <v>46551</v>
      </c>
      <c r="B5930" s="2" t="s">
        <v>8076</v>
      </c>
    </row>
    <row r="5931" spans="1:2" x14ac:dyDescent="0.2">
      <c r="A5931" s="3">
        <v>46552</v>
      </c>
      <c r="B5931" s="2" t="s">
        <v>8077</v>
      </c>
    </row>
    <row r="5932" spans="1:2" x14ac:dyDescent="0.2">
      <c r="A5932" s="3">
        <v>46553</v>
      </c>
      <c r="B5932" s="2" t="s">
        <v>8078</v>
      </c>
    </row>
    <row r="5933" spans="1:2" x14ac:dyDescent="0.2">
      <c r="A5933" s="3">
        <v>46554</v>
      </c>
      <c r="B5933" s="2" t="s">
        <v>8079</v>
      </c>
    </row>
    <row r="5934" spans="1:2" x14ac:dyDescent="0.2">
      <c r="A5934" s="3">
        <v>46555</v>
      </c>
      <c r="B5934" s="2" t="s">
        <v>8080</v>
      </c>
    </row>
    <row r="5935" spans="1:2" x14ac:dyDescent="0.2">
      <c r="A5935" s="3">
        <v>46556</v>
      </c>
      <c r="B5935" s="2" t="s">
        <v>8081</v>
      </c>
    </row>
    <row r="5936" spans="1:2" x14ac:dyDescent="0.2">
      <c r="A5936" s="3">
        <v>46557</v>
      </c>
      <c r="B5936" s="2" t="s">
        <v>8082</v>
      </c>
    </row>
    <row r="5937" spans="1:2" x14ac:dyDescent="0.2">
      <c r="A5937" s="3">
        <v>46558</v>
      </c>
      <c r="B5937" s="2" t="s">
        <v>8083</v>
      </c>
    </row>
    <row r="5938" spans="1:2" x14ac:dyDescent="0.2">
      <c r="A5938" s="3">
        <v>46559</v>
      </c>
      <c r="B5938" s="2" t="s">
        <v>8084</v>
      </c>
    </row>
    <row r="5939" spans="1:2" x14ac:dyDescent="0.2">
      <c r="A5939" s="3">
        <v>46560</v>
      </c>
      <c r="B5939" s="2" t="s">
        <v>8085</v>
      </c>
    </row>
    <row r="5940" spans="1:2" x14ac:dyDescent="0.2">
      <c r="A5940" s="3">
        <v>46561</v>
      </c>
      <c r="B5940" s="2" t="s">
        <v>8086</v>
      </c>
    </row>
    <row r="5941" spans="1:2" x14ac:dyDescent="0.2">
      <c r="A5941" s="3">
        <v>46562</v>
      </c>
      <c r="B5941" s="2" t="s">
        <v>8087</v>
      </c>
    </row>
    <row r="5942" spans="1:2" x14ac:dyDescent="0.2">
      <c r="A5942" s="3">
        <v>46563</v>
      </c>
      <c r="B5942" s="2" t="s">
        <v>8088</v>
      </c>
    </row>
    <row r="5943" spans="1:2" x14ac:dyDescent="0.2">
      <c r="A5943" s="3">
        <v>46564</v>
      </c>
      <c r="B5943" s="2" t="s">
        <v>8089</v>
      </c>
    </row>
    <row r="5944" spans="1:2" x14ac:dyDescent="0.2">
      <c r="A5944" s="3">
        <v>46565</v>
      </c>
      <c r="B5944" s="2" t="s">
        <v>8090</v>
      </c>
    </row>
    <row r="5945" spans="1:2" x14ac:dyDescent="0.2">
      <c r="A5945" s="3">
        <v>46566</v>
      </c>
      <c r="B5945" s="2" t="s">
        <v>8091</v>
      </c>
    </row>
    <row r="5946" spans="1:2" x14ac:dyDescent="0.2">
      <c r="A5946" s="3">
        <v>46567</v>
      </c>
      <c r="B5946" s="2" t="s">
        <v>8092</v>
      </c>
    </row>
    <row r="5947" spans="1:2" x14ac:dyDescent="0.2">
      <c r="A5947" s="3">
        <v>46568</v>
      </c>
      <c r="B5947" s="2" t="s">
        <v>8093</v>
      </c>
    </row>
    <row r="5948" spans="1:2" x14ac:dyDescent="0.2">
      <c r="A5948" s="3">
        <v>46569</v>
      </c>
      <c r="B5948" s="2" t="s">
        <v>8094</v>
      </c>
    </row>
    <row r="5949" spans="1:2" x14ac:dyDescent="0.2">
      <c r="A5949" s="3">
        <v>46570</v>
      </c>
      <c r="B5949" s="2" t="s">
        <v>8095</v>
      </c>
    </row>
    <row r="5950" spans="1:2" x14ac:dyDescent="0.2">
      <c r="A5950" s="3">
        <v>46571</v>
      </c>
      <c r="B5950" s="2" t="s">
        <v>8096</v>
      </c>
    </row>
    <row r="5951" spans="1:2" x14ac:dyDescent="0.2">
      <c r="A5951" s="3">
        <v>46572</v>
      </c>
      <c r="B5951" s="2" t="s">
        <v>8097</v>
      </c>
    </row>
    <row r="5952" spans="1:2" x14ac:dyDescent="0.2">
      <c r="A5952" s="3">
        <v>46573</v>
      </c>
      <c r="B5952" s="2" t="s">
        <v>8098</v>
      </c>
    </row>
    <row r="5953" spans="1:2" x14ac:dyDescent="0.2">
      <c r="A5953" s="3">
        <v>46574</v>
      </c>
      <c r="B5953" s="2" t="s">
        <v>8099</v>
      </c>
    </row>
    <row r="5954" spans="1:2" x14ac:dyDescent="0.2">
      <c r="A5954" s="3">
        <v>46575</v>
      </c>
      <c r="B5954" s="2" t="s">
        <v>8100</v>
      </c>
    </row>
    <row r="5955" spans="1:2" x14ac:dyDescent="0.2">
      <c r="A5955" s="3">
        <v>46576</v>
      </c>
      <c r="B5955" s="2" t="s">
        <v>8101</v>
      </c>
    </row>
    <row r="5956" spans="1:2" x14ac:dyDescent="0.2">
      <c r="A5956" s="3">
        <v>46577</v>
      </c>
      <c r="B5956" s="2" t="s">
        <v>8102</v>
      </c>
    </row>
    <row r="5957" spans="1:2" x14ac:dyDescent="0.2">
      <c r="A5957" s="3">
        <v>46578</v>
      </c>
      <c r="B5957" s="2" t="s">
        <v>8103</v>
      </c>
    </row>
    <row r="5958" spans="1:2" x14ac:dyDescent="0.2">
      <c r="A5958" s="3">
        <v>46579</v>
      </c>
      <c r="B5958" s="2" t="s">
        <v>8104</v>
      </c>
    </row>
    <row r="5959" spans="1:2" x14ac:dyDescent="0.2">
      <c r="A5959" s="3">
        <v>46580</v>
      </c>
      <c r="B5959" s="2" t="s">
        <v>8105</v>
      </c>
    </row>
    <row r="5960" spans="1:2" x14ac:dyDescent="0.2">
      <c r="A5960" s="3">
        <v>46581</v>
      </c>
      <c r="B5960" s="2" t="s">
        <v>8106</v>
      </c>
    </row>
    <row r="5961" spans="1:2" x14ac:dyDescent="0.2">
      <c r="A5961" s="3">
        <v>46582</v>
      </c>
      <c r="B5961" s="2" t="s">
        <v>8107</v>
      </c>
    </row>
    <row r="5962" spans="1:2" x14ac:dyDescent="0.2">
      <c r="A5962" s="3">
        <v>46583</v>
      </c>
      <c r="B5962" s="2" t="s">
        <v>8108</v>
      </c>
    </row>
    <row r="5963" spans="1:2" x14ac:dyDescent="0.2">
      <c r="A5963" s="3">
        <v>46584</v>
      </c>
      <c r="B5963" s="2" t="s">
        <v>8109</v>
      </c>
    </row>
    <row r="5964" spans="1:2" x14ac:dyDescent="0.2">
      <c r="A5964" s="3">
        <v>46585</v>
      </c>
      <c r="B5964" s="2" t="s">
        <v>8110</v>
      </c>
    </row>
    <row r="5965" spans="1:2" x14ac:dyDescent="0.2">
      <c r="A5965" s="3">
        <v>46586</v>
      </c>
      <c r="B5965" s="2" t="s">
        <v>8111</v>
      </c>
    </row>
    <row r="5966" spans="1:2" x14ac:dyDescent="0.2">
      <c r="A5966" s="3">
        <v>46587</v>
      </c>
      <c r="B5966" s="2" t="s">
        <v>8112</v>
      </c>
    </row>
    <row r="5967" spans="1:2" x14ac:dyDescent="0.2">
      <c r="A5967" s="3">
        <v>46588</v>
      </c>
      <c r="B5967" s="2" t="s">
        <v>8113</v>
      </c>
    </row>
    <row r="5968" spans="1:2" x14ac:dyDescent="0.2">
      <c r="A5968" s="3">
        <v>46589</v>
      </c>
      <c r="B5968" s="2" t="s">
        <v>8114</v>
      </c>
    </row>
    <row r="5969" spans="1:2" x14ac:dyDescent="0.2">
      <c r="A5969" s="3">
        <v>46590</v>
      </c>
      <c r="B5969" s="2" t="s">
        <v>8115</v>
      </c>
    </row>
    <row r="5970" spans="1:2" x14ac:dyDescent="0.2">
      <c r="A5970" s="3">
        <v>46591</v>
      </c>
      <c r="B5970" s="2" t="s">
        <v>8116</v>
      </c>
    </row>
    <row r="5971" spans="1:2" x14ac:dyDescent="0.2">
      <c r="A5971" s="3">
        <v>46592</v>
      </c>
      <c r="B5971" s="2" t="s">
        <v>8117</v>
      </c>
    </row>
    <row r="5972" spans="1:2" x14ac:dyDescent="0.2">
      <c r="A5972" s="3">
        <v>46593</v>
      </c>
      <c r="B5972" s="2" t="s">
        <v>8118</v>
      </c>
    </row>
    <row r="5973" spans="1:2" x14ac:dyDescent="0.2">
      <c r="A5973" s="3">
        <v>46594</v>
      </c>
      <c r="B5973" s="2" t="s">
        <v>8119</v>
      </c>
    </row>
    <row r="5974" spans="1:2" x14ac:dyDescent="0.2">
      <c r="A5974" s="3">
        <v>46595</v>
      </c>
      <c r="B5974" s="2" t="s">
        <v>8120</v>
      </c>
    </row>
    <row r="5975" spans="1:2" x14ac:dyDescent="0.2">
      <c r="A5975" s="3">
        <v>46596</v>
      </c>
      <c r="B5975" s="2" t="s">
        <v>8121</v>
      </c>
    </row>
    <row r="5976" spans="1:2" x14ac:dyDescent="0.2">
      <c r="A5976" s="3">
        <v>46597</v>
      </c>
      <c r="B5976" s="2" t="s">
        <v>8122</v>
      </c>
    </row>
    <row r="5977" spans="1:2" x14ac:dyDescent="0.2">
      <c r="A5977" s="3">
        <v>46598</v>
      </c>
      <c r="B5977" s="2" t="s">
        <v>8123</v>
      </c>
    </row>
    <row r="5978" spans="1:2" x14ac:dyDescent="0.2">
      <c r="A5978" s="3">
        <v>46599</v>
      </c>
      <c r="B5978" s="2" t="s">
        <v>8124</v>
      </c>
    </row>
    <row r="5979" spans="1:2" x14ac:dyDescent="0.2">
      <c r="A5979" s="3">
        <v>46600</v>
      </c>
      <c r="B5979" s="2" t="s">
        <v>8125</v>
      </c>
    </row>
    <row r="5980" spans="1:2" x14ac:dyDescent="0.2">
      <c r="A5980" s="3">
        <v>46601</v>
      </c>
      <c r="B5980" s="2" t="s">
        <v>8126</v>
      </c>
    </row>
    <row r="5981" spans="1:2" x14ac:dyDescent="0.2">
      <c r="A5981" s="3">
        <v>46602</v>
      </c>
      <c r="B5981" s="2" t="s">
        <v>8127</v>
      </c>
    </row>
    <row r="5982" spans="1:2" x14ac:dyDescent="0.2">
      <c r="A5982" s="3">
        <v>46603</v>
      </c>
      <c r="B5982" s="2" t="s">
        <v>8128</v>
      </c>
    </row>
    <row r="5983" spans="1:2" x14ac:dyDescent="0.2">
      <c r="A5983" s="3">
        <v>46604</v>
      </c>
      <c r="B5983" s="2" t="s">
        <v>8129</v>
      </c>
    </row>
    <row r="5984" spans="1:2" x14ac:dyDescent="0.2">
      <c r="A5984" s="3">
        <v>46605</v>
      </c>
      <c r="B5984" s="2" t="s">
        <v>8130</v>
      </c>
    </row>
    <row r="5985" spans="1:2" x14ac:dyDescent="0.2">
      <c r="A5985" s="3">
        <v>46606</v>
      </c>
      <c r="B5985" s="2" t="s">
        <v>8131</v>
      </c>
    </row>
    <row r="5986" spans="1:2" x14ac:dyDescent="0.2">
      <c r="A5986" s="3">
        <v>46607</v>
      </c>
      <c r="B5986" s="2" t="s">
        <v>8132</v>
      </c>
    </row>
    <row r="5987" spans="1:2" x14ac:dyDescent="0.2">
      <c r="A5987" s="3">
        <v>46608</v>
      </c>
      <c r="B5987" s="2" t="s">
        <v>8133</v>
      </c>
    </row>
    <row r="5988" spans="1:2" x14ac:dyDescent="0.2">
      <c r="A5988" s="3">
        <v>46609</v>
      </c>
      <c r="B5988" s="2" t="s">
        <v>8134</v>
      </c>
    </row>
    <row r="5989" spans="1:2" x14ac:dyDescent="0.2">
      <c r="A5989" s="3">
        <v>46610</v>
      </c>
      <c r="B5989" s="2" t="s">
        <v>8135</v>
      </c>
    </row>
    <row r="5990" spans="1:2" x14ac:dyDescent="0.2">
      <c r="A5990" s="3">
        <v>46611</v>
      </c>
      <c r="B5990" s="2" t="s">
        <v>8136</v>
      </c>
    </row>
    <row r="5991" spans="1:2" x14ac:dyDescent="0.2">
      <c r="A5991" s="3">
        <v>46612</v>
      </c>
      <c r="B5991" s="2" t="s">
        <v>8137</v>
      </c>
    </row>
    <row r="5992" spans="1:2" x14ac:dyDescent="0.2">
      <c r="A5992" s="3">
        <v>46613</v>
      </c>
      <c r="B5992" s="2" t="s">
        <v>8138</v>
      </c>
    </row>
    <row r="5993" spans="1:2" x14ac:dyDescent="0.2">
      <c r="A5993" s="3">
        <v>46614</v>
      </c>
      <c r="B5993" s="2" t="s">
        <v>8139</v>
      </c>
    </row>
    <row r="5994" spans="1:2" x14ac:dyDescent="0.2">
      <c r="A5994" s="3">
        <v>46615</v>
      </c>
      <c r="B5994" s="2" t="s">
        <v>8140</v>
      </c>
    </row>
    <row r="5995" spans="1:2" x14ac:dyDescent="0.2">
      <c r="A5995" s="3">
        <v>46616</v>
      </c>
      <c r="B5995" s="2" t="s">
        <v>8141</v>
      </c>
    </row>
    <row r="5996" spans="1:2" x14ac:dyDescent="0.2">
      <c r="A5996" s="3">
        <v>46617</v>
      </c>
      <c r="B5996" s="2" t="s">
        <v>8142</v>
      </c>
    </row>
    <row r="5997" spans="1:2" x14ac:dyDescent="0.2">
      <c r="A5997" s="3">
        <v>46618</v>
      </c>
      <c r="B5997" s="2" t="s">
        <v>8143</v>
      </c>
    </row>
    <row r="5998" spans="1:2" x14ac:dyDescent="0.2">
      <c r="A5998" s="3">
        <v>46619</v>
      </c>
      <c r="B5998" s="2" t="s">
        <v>8144</v>
      </c>
    </row>
    <row r="5999" spans="1:2" x14ac:dyDescent="0.2">
      <c r="A5999" s="3">
        <v>46620</v>
      </c>
      <c r="B5999" s="2" t="s">
        <v>8145</v>
      </c>
    </row>
    <row r="6000" spans="1:2" x14ac:dyDescent="0.2">
      <c r="A6000" s="3">
        <v>46621</v>
      </c>
      <c r="B6000" s="2" t="s">
        <v>8146</v>
      </c>
    </row>
    <row r="6001" spans="1:2" x14ac:dyDescent="0.2">
      <c r="A6001" s="3">
        <v>46622</v>
      </c>
      <c r="B6001" s="2" t="s">
        <v>8147</v>
      </c>
    </row>
    <row r="6002" spans="1:2" x14ac:dyDescent="0.2">
      <c r="A6002" s="3">
        <v>46623</v>
      </c>
      <c r="B6002" s="2" t="s">
        <v>8148</v>
      </c>
    </row>
    <row r="6003" spans="1:2" x14ac:dyDescent="0.2">
      <c r="A6003" s="3">
        <v>46624</v>
      </c>
      <c r="B6003" s="2" t="s">
        <v>8149</v>
      </c>
    </row>
    <row r="6004" spans="1:2" x14ac:dyDescent="0.2">
      <c r="A6004" s="3">
        <v>46625</v>
      </c>
      <c r="B6004" s="2" t="s">
        <v>8150</v>
      </c>
    </row>
    <row r="6005" spans="1:2" x14ac:dyDescent="0.2">
      <c r="A6005" s="3">
        <v>46626</v>
      </c>
      <c r="B6005" s="2" t="s">
        <v>8151</v>
      </c>
    </row>
    <row r="6006" spans="1:2" x14ac:dyDescent="0.2">
      <c r="A6006" s="3">
        <v>46627</v>
      </c>
      <c r="B6006" s="2" t="s">
        <v>8152</v>
      </c>
    </row>
    <row r="6007" spans="1:2" x14ac:dyDescent="0.2">
      <c r="A6007" s="3">
        <v>46628</v>
      </c>
      <c r="B6007" s="2" t="s">
        <v>8153</v>
      </c>
    </row>
    <row r="6008" spans="1:2" x14ac:dyDescent="0.2">
      <c r="A6008" s="3">
        <v>46629</v>
      </c>
      <c r="B6008" s="2" t="s">
        <v>8154</v>
      </c>
    </row>
    <row r="6009" spans="1:2" x14ac:dyDescent="0.2">
      <c r="A6009" s="3">
        <v>46630</v>
      </c>
      <c r="B6009" s="2" t="s">
        <v>8155</v>
      </c>
    </row>
    <row r="6010" spans="1:2" x14ac:dyDescent="0.2">
      <c r="A6010" s="3">
        <v>46631</v>
      </c>
      <c r="B6010" s="2" t="s">
        <v>8156</v>
      </c>
    </row>
    <row r="6011" spans="1:2" x14ac:dyDescent="0.2">
      <c r="A6011" s="3">
        <v>46632</v>
      </c>
      <c r="B6011" s="2" t="s">
        <v>8157</v>
      </c>
    </row>
    <row r="6012" spans="1:2" x14ac:dyDescent="0.2">
      <c r="A6012" s="3">
        <v>46633</v>
      </c>
      <c r="B6012" s="2" t="s">
        <v>8158</v>
      </c>
    </row>
    <row r="6013" spans="1:2" x14ac:dyDescent="0.2">
      <c r="A6013" s="3">
        <v>46634</v>
      </c>
      <c r="B6013" s="2" t="s">
        <v>8159</v>
      </c>
    </row>
    <row r="6014" spans="1:2" x14ac:dyDescent="0.2">
      <c r="A6014" s="3">
        <v>46635</v>
      </c>
      <c r="B6014" s="2" t="s">
        <v>8160</v>
      </c>
    </row>
    <row r="6015" spans="1:2" x14ac:dyDescent="0.2">
      <c r="A6015" s="3">
        <v>46636</v>
      </c>
      <c r="B6015" s="2" t="s">
        <v>8161</v>
      </c>
    </row>
    <row r="6016" spans="1:2" x14ac:dyDescent="0.2">
      <c r="A6016" s="3">
        <v>46637</v>
      </c>
      <c r="B6016" s="2" t="s">
        <v>8162</v>
      </c>
    </row>
    <row r="6017" spans="1:2" x14ac:dyDescent="0.2">
      <c r="A6017" s="3">
        <v>46638</v>
      </c>
      <c r="B6017" s="2" t="s">
        <v>8163</v>
      </c>
    </row>
    <row r="6018" spans="1:2" x14ac:dyDescent="0.2">
      <c r="A6018" s="3">
        <v>46639</v>
      </c>
      <c r="B6018" s="2" t="s">
        <v>8164</v>
      </c>
    </row>
    <row r="6019" spans="1:2" x14ac:dyDescent="0.2">
      <c r="A6019" s="3">
        <v>46640</v>
      </c>
      <c r="B6019" s="2" t="s">
        <v>8165</v>
      </c>
    </row>
    <row r="6020" spans="1:2" x14ac:dyDescent="0.2">
      <c r="A6020" s="3">
        <v>46641</v>
      </c>
      <c r="B6020" s="2" t="s">
        <v>8166</v>
      </c>
    </row>
    <row r="6021" spans="1:2" x14ac:dyDescent="0.2">
      <c r="A6021" s="3">
        <v>46642</v>
      </c>
      <c r="B6021" s="2" t="s">
        <v>8167</v>
      </c>
    </row>
    <row r="6022" spans="1:2" x14ac:dyDescent="0.2">
      <c r="A6022" s="3">
        <v>46643</v>
      </c>
      <c r="B6022" s="2" t="s">
        <v>8168</v>
      </c>
    </row>
    <row r="6023" spans="1:2" x14ac:dyDescent="0.2">
      <c r="A6023" s="3">
        <v>46644</v>
      </c>
      <c r="B6023" s="2" t="s">
        <v>8169</v>
      </c>
    </row>
    <row r="6024" spans="1:2" x14ac:dyDescent="0.2">
      <c r="A6024" s="3">
        <v>46645</v>
      </c>
      <c r="B6024" s="2" t="s">
        <v>8170</v>
      </c>
    </row>
    <row r="6025" spans="1:2" x14ac:dyDescent="0.2">
      <c r="A6025" s="3">
        <v>46646</v>
      </c>
      <c r="B6025" s="2" t="s">
        <v>8171</v>
      </c>
    </row>
    <row r="6026" spans="1:2" x14ac:dyDescent="0.2">
      <c r="A6026" s="3">
        <v>46647</v>
      </c>
      <c r="B6026" s="2" t="s">
        <v>8172</v>
      </c>
    </row>
    <row r="6027" spans="1:2" x14ac:dyDescent="0.2">
      <c r="A6027" s="3">
        <v>46648</v>
      </c>
      <c r="B6027" s="2" t="s">
        <v>8173</v>
      </c>
    </row>
    <row r="6028" spans="1:2" x14ac:dyDescent="0.2">
      <c r="A6028" s="3">
        <v>46649</v>
      </c>
      <c r="B6028" s="2" t="s">
        <v>8174</v>
      </c>
    </row>
    <row r="6029" spans="1:2" x14ac:dyDescent="0.2">
      <c r="A6029" s="3">
        <v>46650</v>
      </c>
      <c r="B6029" s="2" t="s">
        <v>8175</v>
      </c>
    </row>
    <row r="6030" spans="1:2" x14ac:dyDescent="0.2">
      <c r="A6030" s="3">
        <v>46651</v>
      </c>
      <c r="B6030" s="2" t="s">
        <v>8176</v>
      </c>
    </row>
    <row r="6031" spans="1:2" x14ac:dyDescent="0.2">
      <c r="A6031" s="3">
        <v>46652</v>
      </c>
      <c r="B6031" s="2" t="s">
        <v>8177</v>
      </c>
    </row>
    <row r="6032" spans="1:2" x14ac:dyDescent="0.2">
      <c r="A6032" s="3">
        <v>46653</v>
      </c>
      <c r="B6032" s="2" t="s">
        <v>8178</v>
      </c>
    </row>
    <row r="6033" spans="1:2" x14ac:dyDescent="0.2">
      <c r="A6033" s="3">
        <v>46654</v>
      </c>
      <c r="B6033" s="2" t="s">
        <v>8179</v>
      </c>
    </row>
    <row r="6034" spans="1:2" x14ac:dyDescent="0.2">
      <c r="A6034" s="3">
        <v>46655</v>
      </c>
      <c r="B6034" s="2" t="s">
        <v>8180</v>
      </c>
    </row>
    <row r="6035" spans="1:2" x14ac:dyDescent="0.2">
      <c r="A6035" s="3">
        <v>46656</v>
      </c>
      <c r="B6035" s="2" t="s">
        <v>8181</v>
      </c>
    </row>
    <row r="6036" spans="1:2" x14ac:dyDescent="0.2">
      <c r="A6036" s="3">
        <v>46657</v>
      </c>
      <c r="B6036" s="2" t="s">
        <v>8182</v>
      </c>
    </row>
    <row r="6037" spans="1:2" x14ac:dyDescent="0.2">
      <c r="A6037" s="3">
        <v>46658</v>
      </c>
      <c r="B6037" s="2" t="s">
        <v>8183</v>
      </c>
    </row>
    <row r="6038" spans="1:2" x14ac:dyDescent="0.2">
      <c r="A6038" s="3">
        <v>46659</v>
      </c>
      <c r="B6038" s="2" t="s">
        <v>8184</v>
      </c>
    </row>
    <row r="6039" spans="1:2" x14ac:dyDescent="0.2">
      <c r="A6039" s="3">
        <v>46660</v>
      </c>
      <c r="B6039" s="2" t="s">
        <v>8185</v>
      </c>
    </row>
    <row r="6040" spans="1:2" x14ac:dyDescent="0.2">
      <c r="A6040" s="3">
        <v>46661</v>
      </c>
      <c r="B6040" s="2" t="s">
        <v>8186</v>
      </c>
    </row>
    <row r="6041" spans="1:2" x14ac:dyDescent="0.2">
      <c r="A6041" s="3">
        <v>46662</v>
      </c>
      <c r="B6041" s="2" t="s">
        <v>8187</v>
      </c>
    </row>
    <row r="6042" spans="1:2" x14ac:dyDescent="0.2">
      <c r="A6042" s="3">
        <v>46663</v>
      </c>
      <c r="B6042" s="2" t="s">
        <v>8188</v>
      </c>
    </row>
    <row r="6043" spans="1:2" x14ac:dyDescent="0.2">
      <c r="A6043" s="3">
        <v>46664</v>
      </c>
      <c r="B6043" s="2" t="s">
        <v>8189</v>
      </c>
    </row>
    <row r="6044" spans="1:2" x14ac:dyDescent="0.2">
      <c r="A6044" s="3">
        <v>46665</v>
      </c>
      <c r="B6044" s="2" t="s">
        <v>8190</v>
      </c>
    </row>
    <row r="6045" spans="1:2" x14ac:dyDescent="0.2">
      <c r="A6045" s="3">
        <v>46666</v>
      </c>
      <c r="B6045" s="2" t="s">
        <v>8191</v>
      </c>
    </row>
    <row r="6046" spans="1:2" x14ac:dyDescent="0.2">
      <c r="A6046" s="3">
        <v>46667</v>
      </c>
      <c r="B6046" s="2" t="s">
        <v>8192</v>
      </c>
    </row>
    <row r="6047" spans="1:2" x14ac:dyDescent="0.2">
      <c r="A6047" s="3">
        <v>46668</v>
      </c>
      <c r="B6047" s="2" t="s">
        <v>8193</v>
      </c>
    </row>
    <row r="6048" spans="1:2" x14ac:dyDescent="0.2">
      <c r="A6048" s="3">
        <v>46669</v>
      </c>
      <c r="B6048" s="2" t="s">
        <v>8194</v>
      </c>
    </row>
    <row r="6049" spans="1:2" x14ac:dyDescent="0.2">
      <c r="A6049" s="3">
        <v>46670</v>
      </c>
      <c r="B6049" s="2" t="s">
        <v>8195</v>
      </c>
    </row>
    <row r="6050" spans="1:2" x14ac:dyDescent="0.2">
      <c r="A6050" s="3">
        <v>46671</v>
      </c>
      <c r="B6050" s="2" t="s">
        <v>8196</v>
      </c>
    </row>
    <row r="6051" spans="1:2" x14ac:dyDescent="0.2">
      <c r="A6051" s="3">
        <v>46672</v>
      </c>
      <c r="B6051" s="2" t="s">
        <v>8197</v>
      </c>
    </row>
    <row r="6052" spans="1:2" x14ac:dyDescent="0.2">
      <c r="A6052" s="3">
        <v>46673</v>
      </c>
      <c r="B6052" s="2" t="s">
        <v>8198</v>
      </c>
    </row>
    <row r="6053" spans="1:2" x14ac:dyDescent="0.2">
      <c r="A6053" s="3">
        <v>46674</v>
      </c>
      <c r="B6053" s="2" t="s">
        <v>8199</v>
      </c>
    </row>
    <row r="6054" spans="1:2" x14ac:dyDescent="0.2">
      <c r="A6054" s="3">
        <v>46675</v>
      </c>
      <c r="B6054" s="2" t="s">
        <v>8200</v>
      </c>
    </row>
    <row r="6055" spans="1:2" x14ac:dyDescent="0.2">
      <c r="A6055" s="3">
        <v>46676</v>
      </c>
      <c r="B6055" s="2" t="s">
        <v>8201</v>
      </c>
    </row>
    <row r="6056" spans="1:2" x14ac:dyDescent="0.2">
      <c r="A6056" s="3">
        <v>46677</v>
      </c>
      <c r="B6056" s="2" t="s">
        <v>8202</v>
      </c>
    </row>
    <row r="6057" spans="1:2" x14ac:dyDescent="0.2">
      <c r="A6057" s="3">
        <v>46678</v>
      </c>
      <c r="B6057" s="2" t="s">
        <v>8203</v>
      </c>
    </row>
    <row r="6058" spans="1:2" x14ac:dyDescent="0.2">
      <c r="A6058" s="3">
        <v>46679</v>
      </c>
      <c r="B6058" s="2" t="s">
        <v>8204</v>
      </c>
    </row>
    <row r="6059" spans="1:2" x14ac:dyDescent="0.2">
      <c r="A6059" s="3">
        <v>46680</v>
      </c>
      <c r="B6059" s="2" t="s">
        <v>8205</v>
      </c>
    </row>
    <row r="6060" spans="1:2" x14ac:dyDescent="0.2">
      <c r="A6060" s="3">
        <v>46681</v>
      </c>
      <c r="B6060" s="2" t="s">
        <v>8206</v>
      </c>
    </row>
    <row r="6061" spans="1:2" x14ac:dyDescent="0.2">
      <c r="A6061" s="3">
        <v>46682</v>
      </c>
      <c r="B6061" s="2" t="s">
        <v>8207</v>
      </c>
    </row>
    <row r="6062" spans="1:2" x14ac:dyDescent="0.2">
      <c r="A6062" s="3">
        <v>46683</v>
      </c>
      <c r="B6062" s="2" t="s">
        <v>8208</v>
      </c>
    </row>
    <row r="6063" spans="1:2" x14ac:dyDescent="0.2">
      <c r="A6063" s="3">
        <v>46684</v>
      </c>
      <c r="B6063" s="2" t="s">
        <v>8209</v>
      </c>
    </row>
    <row r="6064" spans="1:2" x14ac:dyDescent="0.2">
      <c r="A6064" s="3">
        <v>46685</v>
      </c>
      <c r="B6064" s="2" t="s">
        <v>8210</v>
      </c>
    </row>
    <row r="6065" spans="1:2" x14ac:dyDescent="0.2">
      <c r="A6065" s="3">
        <v>46686</v>
      </c>
      <c r="B6065" s="2" t="s">
        <v>8211</v>
      </c>
    </row>
    <row r="6066" spans="1:2" x14ac:dyDescent="0.2">
      <c r="A6066" s="3">
        <v>46687</v>
      </c>
      <c r="B6066" s="2" t="s">
        <v>8212</v>
      </c>
    </row>
    <row r="6067" spans="1:2" x14ac:dyDescent="0.2">
      <c r="A6067" s="3">
        <v>46688</v>
      </c>
      <c r="B6067" s="2" t="s">
        <v>8213</v>
      </c>
    </row>
    <row r="6068" spans="1:2" x14ac:dyDescent="0.2">
      <c r="A6068" s="3">
        <v>46689</v>
      </c>
      <c r="B6068" s="2" t="s">
        <v>8214</v>
      </c>
    </row>
    <row r="6069" spans="1:2" x14ac:dyDescent="0.2">
      <c r="A6069" s="3">
        <v>46690</v>
      </c>
      <c r="B6069" s="2" t="s">
        <v>8215</v>
      </c>
    </row>
    <row r="6070" spans="1:2" x14ac:dyDescent="0.2">
      <c r="A6070" s="3">
        <v>46691</v>
      </c>
      <c r="B6070" s="2" t="s">
        <v>8216</v>
      </c>
    </row>
    <row r="6071" spans="1:2" x14ac:dyDescent="0.2">
      <c r="A6071" s="3">
        <v>46692</v>
      </c>
      <c r="B6071" s="2" t="s">
        <v>8217</v>
      </c>
    </row>
    <row r="6072" spans="1:2" x14ac:dyDescent="0.2">
      <c r="A6072" s="3">
        <v>46693</v>
      </c>
      <c r="B6072" s="2" t="s">
        <v>8218</v>
      </c>
    </row>
    <row r="6073" spans="1:2" x14ac:dyDescent="0.2">
      <c r="A6073" s="3">
        <v>46694</v>
      </c>
      <c r="B6073" s="2" t="s">
        <v>8219</v>
      </c>
    </row>
    <row r="6074" spans="1:2" x14ac:dyDescent="0.2">
      <c r="A6074" s="3">
        <v>46695</v>
      </c>
      <c r="B6074" s="2" t="s">
        <v>8220</v>
      </c>
    </row>
    <row r="6075" spans="1:2" x14ac:dyDescent="0.2">
      <c r="A6075" s="3">
        <v>46696</v>
      </c>
      <c r="B6075" s="2" t="s">
        <v>8221</v>
      </c>
    </row>
    <row r="6076" spans="1:2" x14ac:dyDescent="0.2">
      <c r="A6076" s="3">
        <v>46697</v>
      </c>
      <c r="B6076" s="2" t="s">
        <v>8222</v>
      </c>
    </row>
    <row r="6077" spans="1:2" x14ac:dyDescent="0.2">
      <c r="A6077" s="3">
        <v>46698</v>
      </c>
      <c r="B6077" s="2" t="s">
        <v>8223</v>
      </c>
    </row>
    <row r="6078" spans="1:2" x14ac:dyDescent="0.2">
      <c r="A6078" s="3">
        <v>46699</v>
      </c>
      <c r="B6078" s="2" t="s">
        <v>8224</v>
      </c>
    </row>
    <row r="6079" spans="1:2" x14ac:dyDescent="0.2">
      <c r="A6079" s="3">
        <v>46700</v>
      </c>
      <c r="B6079" s="2" t="s">
        <v>8225</v>
      </c>
    </row>
    <row r="6080" spans="1:2" x14ac:dyDescent="0.2">
      <c r="A6080" s="3">
        <v>46701</v>
      </c>
      <c r="B6080" s="2" t="s">
        <v>8226</v>
      </c>
    </row>
    <row r="6081" spans="1:2" x14ac:dyDescent="0.2">
      <c r="A6081" s="3">
        <v>46702</v>
      </c>
      <c r="B6081" s="2" t="s">
        <v>8227</v>
      </c>
    </row>
    <row r="6082" spans="1:2" x14ac:dyDescent="0.2">
      <c r="A6082" s="3">
        <v>46703</v>
      </c>
      <c r="B6082" s="2" t="s">
        <v>8228</v>
      </c>
    </row>
    <row r="6083" spans="1:2" x14ac:dyDescent="0.2">
      <c r="A6083" s="3">
        <v>46704</v>
      </c>
      <c r="B6083" s="2" t="s">
        <v>8229</v>
      </c>
    </row>
    <row r="6084" spans="1:2" x14ac:dyDescent="0.2">
      <c r="A6084" s="3">
        <v>46705</v>
      </c>
      <c r="B6084" s="2" t="s">
        <v>8230</v>
      </c>
    </row>
    <row r="6085" spans="1:2" x14ac:dyDescent="0.2">
      <c r="A6085" s="3">
        <v>46706</v>
      </c>
      <c r="B6085" s="2" t="s">
        <v>8231</v>
      </c>
    </row>
    <row r="6086" spans="1:2" x14ac:dyDescent="0.2">
      <c r="A6086" s="3">
        <v>46707</v>
      </c>
      <c r="B6086" s="2" t="s">
        <v>8232</v>
      </c>
    </row>
    <row r="6087" spans="1:2" x14ac:dyDescent="0.2">
      <c r="A6087" s="3">
        <v>46708</v>
      </c>
      <c r="B6087" s="2" t="s">
        <v>8233</v>
      </c>
    </row>
    <row r="6088" spans="1:2" x14ac:dyDescent="0.2">
      <c r="A6088" s="3">
        <v>46709</v>
      </c>
      <c r="B6088" s="2" t="s">
        <v>8234</v>
      </c>
    </row>
    <row r="6089" spans="1:2" x14ac:dyDescent="0.2">
      <c r="A6089" s="3">
        <v>46710</v>
      </c>
      <c r="B6089" s="2" t="s">
        <v>8235</v>
      </c>
    </row>
    <row r="6090" spans="1:2" x14ac:dyDescent="0.2">
      <c r="A6090" s="3">
        <v>46711</v>
      </c>
      <c r="B6090" s="2" t="s">
        <v>8236</v>
      </c>
    </row>
    <row r="6091" spans="1:2" x14ac:dyDescent="0.2">
      <c r="A6091" s="3">
        <v>46712</v>
      </c>
      <c r="B6091" s="2" t="s">
        <v>8237</v>
      </c>
    </row>
    <row r="6092" spans="1:2" x14ac:dyDescent="0.2">
      <c r="A6092" s="3">
        <v>46713</v>
      </c>
      <c r="B6092" s="2" t="s">
        <v>8238</v>
      </c>
    </row>
    <row r="6093" spans="1:2" x14ac:dyDescent="0.2">
      <c r="A6093" s="3">
        <v>46714</v>
      </c>
      <c r="B6093" s="2" t="s">
        <v>8239</v>
      </c>
    </row>
    <row r="6094" spans="1:2" x14ac:dyDescent="0.2">
      <c r="A6094" s="3">
        <v>46715</v>
      </c>
      <c r="B6094" s="2" t="s">
        <v>8240</v>
      </c>
    </row>
    <row r="6095" spans="1:2" x14ac:dyDescent="0.2">
      <c r="A6095" s="3">
        <v>46716</v>
      </c>
      <c r="B6095" s="2" t="s">
        <v>8241</v>
      </c>
    </row>
    <row r="6096" spans="1:2" x14ac:dyDescent="0.2">
      <c r="A6096" s="3">
        <v>46717</v>
      </c>
      <c r="B6096" s="2" t="s">
        <v>8242</v>
      </c>
    </row>
    <row r="6097" spans="1:2" x14ac:dyDescent="0.2">
      <c r="A6097" s="3">
        <v>46718</v>
      </c>
      <c r="B6097" s="2" t="s">
        <v>8243</v>
      </c>
    </row>
    <row r="6098" spans="1:2" x14ac:dyDescent="0.2">
      <c r="A6098" s="3">
        <v>46719</v>
      </c>
      <c r="B6098" s="2" t="s">
        <v>8244</v>
      </c>
    </row>
    <row r="6099" spans="1:2" x14ac:dyDescent="0.2">
      <c r="A6099" s="3">
        <v>46720</v>
      </c>
      <c r="B6099" s="2" t="s">
        <v>8245</v>
      </c>
    </row>
    <row r="6100" spans="1:2" x14ac:dyDescent="0.2">
      <c r="A6100" s="3">
        <v>46721</v>
      </c>
      <c r="B6100" s="2" t="s">
        <v>8246</v>
      </c>
    </row>
    <row r="6101" spans="1:2" x14ac:dyDescent="0.2">
      <c r="A6101" s="3">
        <v>46722</v>
      </c>
      <c r="B6101" s="2" t="s">
        <v>8247</v>
      </c>
    </row>
    <row r="6102" spans="1:2" x14ac:dyDescent="0.2">
      <c r="A6102" s="3">
        <v>46723</v>
      </c>
      <c r="B6102" s="2" t="s">
        <v>8248</v>
      </c>
    </row>
    <row r="6103" spans="1:2" x14ac:dyDescent="0.2">
      <c r="A6103" s="3">
        <v>46724</v>
      </c>
      <c r="B6103" s="2" t="s">
        <v>8249</v>
      </c>
    </row>
    <row r="6104" spans="1:2" x14ac:dyDescent="0.2">
      <c r="A6104" s="3">
        <v>46725</v>
      </c>
      <c r="B6104" s="2" t="s">
        <v>8250</v>
      </c>
    </row>
    <row r="6105" spans="1:2" x14ac:dyDescent="0.2">
      <c r="A6105" s="3">
        <v>46726</v>
      </c>
      <c r="B6105" s="2" t="s">
        <v>8251</v>
      </c>
    </row>
    <row r="6106" spans="1:2" x14ac:dyDescent="0.2">
      <c r="A6106" s="3">
        <v>46727</v>
      </c>
      <c r="B6106" s="2" t="s">
        <v>8252</v>
      </c>
    </row>
    <row r="6107" spans="1:2" x14ac:dyDescent="0.2">
      <c r="A6107" s="3">
        <v>46728</v>
      </c>
      <c r="B6107" s="2" t="s">
        <v>8253</v>
      </c>
    </row>
    <row r="6108" spans="1:2" x14ac:dyDescent="0.2">
      <c r="A6108" s="3">
        <v>46729</v>
      </c>
      <c r="B6108" s="2" t="s">
        <v>8254</v>
      </c>
    </row>
    <row r="6109" spans="1:2" x14ac:dyDescent="0.2">
      <c r="A6109" s="3">
        <v>46730</v>
      </c>
      <c r="B6109" s="2" t="s">
        <v>8255</v>
      </c>
    </row>
    <row r="6110" spans="1:2" x14ac:dyDescent="0.2">
      <c r="A6110" s="3">
        <v>46731</v>
      </c>
      <c r="B6110" s="2" t="s">
        <v>8256</v>
      </c>
    </row>
    <row r="6111" spans="1:2" x14ac:dyDescent="0.2">
      <c r="A6111" s="3">
        <v>46732</v>
      </c>
      <c r="B6111" s="2" t="s">
        <v>8257</v>
      </c>
    </row>
    <row r="6112" spans="1:2" x14ac:dyDescent="0.2">
      <c r="A6112" s="3">
        <v>46733</v>
      </c>
      <c r="B6112" s="2" t="s">
        <v>8258</v>
      </c>
    </row>
    <row r="6113" spans="1:2" x14ac:dyDescent="0.2">
      <c r="A6113" s="3">
        <v>46734</v>
      </c>
      <c r="B6113" s="2" t="s">
        <v>8259</v>
      </c>
    </row>
    <row r="6114" spans="1:2" x14ac:dyDescent="0.2">
      <c r="A6114" s="3">
        <v>46735</v>
      </c>
      <c r="B6114" s="2" t="s">
        <v>8260</v>
      </c>
    </row>
    <row r="6115" spans="1:2" x14ac:dyDescent="0.2">
      <c r="A6115" s="3">
        <v>46736</v>
      </c>
      <c r="B6115" s="2" t="s">
        <v>8261</v>
      </c>
    </row>
    <row r="6116" spans="1:2" x14ac:dyDescent="0.2">
      <c r="A6116" s="3">
        <v>46737</v>
      </c>
      <c r="B6116" s="2" t="s">
        <v>8262</v>
      </c>
    </row>
    <row r="6117" spans="1:2" x14ac:dyDescent="0.2">
      <c r="A6117" s="3">
        <v>46738</v>
      </c>
      <c r="B6117" s="2" t="s">
        <v>8263</v>
      </c>
    </row>
    <row r="6118" spans="1:2" x14ac:dyDescent="0.2">
      <c r="A6118" s="3">
        <v>46739</v>
      </c>
      <c r="B6118" s="2" t="s">
        <v>8264</v>
      </c>
    </row>
    <row r="6119" spans="1:2" x14ac:dyDescent="0.2">
      <c r="A6119" s="3">
        <v>46740</v>
      </c>
      <c r="B6119" s="2" t="s">
        <v>8265</v>
      </c>
    </row>
    <row r="6120" spans="1:2" x14ac:dyDescent="0.2">
      <c r="A6120" s="3">
        <v>46741</v>
      </c>
      <c r="B6120" s="2" t="s">
        <v>8266</v>
      </c>
    </row>
    <row r="6121" spans="1:2" x14ac:dyDescent="0.2">
      <c r="A6121" s="3">
        <v>46742</v>
      </c>
      <c r="B6121" s="2" t="s">
        <v>8267</v>
      </c>
    </row>
    <row r="6122" spans="1:2" x14ac:dyDescent="0.2">
      <c r="A6122" s="3">
        <v>46743</v>
      </c>
      <c r="B6122" s="2" t="s">
        <v>8268</v>
      </c>
    </row>
    <row r="6123" spans="1:2" x14ac:dyDescent="0.2">
      <c r="A6123" s="3">
        <v>46744</v>
      </c>
      <c r="B6123" s="2" t="s">
        <v>8269</v>
      </c>
    </row>
    <row r="6124" spans="1:2" x14ac:dyDescent="0.2">
      <c r="A6124" s="3">
        <v>46745</v>
      </c>
      <c r="B6124" s="2" t="s">
        <v>8270</v>
      </c>
    </row>
    <row r="6125" spans="1:2" x14ac:dyDescent="0.2">
      <c r="A6125" s="3">
        <v>46746</v>
      </c>
      <c r="B6125" s="2" t="s">
        <v>8271</v>
      </c>
    </row>
    <row r="6126" spans="1:2" x14ac:dyDescent="0.2">
      <c r="A6126" s="3">
        <v>46747</v>
      </c>
      <c r="B6126" s="2" t="s">
        <v>8272</v>
      </c>
    </row>
    <row r="6127" spans="1:2" x14ac:dyDescent="0.2">
      <c r="A6127" s="3">
        <v>46748</v>
      </c>
      <c r="B6127" s="2" t="s">
        <v>8273</v>
      </c>
    </row>
    <row r="6128" spans="1:2" x14ac:dyDescent="0.2">
      <c r="A6128" s="3">
        <v>46749</v>
      </c>
      <c r="B6128" s="2" t="s">
        <v>8274</v>
      </c>
    </row>
    <row r="6129" spans="1:2" x14ac:dyDescent="0.2">
      <c r="A6129" s="3">
        <v>46750</v>
      </c>
      <c r="B6129" s="2" t="s">
        <v>8275</v>
      </c>
    </row>
    <row r="6130" spans="1:2" x14ac:dyDescent="0.2">
      <c r="A6130" s="3">
        <v>46751</v>
      </c>
      <c r="B6130" s="2" t="s">
        <v>8276</v>
      </c>
    </row>
    <row r="6131" spans="1:2" x14ac:dyDescent="0.2">
      <c r="A6131" s="3">
        <v>46752</v>
      </c>
      <c r="B6131" s="2" t="s">
        <v>2264</v>
      </c>
    </row>
    <row r="6132" spans="1:2" x14ac:dyDescent="0.2">
      <c r="A6132" s="3">
        <v>46753</v>
      </c>
      <c r="B6132" s="2" t="s">
        <v>2263</v>
      </c>
    </row>
    <row r="6133" spans="1:2" x14ac:dyDescent="0.2">
      <c r="A6133" s="3">
        <v>46754</v>
      </c>
      <c r="B6133" s="2" t="s">
        <v>2262</v>
      </c>
    </row>
    <row r="6134" spans="1:2" x14ac:dyDescent="0.2">
      <c r="A6134" s="3">
        <v>46755</v>
      </c>
      <c r="B6134" s="2" t="s">
        <v>2261</v>
      </c>
    </row>
    <row r="6135" spans="1:2" x14ac:dyDescent="0.2">
      <c r="A6135" s="3">
        <v>46756</v>
      </c>
      <c r="B6135" s="2" t="s">
        <v>2260</v>
      </c>
    </row>
    <row r="6136" spans="1:2" x14ac:dyDescent="0.2">
      <c r="A6136" s="3">
        <v>46757</v>
      </c>
      <c r="B6136" s="2" t="s">
        <v>2259</v>
      </c>
    </row>
    <row r="6137" spans="1:2" x14ac:dyDescent="0.2">
      <c r="A6137" s="3">
        <v>46758</v>
      </c>
      <c r="B6137" s="2" t="s">
        <v>2258</v>
      </c>
    </row>
    <row r="6138" spans="1:2" x14ac:dyDescent="0.2">
      <c r="A6138" s="3">
        <v>46759</v>
      </c>
      <c r="B6138" s="2" t="s">
        <v>2257</v>
      </c>
    </row>
    <row r="6139" spans="1:2" x14ac:dyDescent="0.2">
      <c r="A6139" s="3">
        <v>46760</v>
      </c>
      <c r="B6139" s="2" t="s">
        <v>2256</v>
      </c>
    </row>
    <row r="6140" spans="1:2" x14ac:dyDescent="0.2">
      <c r="A6140" s="3">
        <v>46761</v>
      </c>
      <c r="B6140" s="2" t="s">
        <v>2255</v>
      </c>
    </row>
    <row r="6141" spans="1:2" x14ac:dyDescent="0.2">
      <c r="A6141" s="3">
        <v>46762</v>
      </c>
      <c r="B6141" s="2" t="s">
        <v>2254</v>
      </c>
    </row>
    <row r="6142" spans="1:2" x14ac:dyDescent="0.2">
      <c r="A6142" s="3">
        <v>46763</v>
      </c>
      <c r="B6142" s="2" t="s">
        <v>2253</v>
      </c>
    </row>
    <row r="6143" spans="1:2" x14ac:dyDescent="0.2">
      <c r="A6143" s="3">
        <v>46764</v>
      </c>
      <c r="B6143" s="2" t="s">
        <v>2252</v>
      </c>
    </row>
    <row r="6144" spans="1:2" x14ac:dyDescent="0.2">
      <c r="A6144" s="3">
        <v>46765</v>
      </c>
      <c r="B6144" s="2" t="s">
        <v>2251</v>
      </c>
    </row>
    <row r="6145" spans="1:2" x14ac:dyDescent="0.2">
      <c r="A6145" s="3">
        <v>46766</v>
      </c>
      <c r="B6145" s="2" t="s">
        <v>2250</v>
      </c>
    </row>
    <row r="6146" spans="1:2" x14ac:dyDescent="0.2">
      <c r="A6146" s="3">
        <v>46767</v>
      </c>
      <c r="B6146" s="2" t="s">
        <v>2249</v>
      </c>
    </row>
    <row r="6147" spans="1:2" x14ac:dyDescent="0.2">
      <c r="A6147" s="3">
        <v>46768</v>
      </c>
      <c r="B6147" s="2" t="s">
        <v>2248</v>
      </c>
    </row>
    <row r="6148" spans="1:2" x14ac:dyDescent="0.2">
      <c r="A6148" s="3">
        <v>46769</v>
      </c>
      <c r="B6148" s="2" t="s">
        <v>2247</v>
      </c>
    </row>
    <row r="6149" spans="1:2" x14ac:dyDescent="0.2">
      <c r="A6149" s="3">
        <v>46770</v>
      </c>
      <c r="B6149" s="2" t="s">
        <v>2246</v>
      </c>
    </row>
    <row r="6150" spans="1:2" x14ac:dyDescent="0.2">
      <c r="A6150" s="3">
        <v>46771</v>
      </c>
      <c r="B6150" s="2" t="s">
        <v>2245</v>
      </c>
    </row>
    <row r="6151" spans="1:2" x14ac:dyDescent="0.2">
      <c r="A6151" s="3">
        <v>46772</v>
      </c>
      <c r="B6151" s="2" t="s">
        <v>2244</v>
      </c>
    </row>
    <row r="6152" spans="1:2" x14ac:dyDescent="0.2">
      <c r="A6152" s="3">
        <v>46773</v>
      </c>
      <c r="B6152" s="2" t="s">
        <v>8277</v>
      </c>
    </row>
    <row r="6153" spans="1:2" x14ac:dyDescent="0.2">
      <c r="A6153" s="3">
        <v>46774</v>
      </c>
      <c r="B6153" s="2" t="s">
        <v>8278</v>
      </c>
    </row>
    <row r="6154" spans="1:2" x14ac:dyDescent="0.2">
      <c r="A6154" s="3">
        <v>46775</v>
      </c>
      <c r="B6154" s="2" t="s">
        <v>8279</v>
      </c>
    </row>
    <row r="6155" spans="1:2" x14ac:dyDescent="0.2">
      <c r="A6155" s="3">
        <v>46776</v>
      </c>
      <c r="B6155" s="2" t="s">
        <v>8280</v>
      </c>
    </row>
    <row r="6156" spans="1:2" x14ac:dyDescent="0.2">
      <c r="A6156" s="3">
        <v>46777</v>
      </c>
      <c r="B6156" s="2" t="s">
        <v>8281</v>
      </c>
    </row>
    <row r="6157" spans="1:2" x14ac:dyDescent="0.2">
      <c r="A6157" s="3">
        <v>46778</v>
      </c>
      <c r="B6157" s="2" t="s">
        <v>8282</v>
      </c>
    </row>
    <row r="6158" spans="1:2" x14ac:dyDescent="0.2">
      <c r="A6158" s="3">
        <v>46779</v>
      </c>
      <c r="B6158" s="2" t="s">
        <v>8283</v>
      </c>
    </row>
    <row r="6159" spans="1:2" x14ac:dyDescent="0.2">
      <c r="A6159" s="3">
        <v>46780</v>
      </c>
      <c r="B6159" s="2" t="s">
        <v>8284</v>
      </c>
    </row>
    <row r="6160" spans="1:2" x14ac:dyDescent="0.2">
      <c r="A6160" s="3">
        <v>46781</v>
      </c>
      <c r="B6160" s="2" t="s">
        <v>8285</v>
      </c>
    </row>
    <row r="6161" spans="1:2" x14ac:dyDescent="0.2">
      <c r="A6161" s="3">
        <v>46782</v>
      </c>
      <c r="B6161" s="2" t="s">
        <v>2243</v>
      </c>
    </row>
    <row r="6162" spans="1:2" x14ac:dyDescent="0.2">
      <c r="A6162" s="3">
        <v>46783</v>
      </c>
      <c r="B6162" s="2" t="s">
        <v>2242</v>
      </c>
    </row>
    <row r="6163" spans="1:2" x14ac:dyDescent="0.2">
      <c r="A6163" s="3">
        <v>46784</v>
      </c>
      <c r="B6163" s="2" t="s">
        <v>2241</v>
      </c>
    </row>
    <row r="6164" spans="1:2" x14ac:dyDescent="0.2">
      <c r="A6164" s="3">
        <v>46785</v>
      </c>
      <c r="B6164" s="2" t="s">
        <v>2240</v>
      </c>
    </row>
    <row r="6165" spans="1:2" x14ac:dyDescent="0.2">
      <c r="A6165" s="3">
        <v>46786</v>
      </c>
      <c r="B6165" s="2" t="s">
        <v>2239</v>
      </c>
    </row>
    <row r="6166" spans="1:2" x14ac:dyDescent="0.2">
      <c r="A6166" s="3">
        <v>46787</v>
      </c>
      <c r="B6166" s="2" t="s">
        <v>2238</v>
      </c>
    </row>
    <row r="6167" spans="1:2" x14ac:dyDescent="0.2">
      <c r="A6167" s="3">
        <v>46788</v>
      </c>
      <c r="B6167" s="2" t="s">
        <v>2237</v>
      </c>
    </row>
    <row r="6168" spans="1:2" x14ac:dyDescent="0.2">
      <c r="A6168" s="3">
        <v>46789</v>
      </c>
      <c r="B6168" s="2" t="s">
        <v>2236</v>
      </c>
    </row>
    <row r="6169" spans="1:2" x14ac:dyDescent="0.2">
      <c r="A6169" s="3">
        <v>46790</v>
      </c>
      <c r="B6169" s="2" t="s">
        <v>2235</v>
      </c>
    </row>
    <row r="6170" spans="1:2" x14ac:dyDescent="0.2">
      <c r="A6170" s="3">
        <v>46791</v>
      </c>
      <c r="B6170" s="2" t="s">
        <v>2234</v>
      </c>
    </row>
    <row r="6171" spans="1:2" x14ac:dyDescent="0.2">
      <c r="A6171" s="3">
        <v>46792</v>
      </c>
      <c r="B6171" s="2" t="s">
        <v>2233</v>
      </c>
    </row>
    <row r="6172" spans="1:2" x14ac:dyDescent="0.2">
      <c r="A6172" s="3">
        <v>46793</v>
      </c>
      <c r="B6172" s="2" t="s">
        <v>2232</v>
      </c>
    </row>
    <row r="6173" spans="1:2" x14ac:dyDescent="0.2">
      <c r="A6173" s="3">
        <v>46794</v>
      </c>
      <c r="B6173" s="2" t="s">
        <v>2231</v>
      </c>
    </row>
    <row r="6174" spans="1:2" x14ac:dyDescent="0.2">
      <c r="A6174" s="3">
        <v>46795</v>
      </c>
      <c r="B6174" s="2" t="s">
        <v>2230</v>
      </c>
    </row>
    <row r="6175" spans="1:2" x14ac:dyDescent="0.2">
      <c r="A6175" s="3">
        <v>46796</v>
      </c>
      <c r="B6175" s="2" t="s">
        <v>2229</v>
      </c>
    </row>
    <row r="6176" spans="1:2" x14ac:dyDescent="0.2">
      <c r="A6176" s="3">
        <v>46797</v>
      </c>
      <c r="B6176" s="2" t="s">
        <v>2228</v>
      </c>
    </row>
    <row r="6177" spans="1:2" x14ac:dyDescent="0.2">
      <c r="A6177" s="3">
        <v>46798</v>
      </c>
      <c r="B6177" s="2" t="s">
        <v>2227</v>
      </c>
    </row>
    <row r="6178" spans="1:2" x14ac:dyDescent="0.2">
      <c r="A6178" s="3">
        <v>46799</v>
      </c>
      <c r="B6178" s="2" t="s">
        <v>2226</v>
      </c>
    </row>
    <row r="6179" spans="1:2" x14ac:dyDescent="0.2">
      <c r="A6179" s="3">
        <v>46800</v>
      </c>
      <c r="B6179" s="2" t="s">
        <v>2225</v>
      </c>
    </row>
    <row r="6180" spans="1:2" x14ac:dyDescent="0.2">
      <c r="A6180" s="3">
        <v>46801</v>
      </c>
      <c r="B6180" s="2" t="s">
        <v>2224</v>
      </c>
    </row>
    <row r="6181" spans="1:2" x14ac:dyDescent="0.2">
      <c r="A6181" s="3">
        <v>46802</v>
      </c>
      <c r="B6181" s="2" t="s">
        <v>2223</v>
      </c>
    </row>
    <row r="6182" spans="1:2" x14ac:dyDescent="0.2">
      <c r="A6182" s="3">
        <v>46803</v>
      </c>
      <c r="B6182" s="2" t="s">
        <v>8286</v>
      </c>
    </row>
    <row r="6183" spans="1:2" x14ac:dyDescent="0.2">
      <c r="A6183" s="3">
        <v>46804</v>
      </c>
      <c r="B6183" s="2" t="s">
        <v>8287</v>
      </c>
    </row>
    <row r="6184" spans="1:2" x14ac:dyDescent="0.2">
      <c r="A6184" s="3">
        <v>46805</v>
      </c>
      <c r="B6184" s="2" t="s">
        <v>8288</v>
      </c>
    </row>
    <row r="6185" spans="1:2" x14ac:dyDescent="0.2">
      <c r="A6185" s="3">
        <v>46806</v>
      </c>
      <c r="B6185" s="2" t="s">
        <v>8289</v>
      </c>
    </row>
    <row r="6186" spans="1:2" x14ac:dyDescent="0.2">
      <c r="A6186" s="3">
        <v>46807</v>
      </c>
      <c r="B6186" s="2" t="s">
        <v>8290</v>
      </c>
    </row>
    <row r="6187" spans="1:2" x14ac:dyDescent="0.2">
      <c r="A6187" s="3">
        <v>46808</v>
      </c>
      <c r="B6187" s="2" t="s">
        <v>8291</v>
      </c>
    </row>
    <row r="6188" spans="1:2" x14ac:dyDescent="0.2">
      <c r="A6188" s="3">
        <v>46809</v>
      </c>
      <c r="B6188" s="2" t="s">
        <v>8292</v>
      </c>
    </row>
    <row r="6189" spans="1:2" x14ac:dyDescent="0.2">
      <c r="A6189" s="3">
        <v>46810</v>
      </c>
      <c r="B6189" s="2" t="s">
        <v>8293</v>
      </c>
    </row>
    <row r="6190" spans="1:2" x14ac:dyDescent="0.2">
      <c r="A6190" s="3">
        <v>46811</v>
      </c>
      <c r="B6190" s="2" t="s">
        <v>8294</v>
      </c>
    </row>
    <row r="6191" spans="1:2" x14ac:dyDescent="0.2">
      <c r="A6191" s="3">
        <v>46812</v>
      </c>
      <c r="B6191" s="2" t="s">
        <v>2222</v>
      </c>
    </row>
    <row r="6192" spans="1:2" x14ac:dyDescent="0.2">
      <c r="A6192" s="3">
        <v>46813</v>
      </c>
      <c r="B6192" s="2" t="s">
        <v>2221</v>
      </c>
    </row>
    <row r="6193" spans="1:2" x14ac:dyDescent="0.2">
      <c r="A6193" s="3">
        <v>46814</v>
      </c>
      <c r="B6193" s="2" t="s">
        <v>2220</v>
      </c>
    </row>
    <row r="6194" spans="1:2" x14ac:dyDescent="0.2">
      <c r="A6194" s="3">
        <v>46815</v>
      </c>
      <c r="B6194" s="2" t="s">
        <v>2219</v>
      </c>
    </row>
    <row r="6195" spans="1:2" x14ac:dyDescent="0.2">
      <c r="A6195" s="3">
        <v>46816</v>
      </c>
      <c r="B6195" s="2" t="s">
        <v>2218</v>
      </c>
    </row>
    <row r="6196" spans="1:2" x14ac:dyDescent="0.2">
      <c r="A6196" s="3">
        <v>46817</v>
      </c>
      <c r="B6196" s="2" t="s">
        <v>2217</v>
      </c>
    </row>
    <row r="6197" spans="1:2" x14ac:dyDescent="0.2">
      <c r="A6197" s="3">
        <v>46818</v>
      </c>
      <c r="B6197" s="2" t="s">
        <v>2216</v>
      </c>
    </row>
    <row r="6198" spans="1:2" x14ac:dyDescent="0.2">
      <c r="A6198" s="3">
        <v>46819</v>
      </c>
      <c r="B6198" s="2" t="s">
        <v>2215</v>
      </c>
    </row>
    <row r="6199" spans="1:2" x14ac:dyDescent="0.2">
      <c r="A6199" s="3">
        <v>46820</v>
      </c>
      <c r="B6199" s="2" t="s">
        <v>2214</v>
      </c>
    </row>
    <row r="6200" spans="1:2" x14ac:dyDescent="0.2">
      <c r="A6200" s="3">
        <v>46821</v>
      </c>
      <c r="B6200" s="2" t="s">
        <v>2213</v>
      </c>
    </row>
    <row r="6201" spans="1:2" x14ac:dyDescent="0.2">
      <c r="A6201" s="3">
        <v>46822</v>
      </c>
      <c r="B6201" s="2" t="s">
        <v>2212</v>
      </c>
    </row>
    <row r="6202" spans="1:2" x14ac:dyDescent="0.2">
      <c r="A6202" s="3">
        <v>46823</v>
      </c>
      <c r="B6202" s="2" t="s">
        <v>2211</v>
      </c>
    </row>
    <row r="6203" spans="1:2" x14ac:dyDescent="0.2">
      <c r="A6203" s="3">
        <v>46824</v>
      </c>
      <c r="B6203" s="2" t="s">
        <v>2210</v>
      </c>
    </row>
    <row r="6204" spans="1:2" x14ac:dyDescent="0.2">
      <c r="A6204" s="3">
        <v>46825</v>
      </c>
      <c r="B6204" s="2" t="s">
        <v>2209</v>
      </c>
    </row>
    <row r="6205" spans="1:2" x14ac:dyDescent="0.2">
      <c r="A6205" s="3">
        <v>46826</v>
      </c>
      <c r="B6205" s="2" t="s">
        <v>2208</v>
      </c>
    </row>
    <row r="6206" spans="1:2" x14ac:dyDescent="0.2">
      <c r="A6206" s="3">
        <v>46827</v>
      </c>
      <c r="B6206" s="2" t="s">
        <v>2207</v>
      </c>
    </row>
    <row r="6207" spans="1:2" x14ac:dyDescent="0.2">
      <c r="A6207" s="3">
        <v>46828</v>
      </c>
      <c r="B6207" s="2" t="s">
        <v>2206</v>
      </c>
    </row>
    <row r="6208" spans="1:2" x14ac:dyDescent="0.2">
      <c r="A6208" s="3">
        <v>46829</v>
      </c>
      <c r="B6208" s="2" t="s">
        <v>2205</v>
      </c>
    </row>
    <row r="6209" spans="1:2" x14ac:dyDescent="0.2">
      <c r="A6209" s="3">
        <v>46830</v>
      </c>
      <c r="B6209" s="2" t="s">
        <v>2204</v>
      </c>
    </row>
    <row r="6210" spans="1:2" x14ac:dyDescent="0.2">
      <c r="A6210" s="3">
        <v>46831</v>
      </c>
      <c r="B6210" s="2" t="s">
        <v>2203</v>
      </c>
    </row>
    <row r="6211" spans="1:2" x14ac:dyDescent="0.2">
      <c r="A6211" s="3">
        <v>46832</v>
      </c>
      <c r="B6211" s="2" t="s">
        <v>8295</v>
      </c>
    </row>
    <row r="6212" spans="1:2" x14ac:dyDescent="0.2">
      <c r="A6212" s="3">
        <v>46833</v>
      </c>
      <c r="B6212" s="2" t="s">
        <v>8296</v>
      </c>
    </row>
    <row r="6213" spans="1:2" x14ac:dyDescent="0.2">
      <c r="A6213" s="3">
        <v>46834</v>
      </c>
      <c r="B6213" s="2" t="s">
        <v>8297</v>
      </c>
    </row>
    <row r="6214" spans="1:2" x14ac:dyDescent="0.2">
      <c r="A6214" s="3">
        <v>46835</v>
      </c>
      <c r="B6214" s="2" t="s">
        <v>8298</v>
      </c>
    </row>
    <row r="6215" spans="1:2" x14ac:dyDescent="0.2">
      <c r="A6215" s="3">
        <v>46836</v>
      </c>
      <c r="B6215" s="2" t="s">
        <v>8299</v>
      </c>
    </row>
    <row r="6216" spans="1:2" x14ac:dyDescent="0.2">
      <c r="A6216" s="3">
        <v>46837</v>
      </c>
      <c r="B6216" s="2" t="s">
        <v>8300</v>
      </c>
    </row>
    <row r="6217" spans="1:2" x14ac:dyDescent="0.2">
      <c r="A6217" s="3">
        <v>46838</v>
      </c>
      <c r="B6217" s="2" t="s">
        <v>8301</v>
      </c>
    </row>
    <row r="6218" spans="1:2" x14ac:dyDescent="0.2">
      <c r="A6218" s="3">
        <v>46839</v>
      </c>
      <c r="B6218" s="2" t="s">
        <v>8302</v>
      </c>
    </row>
    <row r="6219" spans="1:2" x14ac:dyDescent="0.2">
      <c r="A6219" s="3">
        <v>46840</v>
      </c>
      <c r="B6219" s="2" t="s">
        <v>8303</v>
      </c>
    </row>
    <row r="6220" spans="1:2" x14ac:dyDescent="0.2">
      <c r="A6220" s="3">
        <v>46841</v>
      </c>
      <c r="B6220" s="2" t="s">
        <v>8304</v>
      </c>
    </row>
    <row r="6221" spans="1:2" x14ac:dyDescent="0.2">
      <c r="A6221" s="3">
        <v>46842</v>
      </c>
      <c r="B6221" s="2" t="s">
        <v>8305</v>
      </c>
    </row>
    <row r="6222" spans="1:2" x14ac:dyDescent="0.2">
      <c r="A6222" s="3">
        <v>46843</v>
      </c>
      <c r="B6222" s="2" t="s">
        <v>8306</v>
      </c>
    </row>
    <row r="6223" spans="1:2" x14ac:dyDescent="0.2">
      <c r="A6223" s="3">
        <v>46844</v>
      </c>
      <c r="B6223" s="2" t="s">
        <v>8307</v>
      </c>
    </row>
    <row r="6224" spans="1:2" x14ac:dyDescent="0.2">
      <c r="A6224" s="3">
        <v>46845</v>
      </c>
      <c r="B6224" s="2" t="s">
        <v>8308</v>
      </c>
    </row>
    <row r="6225" spans="1:2" x14ac:dyDescent="0.2">
      <c r="A6225" s="3">
        <v>46846</v>
      </c>
      <c r="B6225" s="2" t="s">
        <v>8309</v>
      </c>
    </row>
    <row r="6226" spans="1:2" x14ac:dyDescent="0.2">
      <c r="A6226" s="3">
        <v>46847</v>
      </c>
      <c r="B6226" s="2" t="s">
        <v>8310</v>
      </c>
    </row>
    <row r="6227" spans="1:2" x14ac:dyDescent="0.2">
      <c r="A6227" s="3">
        <v>46848</v>
      </c>
      <c r="B6227" s="2" t="s">
        <v>8311</v>
      </c>
    </row>
    <row r="6228" spans="1:2" x14ac:dyDescent="0.2">
      <c r="A6228" s="3">
        <v>46849</v>
      </c>
      <c r="B6228" s="2" t="s">
        <v>8312</v>
      </c>
    </row>
    <row r="6229" spans="1:2" x14ac:dyDescent="0.2">
      <c r="A6229" s="3">
        <v>46850</v>
      </c>
      <c r="B6229" s="2" t="s">
        <v>8313</v>
      </c>
    </row>
    <row r="6230" spans="1:2" x14ac:dyDescent="0.2">
      <c r="A6230" s="3">
        <v>46851</v>
      </c>
      <c r="B6230" s="2" t="s">
        <v>8314</v>
      </c>
    </row>
    <row r="6231" spans="1:2" x14ac:dyDescent="0.2">
      <c r="A6231" s="3">
        <v>46852</v>
      </c>
      <c r="B6231" s="2" t="s">
        <v>8315</v>
      </c>
    </row>
    <row r="6232" spans="1:2" x14ac:dyDescent="0.2">
      <c r="A6232" s="3">
        <v>46853</v>
      </c>
      <c r="B6232" s="2" t="s">
        <v>8316</v>
      </c>
    </row>
    <row r="6233" spans="1:2" x14ac:dyDescent="0.2">
      <c r="A6233" s="3">
        <v>46854</v>
      </c>
      <c r="B6233" s="2" t="s">
        <v>8317</v>
      </c>
    </row>
    <row r="6234" spans="1:2" x14ac:dyDescent="0.2">
      <c r="A6234" s="3">
        <v>46855</v>
      </c>
      <c r="B6234" s="2" t="s">
        <v>8318</v>
      </c>
    </row>
    <row r="6235" spans="1:2" x14ac:dyDescent="0.2">
      <c r="A6235" s="3">
        <v>46856</v>
      </c>
      <c r="B6235" s="2" t="s">
        <v>8319</v>
      </c>
    </row>
    <row r="6236" spans="1:2" x14ac:dyDescent="0.2">
      <c r="A6236" s="3">
        <v>46857</v>
      </c>
      <c r="B6236" s="2" t="s">
        <v>8320</v>
      </c>
    </row>
    <row r="6237" spans="1:2" x14ac:dyDescent="0.2">
      <c r="A6237" s="3">
        <v>46858</v>
      </c>
      <c r="B6237" s="2" t="s">
        <v>8321</v>
      </c>
    </row>
    <row r="6238" spans="1:2" x14ac:dyDescent="0.2">
      <c r="A6238" s="3">
        <v>46859</v>
      </c>
      <c r="B6238" s="2" t="s">
        <v>8322</v>
      </c>
    </row>
    <row r="6239" spans="1:2" x14ac:dyDescent="0.2">
      <c r="A6239" s="3">
        <v>46860</v>
      </c>
      <c r="B6239" s="2" t="s">
        <v>8323</v>
      </c>
    </row>
    <row r="6240" spans="1:2" x14ac:dyDescent="0.2">
      <c r="A6240" s="3">
        <v>46861</v>
      </c>
      <c r="B6240" s="2" t="s">
        <v>8324</v>
      </c>
    </row>
    <row r="6241" spans="1:2" x14ac:dyDescent="0.2">
      <c r="A6241" s="3">
        <v>46862</v>
      </c>
      <c r="B6241" s="2" t="s">
        <v>8325</v>
      </c>
    </row>
    <row r="6242" spans="1:2" x14ac:dyDescent="0.2">
      <c r="A6242" s="3">
        <v>46863</v>
      </c>
      <c r="B6242" s="2" t="s">
        <v>8326</v>
      </c>
    </row>
    <row r="6243" spans="1:2" x14ac:dyDescent="0.2">
      <c r="A6243" s="3">
        <v>46864</v>
      </c>
      <c r="B6243" s="2" t="s">
        <v>8327</v>
      </c>
    </row>
    <row r="6244" spans="1:2" x14ac:dyDescent="0.2">
      <c r="A6244" s="3">
        <v>46865</v>
      </c>
      <c r="B6244" s="2" t="s">
        <v>8328</v>
      </c>
    </row>
    <row r="6245" spans="1:2" x14ac:dyDescent="0.2">
      <c r="A6245" s="3">
        <v>46866</v>
      </c>
      <c r="B6245" s="2" t="s">
        <v>8329</v>
      </c>
    </row>
    <row r="6246" spans="1:2" x14ac:dyDescent="0.2">
      <c r="A6246" s="3">
        <v>46867</v>
      </c>
      <c r="B6246" s="2" t="s">
        <v>8330</v>
      </c>
    </row>
    <row r="6247" spans="1:2" x14ac:dyDescent="0.2">
      <c r="A6247" s="3">
        <v>46868</v>
      </c>
      <c r="B6247" s="2" t="s">
        <v>8331</v>
      </c>
    </row>
    <row r="6248" spans="1:2" x14ac:dyDescent="0.2">
      <c r="A6248" s="3">
        <v>46869</v>
      </c>
      <c r="B6248" s="2" t="s">
        <v>8332</v>
      </c>
    </row>
    <row r="6249" spans="1:2" x14ac:dyDescent="0.2">
      <c r="A6249" s="3">
        <v>46870</v>
      </c>
      <c r="B6249" s="2" t="s">
        <v>8333</v>
      </c>
    </row>
    <row r="6250" spans="1:2" x14ac:dyDescent="0.2">
      <c r="A6250" s="3">
        <v>46871</v>
      </c>
      <c r="B6250" s="2" t="s">
        <v>8334</v>
      </c>
    </row>
    <row r="6251" spans="1:2" x14ac:dyDescent="0.2">
      <c r="A6251" s="3">
        <v>46872</v>
      </c>
      <c r="B6251" s="2" t="s">
        <v>8335</v>
      </c>
    </row>
    <row r="6252" spans="1:2" x14ac:dyDescent="0.2">
      <c r="A6252" s="3">
        <v>46873</v>
      </c>
      <c r="B6252" s="2" t="s">
        <v>8336</v>
      </c>
    </row>
    <row r="6253" spans="1:2" x14ac:dyDescent="0.2">
      <c r="A6253" s="3">
        <v>46874</v>
      </c>
      <c r="B6253" s="2" t="s">
        <v>8337</v>
      </c>
    </row>
    <row r="6254" spans="1:2" x14ac:dyDescent="0.2">
      <c r="A6254" s="3">
        <v>46875</v>
      </c>
      <c r="B6254" s="2" t="s">
        <v>8338</v>
      </c>
    </row>
    <row r="6255" spans="1:2" x14ac:dyDescent="0.2">
      <c r="A6255" s="3">
        <v>46876</v>
      </c>
      <c r="B6255" s="2" t="s">
        <v>8339</v>
      </c>
    </row>
    <row r="6256" spans="1:2" x14ac:dyDescent="0.2">
      <c r="A6256" s="3">
        <v>46877</v>
      </c>
      <c r="B6256" s="2" t="s">
        <v>8340</v>
      </c>
    </row>
    <row r="6257" spans="1:2" x14ac:dyDescent="0.2">
      <c r="A6257" s="3">
        <v>46878</v>
      </c>
      <c r="B6257" s="2" t="s">
        <v>8341</v>
      </c>
    </row>
    <row r="6258" spans="1:2" x14ac:dyDescent="0.2">
      <c r="A6258" s="3">
        <v>46879</v>
      </c>
      <c r="B6258" s="2" t="s">
        <v>8342</v>
      </c>
    </row>
    <row r="6259" spans="1:2" x14ac:dyDescent="0.2">
      <c r="A6259" s="3">
        <v>46880</v>
      </c>
      <c r="B6259" s="2" t="s">
        <v>8343</v>
      </c>
    </row>
    <row r="6260" spans="1:2" x14ac:dyDescent="0.2">
      <c r="A6260" s="3">
        <v>46881</v>
      </c>
      <c r="B6260" s="2" t="s">
        <v>8344</v>
      </c>
    </row>
    <row r="6261" spans="1:2" x14ac:dyDescent="0.2">
      <c r="A6261" s="3">
        <v>46882</v>
      </c>
      <c r="B6261" s="2" t="s">
        <v>8345</v>
      </c>
    </row>
    <row r="6262" spans="1:2" x14ac:dyDescent="0.2">
      <c r="A6262" s="3">
        <v>46883</v>
      </c>
      <c r="B6262" s="2" t="s">
        <v>8346</v>
      </c>
    </row>
    <row r="6263" spans="1:2" x14ac:dyDescent="0.2">
      <c r="A6263" s="3">
        <v>46884</v>
      </c>
      <c r="B6263" s="2" t="s">
        <v>8347</v>
      </c>
    </row>
    <row r="6264" spans="1:2" x14ac:dyDescent="0.2">
      <c r="A6264" s="3">
        <v>46885</v>
      </c>
      <c r="B6264" s="2" t="s">
        <v>8348</v>
      </c>
    </row>
    <row r="6265" spans="1:2" x14ac:dyDescent="0.2">
      <c r="A6265" s="3">
        <v>46886</v>
      </c>
      <c r="B6265" s="2" t="s">
        <v>8349</v>
      </c>
    </row>
    <row r="6266" spans="1:2" x14ac:dyDescent="0.2">
      <c r="A6266" s="3">
        <v>46887</v>
      </c>
      <c r="B6266" s="2" t="s">
        <v>8350</v>
      </c>
    </row>
    <row r="6267" spans="1:2" x14ac:dyDescent="0.2">
      <c r="A6267" s="3">
        <v>46888</v>
      </c>
      <c r="B6267" s="2" t="s">
        <v>8351</v>
      </c>
    </row>
    <row r="6268" spans="1:2" x14ac:dyDescent="0.2">
      <c r="A6268" s="3">
        <v>46889</v>
      </c>
      <c r="B6268" s="2" t="s">
        <v>8352</v>
      </c>
    </row>
    <row r="6269" spans="1:2" x14ac:dyDescent="0.2">
      <c r="A6269" s="3">
        <v>46890</v>
      </c>
      <c r="B6269" s="2" t="s">
        <v>8353</v>
      </c>
    </row>
    <row r="6270" spans="1:2" x14ac:dyDescent="0.2">
      <c r="A6270" s="3">
        <v>46891</v>
      </c>
      <c r="B6270" s="2" t="s">
        <v>8354</v>
      </c>
    </row>
    <row r="6271" spans="1:2" x14ac:dyDescent="0.2">
      <c r="A6271" s="3">
        <v>46892</v>
      </c>
      <c r="B6271" s="2" t="s">
        <v>8355</v>
      </c>
    </row>
    <row r="6272" spans="1:2" x14ac:dyDescent="0.2">
      <c r="A6272" s="3">
        <v>46893</v>
      </c>
      <c r="B6272" s="2" t="s">
        <v>8356</v>
      </c>
    </row>
    <row r="6273" spans="1:2" x14ac:dyDescent="0.2">
      <c r="A6273" s="3">
        <v>46894</v>
      </c>
      <c r="B6273" s="2" t="s">
        <v>8357</v>
      </c>
    </row>
    <row r="6274" spans="1:2" x14ac:dyDescent="0.2">
      <c r="A6274" s="3">
        <v>46895</v>
      </c>
      <c r="B6274" s="2" t="s">
        <v>8358</v>
      </c>
    </row>
    <row r="6275" spans="1:2" x14ac:dyDescent="0.2">
      <c r="A6275" s="3">
        <v>46896</v>
      </c>
      <c r="B6275" s="2" t="s">
        <v>8359</v>
      </c>
    </row>
    <row r="6276" spans="1:2" x14ac:dyDescent="0.2">
      <c r="A6276" s="3">
        <v>46897</v>
      </c>
      <c r="B6276" s="2" t="s">
        <v>8360</v>
      </c>
    </row>
    <row r="6277" spans="1:2" x14ac:dyDescent="0.2">
      <c r="A6277" s="3">
        <v>46898</v>
      </c>
      <c r="B6277" s="2" t="s">
        <v>8361</v>
      </c>
    </row>
    <row r="6278" spans="1:2" x14ac:dyDescent="0.2">
      <c r="A6278" s="3">
        <v>46899</v>
      </c>
      <c r="B6278" s="2" t="s">
        <v>8362</v>
      </c>
    </row>
    <row r="6279" spans="1:2" x14ac:dyDescent="0.2">
      <c r="A6279" s="3">
        <v>46900</v>
      </c>
      <c r="B6279" s="2" t="s">
        <v>8363</v>
      </c>
    </row>
    <row r="6280" spans="1:2" x14ac:dyDescent="0.2">
      <c r="A6280" s="3">
        <v>46901</v>
      </c>
      <c r="B6280" s="2" t="s">
        <v>8364</v>
      </c>
    </row>
    <row r="6281" spans="1:2" x14ac:dyDescent="0.2">
      <c r="A6281" s="3">
        <v>46902</v>
      </c>
      <c r="B6281" s="2" t="s">
        <v>8365</v>
      </c>
    </row>
    <row r="6282" spans="1:2" x14ac:dyDescent="0.2">
      <c r="A6282" s="3">
        <v>46903</v>
      </c>
      <c r="B6282" s="2" t="s">
        <v>8366</v>
      </c>
    </row>
    <row r="6283" spans="1:2" x14ac:dyDescent="0.2">
      <c r="A6283" s="3">
        <v>46904</v>
      </c>
      <c r="B6283" s="2" t="s">
        <v>8367</v>
      </c>
    </row>
    <row r="6284" spans="1:2" x14ac:dyDescent="0.2">
      <c r="A6284" s="3">
        <v>46905</v>
      </c>
      <c r="B6284" s="2" t="s">
        <v>8368</v>
      </c>
    </row>
    <row r="6285" spans="1:2" x14ac:dyDescent="0.2">
      <c r="A6285" s="3">
        <v>46906</v>
      </c>
      <c r="B6285" s="2" t="s">
        <v>8369</v>
      </c>
    </row>
    <row r="6286" spans="1:2" x14ac:dyDescent="0.2">
      <c r="A6286" s="3">
        <v>46907</v>
      </c>
      <c r="B6286" s="2" t="s">
        <v>8370</v>
      </c>
    </row>
    <row r="6287" spans="1:2" x14ac:dyDescent="0.2">
      <c r="A6287" s="3">
        <v>46908</v>
      </c>
      <c r="B6287" s="2" t="s">
        <v>8371</v>
      </c>
    </row>
    <row r="6288" spans="1:2" x14ac:dyDescent="0.2">
      <c r="A6288" s="3">
        <v>46909</v>
      </c>
      <c r="B6288" s="2" t="s">
        <v>8372</v>
      </c>
    </row>
    <row r="6289" spans="1:2" x14ac:dyDescent="0.2">
      <c r="A6289" s="3">
        <v>46910</v>
      </c>
      <c r="B6289" s="2" t="s">
        <v>8373</v>
      </c>
    </row>
    <row r="6290" spans="1:2" x14ac:dyDescent="0.2">
      <c r="A6290" s="3">
        <v>46911</v>
      </c>
      <c r="B6290" s="2" t="s">
        <v>8374</v>
      </c>
    </row>
    <row r="6291" spans="1:2" x14ac:dyDescent="0.2">
      <c r="A6291" s="3">
        <v>46912</v>
      </c>
      <c r="B6291" s="2" t="s">
        <v>8375</v>
      </c>
    </row>
    <row r="6292" spans="1:2" x14ac:dyDescent="0.2">
      <c r="A6292" s="3">
        <v>46913</v>
      </c>
      <c r="B6292" s="2" t="s">
        <v>8376</v>
      </c>
    </row>
    <row r="6293" spans="1:2" x14ac:dyDescent="0.2">
      <c r="A6293" s="3">
        <v>46914</v>
      </c>
      <c r="B6293" s="2" t="s">
        <v>8377</v>
      </c>
    </row>
    <row r="6294" spans="1:2" x14ac:dyDescent="0.2">
      <c r="A6294" s="3">
        <v>46915</v>
      </c>
      <c r="B6294" s="2" t="s">
        <v>8378</v>
      </c>
    </row>
    <row r="6295" spans="1:2" x14ac:dyDescent="0.2">
      <c r="A6295" s="3">
        <v>46916</v>
      </c>
      <c r="B6295" s="2" t="s">
        <v>8379</v>
      </c>
    </row>
    <row r="6296" spans="1:2" x14ac:dyDescent="0.2">
      <c r="A6296" s="3">
        <v>46917</v>
      </c>
      <c r="B6296" s="2" t="s">
        <v>8380</v>
      </c>
    </row>
    <row r="6297" spans="1:2" x14ac:dyDescent="0.2">
      <c r="A6297" s="3">
        <v>46918</v>
      </c>
      <c r="B6297" s="2" t="s">
        <v>8381</v>
      </c>
    </row>
    <row r="6298" spans="1:2" x14ac:dyDescent="0.2">
      <c r="A6298" s="3">
        <v>46919</v>
      </c>
      <c r="B6298" s="2" t="s">
        <v>8382</v>
      </c>
    </row>
    <row r="6299" spans="1:2" x14ac:dyDescent="0.2">
      <c r="A6299" s="3">
        <v>46920</v>
      </c>
      <c r="B6299" s="2" t="s">
        <v>8383</v>
      </c>
    </row>
    <row r="6300" spans="1:2" x14ac:dyDescent="0.2">
      <c r="A6300" s="3">
        <v>46921</v>
      </c>
      <c r="B6300" s="2" t="s">
        <v>8384</v>
      </c>
    </row>
    <row r="6301" spans="1:2" x14ac:dyDescent="0.2">
      <c r="A6301" s="3">
        <v>46922</v>
      </c>
      <c r="B6301" s="2" t="s">
        <v>8385</v>
      </c>
    </row>
    <row r="6302" spans="1:2" x14ac:dyDescent="0.2">
      <c r="A6302" s="3">
        <v>46923</v>
      </c>
      <c r="B6302" s="2" t="s">
        <v>8386</v>
      </c>
    </row>
    <row r="6303" spans="1:2" x14ac:dyDescent="0.2">
      <c r="A6303" s="3">
        <v>46924</v>
      </c>
      <c r="B6303" s="2" t="s">
        <v>8387</v>
      </c>
    </row>
    <row r="6304" spans="1:2" x14ac:dyDescent="0.2">
      <c r="A6304" s="3">
        <v>46925</v>
      </c>
      <c r="B6304" s="2" t="s">
        <v>8388</v>
      </c>
    </row>
    <row r="6305" spans="1:2" x14ac:dyDescent="0.2">
      <c r="A6305" s="3">
        <v>46926</v>
      </c>
      <c r="B6305" s="2" t="s">
        <v>8389</v>
      </c>
    </row>
    <row r="6306" spans="1:2" x14ac:dyDescent="0.2">
      <c r="A6306" s="3">
        <v>46927</v>
      </c>
      <c r="B6306" s="2" t="s">
        <v>8390</v>
      </c>
    </row>
    <row r="6307" spans="1:2" x14ac:dyDescent="0.2">
      <c r="A6307" s="3">
        <v>46928</v>
      </c>
      <c r="B6307" s="2" t="s">
        <v>8391</v>
      </c>
    </row>
    <row r="6308" spans="1:2" x14ac:dyDescent="0.2">
      <c r="A6308" s="3">
        <v>46929</v>
      </c>
      <c r="B6308" s="2" t="s">
        <v>8392</v>
      </c>
    </row>
    <row r="6309" spans="1:2" x14ac:dyDescent="0.2">
      <c r="A6309" s="3">
        <v>46930</v>
      </c>
      <c r="B6309" s="2" t="s">
        <v>8393</v>
      </c>
    </row>
    <row r="6310" spans="1:2" x14ac:dyDescent="0.2">
      <c r="A6310" s="3">
        <v>46931</v>
      </c>
      <c r="B6310" s="2" t="s">
        <v>8394</v>
      </c>
    </row>
    <row r="6311" spans="1:2" x14ac:dyDescent="0.2">
      <c r="A6311" s="3">
        <v>46932</v>
      </c>
      <c r="B6311" s="2" t="s">
        <v>8395</v>
      </c>
    </row>
    <row r="6312" spans="1:2" x14ac:dyDescent="0.2">
      <c r="A6312" s="3">
        <v>46933</v>
      </c>
      <c r="B6312" s="2" t="s">
        <v>8396</v>
      </c>
    </row>
    <row r="6313" spans="1:2" x14ac:dyDescent="0.2">
      <c r="A6313" s="3">
        <v>46934</v>
      </c>
      <c r="B6313" s="2" t="s">
        <v>8397</v>
      </c>
    </row>
    <row r="6314" spans="1:2" x14ac:dyDescent="0.2">
      <c r="A6314" s="3">
        <v>46935</v>
      </c>
      <c r="B6314" s="2" t="s">
        <v>8398</v>
      </c>
    </row>
    <row r="6315" spans="1:2" x14ac:dyDescent="0.2">
      <c r="A6315" s="3">
        <v>46936</v>
      </c>
      <c r="B6315" s="2" t="s">
        <v>8399</v>
      </c>
    </row>
    <row r="6316" spans="1:2" x14ac:dyDescent="0.2">
      <c r="A6316" s="3">
        <v>46937</v>
      </c>
      <c r="B6316" s="2" t="s">
        <v>8400</v>
      </c>
    </row>
    <row r="6317" spans="1:2" x14ac:dyDescent="0.2">
      <c r="A6317" s="3">
        <v>46938</v>
      </c>
      <c r="B6317" s="2" t="s">
        <v>8401</v>
      </c>
    </row>
    <row r="6318" spans="1:2" x14ac:dyDescent="0.2">
      <c r="A6318" s="3">
        <v>46939</v>
      </c>
      <c r="B6318" s="2" t="s">
        <v>8402</v>
      </c>
    </row>
    <row r="6319" spans="1:2" x14ac:dyDescent="0.2">
      <c r="A6319" s="3">
        <v>46940</v>
      </c>
      <c r="B6319" s="2" t="s">
        <v>8403</v>
      </c>
    </row>
    <row r="6320" spans="1:2" x14ac:dyDescent="0.2">
      <c r="A6320" s="3">
        <v>46941</v>
      </c>
      <c r="B6320" s="2" t="s">
        <v>8404</v>
      </c>
    </row>
    <row r="6321" spans="1:2" x14ac:dyDescent="0.2">
      <c r="A6321" s="3">
        <v>46942</v>
      </c>
      <c r="B6321" s="2" t="s">
        <v>8405</v>
      </c>
    </row>
    <row r="6322" spans="1:2" x14ac:dyDescent="0.2">
      <c r="A6322" s="3">
        <v>46943</v>
      </c>
      <c r="B6322" s="2" t="s">
        <v>8406</v>
      </c>
    </row>
    <row r="6323" spans="1:2" x14ac:dyDescent="0.2">
      <c r="A6323" s="3">
        <v>46944</v>
      </c>
      <c r="B6323" s="2" t="s">
        <v>8407</v>
      </c>
    </row>
    <row r="6324" spans="1:2" x14ac:dyDescent="0.2">
      <c r="A6324" s="3">
        <v>46945</v>
      </c>
      <c r="B6324" s="2" t="s">
        <v>8408</v>
      </c>
    </row>
    <row r="6325" spans="1:2" x14ac:dyDescent="0.2">
      <c r="A6325" s="3">
        <v>46946</v>
      </c>
      <c r="B6325" s="2" t="s">
        <v>8409</v>
      </c>
    </row>
    <row r="6326" spans="1:2" x14ac:dyDescent="0.2">
      <c r="A6326" s="3">
        <v>46947</v>
      </c>
      <c r="B6326" s="2" t="s">
        <v>8410</v>
      </c>
    </row>
    <row r="6327" spans="1:2" x14ac:dyDescent="0.2">
      <c r="A6327" s="3">
        <v>46948</v>
      </c>
      <c r="B6327" s="2" t="s">
        <v>8411</v>
      </c>
    </row>
    <row r="6328" spans="1:2" x14ac:dyDescent="0.2">
      <c r="A6328" s="3">
        <v>46949</v>
      </c>
      <c r="B6328" s="2" t="s">
        <v>8412</v>
      </c>
    </row>
    <row r="6329" spans="1:2" x14ac:dyDescent="0.2">
      <c r="A6329" s="3">
        <v>46950</v>
      </c>
      <c r="B6329" s="2" t="s">
        <v>8413</v>
      </c>
    </row>
    <row r="6330" spans="1:2" x14ac:dyDescent="0.2">
      <c r="A6330" s="3">
        <v>46951</v>
      </c>
      <c r="B6330" s="2" t="s">
        <v>8414</v>
      </c>
    </row>
    <row r="6331" spans="1:2" x14ac:dyDescent="0.2">
      <c r="A6331" s="3">
        <v>46952</v>
      </c>
      <c r="B6331" s="2" t="s">
        <v>8415</v>
      </c>
    </row>
    <row r="6332" spans="1:2" x14ac:dyDescent="0.2">
      <c r="A6332" s="3">
        <v>46953</v>
      </c>
      <c r="B6332" s="2" t="s">
        <v>8416</v>
      </c>
    </row>
    <row r="6333" spans="1:2" x14ac:dyDescent="0.2">
      <c r="A6333" s="3">
        <v>46954</v>
      </c>
      <c r="B6333" s="2" t="s">
        <v>8417</v>
      </c>
    </row>
    <row r="6334" spans="1:2" x14ac:dyDescent="0.2">
      <c r="A6334" s="3">
        <v>46955</v>
      </c>
      <c r="B6334" s="2" t="s">
        <v>8418</v>
      </c>
    </row>
    <row r="6335" spans="1:2" x14ac:dyDescent="0.2">
      <c r="A6335" s="3">
        <v>46956</v>
      </c>
      <c r="B6335" s="2" t="s">
        <v>8419</v>
      </c>
    </row>
    <row r="6336" spans="1:2" x14ac:dyDescent="0.2">
      <c r="A6336" s="3">
        <v>46957</v>
      </c>
      <c r="B6336" s="2" t="s">
        <v>8420</v>
      </c>
    </row>
    <row r="6337" spans="1:2" x14ac:dyDescent="0.2">
      <c r="A6337" s="3">
        <v>46958</v>
      </c>
      <c r="B6337" s="2" t="s">
        <v>8421</v>
      </c>
    </row>
    <row r="6338" spans="1:2" x14ac:dyDescent="0.2">
      <c r="A6338" s="3">
        <v>46959</v>
      </c>
      <c r="B6338" s="2" t="s">
        <v>8422</v>
      </c>
    </row>
    <row r="6339" spans="1:2" x14ac:dyDescent="0.2">
      <c r="A6339" s="3">
        <v>46960</v>
      </c>
      <c r="B6339" s="2" t="s">
        <v>8423</v>
      </c>
    </row>
    <row r="6340" spans="1:2" x14ac:dyDescent="0.2">
      <c r="A6340" s="3">
        <v>46961</v>
      </c>
      <c r="B6340" s="2" t="s">
        <v>8424</v>
      </c>
    </row>
    <row r="6341" spans="1:2" x14ac:dyDescent="0.2">
      <c r="A6341" s="3">
        <v>46962</v>
      </c>
      <c r="B6341" s="2" t="s">
        <v>8425</v>
      </c>
    </row>
    <row r="6342" spans="1:2" x14ac:dyDescent="0.2">
      <c r="A6342" s="3">
        <v>46963</v>
      </c>
      <c r="B6342" s="2" t="s">
        <v>8426</v>
      </c>
    </row>
    <row r="6343" spans="1:2" x14ac:dyDescent="0.2">
      <c r="A6343" s="3">
        <v>46964</v>
      </c>
      <c r="B6343" s="2" t="s">
        <v>8427</v>
      </c>
    </row>
    <row r="6344" spans="1:2" x14ac:dyDescent="0.2">
      <c r="A6344" s="3">
        <v>46965</v>
      </c>
      <c r="B6344" s="2" t="s">
        <v>8428</v>
      </c>
    </row>
    <row r="6345" spans="1:2" x14ac:dyDescent="0.2">
      <c r="A6345" s="3">
        <v>46966</v>
      </c>
      <c r="B6345" s="2" t="s">
        <v>8429</v>
      </c>
    </row>
    <row r="6346" spans="1:2" x14ac:dyDescent="0.2">
      <c r="A6346" s="3">
        <v>46967</v>
      </c>
      <c r="B6346" s="2" t="s">
        <v>8430</v>
      </c>
    </row>
    <row r="6347" spans="1:2" x14ac:dyDescent="0.2">
      <c r="A6347" s="3">
        <v>46968</v>
      </c>
      <c r="B6347" s="2" t="s">
        <v>8431</v>
      </c>
    </row>
    <row r="6348" spans="1:2" x14ac:dyDescent="0.2">
      <c r="A6348" s="3">
        <v>46969</v>
      </c>
      <c r="B6348" s="2" t="s">
        <v>8432</v>
      </c>
    </row>
    <row r="6349" spans="1:2" x14ac:dyDescent="0.2">
      <c r="A6349" s="3">
        <v>46970</v>
      </c>
      <c r="B6349" s="2" t="s">
        <v>8433</v>
      </c>
    </row>
    <row r="6350" spans="1:2" x14ac:dyDescent="0.2">
      <c r="A6350" s="3">
        <v>46971</v>
      </c>
      <c r="B6350" s="2" t="s">
        <v>8434</v>
      </c>
    </row>
    <row r="6351" spans="1:2" x14ac:dyDescent="0.2">
      <c r="A6351" s="3">
        <v>46972</v>
      </c>
      <c r="B6351" s="2" t="s">
        <v>8435</v>
      </c>
    </row>
    <row r="6352" spans="1:2" x14ac:dyDescent="0.2">
      <c r="A6352" s="3">
        <v>46973</v>
      </c>
      <c r="B6352" s="2" t="s">
        <v>8436</v>
      </c>
    </row>
    <row r="6353" spans="1:2" x14ac:dyDescent="0.2">
      <c r="A6353" s="3">
        <v>46974</v>
      </c>
      <c r="B6353" s="2" t="s">
        <v>8437</v>
      </c>
    </row>
    <row r="6354" spans="1:2" x14ac:dyDescent="0.2">
      <c r="A6354" s="3">
        <v>46975</v>
      </c>
      <c r="B6354" s="2" t="s">
        <v>8438</v>
      </c>
    </row>
    <row r="6355" spans="1:2" x14ac:dyDescent="0.2">
      <c r="A6355" s="3">
        <v>46976</v>
      </c>
      <c r="B6355" s="2" t="s">
        <v>8439</v>
      </c>
    </row>
    <row r="6356" spans="1:2" x14ac:dyDescent="0.2">
      <c r="A6356" s="3">
        <v>46977</v>
      </c>
      <c r="B6356" s="2" t="s">
        <v>8440</v>
      </c>
    </row>
    <row r="6357" spans="1:2" x14ac:dyDescent="0.2">
      <c r="A6357" s="3">
        <v>46978</v>
      </c>
      <c r="B6357" s="2" t="s">
        <v>8441</v>
      </c>
    </row>
    <row r="6358" spans="1:2" x14ac:dyDescent="0.2">
      <c r="A6358" s="3">
        <v>46979</v>
      </c>
      <c r="B6358" s="2" t="s">
        <v>8442</v>
      </c>
    </row>
    <row r="6359" spans="1:2" x14ac:dyDescent="0.2">
      <c r="A6359" s="3">
        <v>46980</v>
      </c>
      <c r="B6359" s="2" t="s">
        <v>8443</v>
      </c>
    </row>
    <row r="6360" spans="1:2" x14ac:dyDescent="0.2">
      <c r="A6360" s="3">
        <v>46981</v>
      </c>
      <c r="B6360" s="2" t="s">
        <v>8444</v>
      </c>
    </row>
    <row r="6361" spans="1:2" x14ac:dyDescent="0.2">
      <c r="A6361" s="3">
        <v>46982</v>
      </c>
      <c r="B6361" s="2" t="s">
        <v>8445</v>
      </c>
    </row>
    <row r="6362" spans="1:2" x14ac:dyDescent="0.2">
      <c r="A6362" s="3">
        <v>46983</v>
      </c>
      <c r="B6362" s="2" t="s">
        <v>8446</v>
      </c>
    </row>
    <row r="6363" spans="1:2" x14ac:dyDescent="0.2">
      <c r="A6363" s="3">
        <v>46984</v>
      </c>
      <c r="B6363" s="2" t="s">
        <v>8447</v>
      </c>
    </row>
    <row r="6364" spans="1:2" x14ac:dyDescent="0.2">
      <c r="A6364" s="3">
        <v>46985</v>
      </c>
      <c r="B6364" s="2" t="s">
        <v>8448</v>
      </c>
    </row>
    <row r="6365" spans="1:2" x14ac:dyDescent="0.2">
      <c r="A6365" s="3">
        <v>46986</v>
      </c>
      <c r="B6365" s="2" t="s">
        <v>8449</v>
      </c>
    </row>
    <row r="6366" spans="1:2" x14ac:dyDescent="0.2">
      <c r="A6366" s="3">
        <v>46987</v>
      </c>
      <c r="B6366" s="2" t="s">
        <v>8450</v>
      </c>
    </row>
    <row r="6367" spans="1:2" x14ac:dyDescent="0.2">
      <c r="A6367" s="3">
        <v>46988</v>
      </c>
      <c r="B6367" s="2" t="s">
        <v>8451</v>
      </c>
    </row>
    <row r="6368" spans="1:2" x14ac:dyDescent="0.2">
      <c r="A6368" s="3">
        <v>46989</v>
      </c>
      <c r="B6368" s="2" t="s">
        <v>8452</v>
      </c>
    </row>
    <row r="6369" spans="1:2" x14ac:dyDescent="0.2">
      <c r="A6369" s="3">
        <v>46990</v>
      </c>
      <c r="B6369" s="2" t="s">
        <v>8453</v>
      </c>
    </row>
    <row r="6370" spans="1:2" x14ac:dyDescent="0.2">
      <c r="A6370" s="3">
        <v>46991</v>
      </c>
      <c r="B6370" s="2" t="s">
        <v>8454</v>
      </c>
    </row>
    <row r="6371" spans="1:2" x14ac:dyDescent="0.2">
      <c r="A6371" s="3">
        <v>46992</v>
      </c>
      <c r="B6371" s="2" t="s">
        <v>8455</v>
      </c>
    </row>
    <row r="6372" spans="1:2" x14ac:dyDescent="0.2">
      <c r="A6372" s="3">
        <v>46993</v>
      </c>
      <c r="B6372" s="2" t="s">
        <v>8456</v>
      </c>
    </row>
    <row r="6373" spans="1:2" x14ac:dyDescent="0.2">
      <c r="A6373" s="3">
        <v>46994</v>
      </c>
      <c r="B6373" s="2" t="s">
        <v>8457</v>
      </c>
    </row>
    <row r="6374" spans="1:2" x14ac:dyDescent="0.2">
      <c r="A6374" s="3">
        <v>46995</v>
      </c>
      <c r="B6374" s="2" t="s">
        <v>8458</v>
      </c>
    </row>
    <row r="6375" spans="1:2" x14ac:dyDescent="0.2">
      <c r="A6375" s="3">
        <v>46996</v>
      </c>
      <c r="B6375" s="2" t="s">
        <v>8459</v>
      </c>
    </row>
    <row r="6376" spans="1:2" x14ac:dyDescent="0.2">
      <c r="A6376" s="3">
        <v>46997</v>
      </c>
      <c r="B6376" s="2" t="s">
        <v>8460</v>
      </c>
    </row>
    <row r="6377" spans="1:2" x14ac:dyDescent="0.2">
      <c r="A6377" s="3">
        <v>46998</v>
      </c>
      <c r="B6377" s="2" t="s">
        <v>8461</v>
      </c>
    </row>
    <row r="6378" spans="1:2" x14ac:dyDescent="0.2">
      <c r="A6378" s="3">
        <v>46999</v>
      </c>
      <c r="B6378" s="2" t="s">
        <v>8462</v>
      </c>
    </row>
    <row r="6379" spans="1:2" x14ac:dyDescent="0.2">
      <c r="A6379" s="3">
        <v>47000</v>
      </c>
      <c r="B6379" s="2" t="s">
        <v>8463</v>
      </c>
    </row>
    <row r="6380" spans="1:2" x14ac:dyDescent="0.2">
      <c r="A6380" s="3">
        <v>47001</v>
      </c>
      <c r="B6380" s="2" t="s">
        <v>8464</v>
      </c>
    </row>
    <row r="6381" spans="1:2" x14ac:dyDescent="0.2">
      <c r="A6381" s="3">
        <v>47002</v>
      </c>
      <c r="B6381" s="2" t="s">
        <v>8465</v>
      </c>
    </row>
    <row r="6382" spans="1:2" x14ac:dyDescent="0.2">
      <c r="A6382" s="3">
        <v>47003</v>
      </c>
      <c r="B6382" s="2" t="s">
        <v>8466</v>
      </c>
    </row>
    <row r="6383" spans="1:2" x14ac:dyDescent="0.2">
      <c r="A6383" s="3">
        <v>47004</v>
      </c>
      <c r="B6383" s="2" t="s">
        <v>8467</v>
      </c>
    </row>
    <row r="6384" spans="1:2" x14ac:dyDescent="0.2">
      <c r="A6384" s="3">
        <v>47005</v>
      </c>
      <c r="B6384" s="2" t="s">
        <v>8468</v>
      </c>
    </row>
    <row r="6385" spans="1:2" x14ac:dyDescent="0.2">
      <c r="A6385" s="3">
        <v>47006</v>
      </c>
      <c r="B6385" s="2" t="s">
        <v>8469</v>
      </c>
    </row>
    <row r="6386" spans="1:2" x14ac:dyDescent="0.2">
      <c r="A6386" s="3">
        <v>47007</v>
      </c>
      <c r="B6386" s="2" t="s">
        <v>8470</v>
      </c>
    </row>
    <row r="6387" spans="1:2" x14ac:dyDescent="0.2">
      <c r="A6387" s="3">
        <v>47008</v>
      </c>
      <c r="B6387" s="2" t="s">
        <v>8471</v>
      </c>
    </row>
    <row r="6388" spans="1:2" x14ac:dyDescent="0.2">
      <c r="A6388" s="3">
        <v>47009</v>
      </c>
      <c r="B6388" s="2" t="s">
        <v>8472</v>
      </c>
    </row>
    <row r="6389" spans="1:2" x14ac:dyDescent="0.2">
      <c r="A6389" s="3">
        <v>47010</v>
      </c>
      <c r="B6389" s="2" t="s">
        <v>8473</v>
      </c>
    </row>
    <row r="6390" spans="1:2" x14ac:dyDescent="0.2">
      <c r="A6390" s="3">
        <v>47011</v>
      </c>
      <c r="B6390" s="2" t="s">
        <v>8474</v>
      </c>
    </row>
    <row r="6391" spans="1:2" x14ac:dyDescent="0.2">
      <c r="A6391" s="3">
        <v>47012</v>
      </c>
      <c r="B6391" s="2" t="s">
        <v>8475</v>
      </c>
    </row>
    <row r="6392" spans="1:2" x14ac:dyDescent="0.2">
      <c r="A6392" s="3">
        <v>47013</v>
      </c>
      <c r="B6392" s="2" t="s">
        <v>8476</v>
      </c>
    </row>
    <row r="6393" spans="1:2" x14ac:dyDescent="0.2">
      <c r="A6393" s="3">
        <v>47014</v>
      </c>
      <c r="B6393" s="2" t="s">
        <v>8477</v>
      </c>
    </row>
    <row r="6394" spans="1:2" x14ac:dyDescent="0.2">
      <c r="A6394" s="3">
        <v>47015</v>
      </c>
      <c r="B6394" s="2" t="s">
        <v>8478</v>
      </c>
    </row>
    <row r="6395" spans="1:2" x14ac:dyDescent="0.2">
      <c r="A6395" s="3">
        <v>47016</v>
      </c>
      <c r="B6395" s="2" t="s">
        <v>8479</v>
      </c>
    </row>
    <row r="6396" spans="1:2" x14ac:dyDescent="0.2">
      <c r="A6396" s="3">
        <v>47017</v>
      </c>
      <c r="B6396" s="2" t="s">
        <v>8480</v>
      </c>
    </row>
    <row r="6397" spans="1:2" x14ac:dyDescent="0.2">
      <c r="A6397" s="3">
        <v>47018</v>
      </c>
      <c r="B6397" s="2" t="s">
        <v>8481</v>
      </c>
    </row>
    <row r="6398" spans="1:2" x14ac:dyDescent="0.2">
      <c r="A6398" s="3">
        <v>47019</v>
      </c>
      <c r="B6398" s="2" t="s">
        <v>8482</v>
      </c>
    </row>
    <row r="6399" spans="1:2" x14ac:dyDescent="0.2">
      <c r="A6399" s="3">
        <v>47020</v>
      </c>
      <c r="B6399" s="2" t="s">
        <v>8483</v>
      </c>
    </row>
    <row r="6400" spans="1:2" x14ac:dyDescent="0.2">
      <c r="A6400" s="3">
        <v>47021</v>
      </c>
      <c r="B6400" s="2" t="s">
        <v>8484</v>
      </c>
    </row>
    <row r="6401" spans="1:2" x14ac:dyDescent="0.2">
      <c r="A6401" s="3">
        <v>47022</v>
      </c>
      <c r="B6401" s="2" t="s">
        <v>8485</v>
      </c>
    </row>
    <row r="6402" spans="1:2" x14ac:dyDescent="0.2">
      <c r="A6402" s="3">
        <v>47023</v>
      </c>
      <c r="B6402" s="2" t="s">
        <v>8486</v>
      </c>
    </row>
    <row r="6403" spans="1:2" x14ac:dyDescent="0.2">
      <c r="A6403" s="3">
        <v>47024</v>
      </c>
      <c r="B6403" s="2" t="s">
        <v>8487</v>
      </c>
    </row>
    <row r="6404" spans="1:2" x14ac:dyDescent="0.2">
      <c r="A6404" s="3">
        <v>47025</v>
      </c>
      <c r="B6404" s="2" t="s">
        <v>8488</v>
      </c>
    </row>
    <row r="6405" spans="1:2" x14ac:dyDescent="0.2">
      <c r="A6405" s="3">
        <v>47026</v>
      </c>
      <c r="B6405" s="2" t="s">
        <v>8489</v>
      </c>
    </row>
    <row r="6406" spans="1:2" x14ac:dyDescent="0.2">
      <c r="A6406" s="3">
        <v>47027</v>
      </c>
      <c r="B6406" s="2" t="s">
        <v>8490</v>
      </c>
    </row>
    <row r="6407" spans="1:2" x14ac:dyDescent="0.2">
      <c r="A6407" s="3">
        <v>47028</v>
      </c>
      <c r="B6407" s="2" t="s">
        <v>8491</v>
      </c>
    </row>
    <row r="6408" spans="1:2" x14ac:dyDescent="0.2">
      <c r="A6408" s="3">
        <v>47029</v>
      </c>
      <c r="B6408" s="2" t="s">
        <v>8492</v>
      </c>
    </row>
    <row r="6409" spans="1:2" x14ac:dyDescent="0.2">
      <c r="A6409" s="3">
        <v>47030</v>
      </c>
      <c r="B6409" s="2" t="s">
        <v>8493</v>
      </c>
    </row>
    <row r="6410" spans="1:2" x14ac:dyDescent="0.2">
      <c r="A6410" s="3">
        <v>47031</v>
      </c>
      <c r="B6410" s="2" t="s">
        <v>8494</v>
      </c>
    </row>
    <row r="6411" spans="1:2" x14ac:dyDescent="0.2">
      <c r="A6411" s="3">
        <v>47032</v>
      </c>
      <c r="B6411" s="2" t="s">
        <v>8495</v>
      </c>
    </row>
    <row r="6412" spans="1:2" x14ac:dyDescent="0.2">
      <c r="A6412" s="3">
        <v>47033</v>
      </c>
      <c r="B6412" s="2" t="s">
        <v>8496</v>
      </c>
    </row>
    <row r="6413" spans="1:2" x14ac:dyDescent="0.2">
      <c r="A6413" s="3">
        <v>47034</v>
      </c>
      <c r="B6413" s="2" t="s">
        <v>8497</v>
      </c>
    </row>
    <row r="6414" spans="1:2" x14ac:dyDescent="0.2">
      <c r="A6414" s="3">
        <v>47035</v>
      </c>
      <c r="B6414" s="2" t="s">
        <v>8498</v>
      </c>
    </row>
    <row r="6415" spans="1:2" x14ac:dyDescent="0.2">
      <c r="A6415" s="3">
        <v>47036</v>
      </c>
      <c r="B6415" s="2" t="s">
        <v>8499</v>
      </c>
    </row>
    <row r="6416" spans="1:2" x14ac:dyDescent="0.2">
      <c r="A6416" s="3">
        <v>47037</v>
      </c>
      <c r="B6416" s="2" t="s">
        <v>8500</v>
      </c>
    </row>
    <row r="6417" spans="1:2" x14ac:dyDescent="0.2">
      <c r="A6417" s="3">
        <v>47038</v>
      </c>
      <c r="B6417" s="2" t="s">
        <v>8501</v>
      </c>
    </row>
    <row r="6418" spans="1:2" x14ac:dyDescent="0.2">
      <c r="A6418" s="3">
        <v>47039</v>
      </c>
      <c r="B6418" s="2" t="s">
        <v>8502</v>
      </c>
    </row>
    <row r="6419" spans="1:2" x14ac:dyDescent="0.2">
      <c r="A6419" s="3">
        <v>47040</v>
      </c>
      <c r="B6419" s="2" t="s">
        <v>8503</v>
      </c>
    </row>
    <row r="6420" spans="1:2" x14ac:dyDescent="0.2">
      <c r="A6420" s="3">
        <v>47041</v>
      </c>
      <c r="B6420" s="2" t="s">
        <v>8504</v>
      </c>
    </row>
    <row r="6421" spans="1:2" x14ac:dyDescent="0.2">
      <c r="A6421" s="3">
        <v>47042</v>
      </c>
      <c r="B6421" s="2" t="s">
        <v>8505</v>
      </c>
    </row>
    <row r="6422" spans="1:2" x14ac:dyDescent="0.2">
      <c r="A6422" s="3">
        <v>47043</v>
      </c>
      <c r="B6422" s="2" t="s">
        <v>8506</v>
      </c>
    </row>
    <row r="6423" spans="1:2" x14ac:dyDescent="0.2">
      <c r="A6423" s="3">
        <v>47044</v>
      </c>
      <c r="B6423" s="2" t="s">
        <v>8507</v>
      </c>
    </row>
    <row r="6424" spans="1:2" x14ac:dyDescent="0.2">
      <c r="A6424" s="3">
        <v>47045</v>
      </c>
      <c r="B6424" s="2" t="s">
        <v>8508</v>
      </c>
    </row>
    <row r="6425" spans="1:2" x14ac:dyDescent="0.2">
      <c r="A6425" s="3">
        <v>47046</v>
      </c>
      <c r="B6425" s="2" t="s">
        <v>8509</v>
      </c>
    </row>
    <row r="6426" spans="1:2" x14ac:dyDescent="0.2">
      <c r="A6426" s="3">
        <v>47047</v>
      </c>
      <c r="B6426" s="2" t="s">
        <v>8510</v>
      </c>
    </row>
    <row r="6427" spans="1:2" x14ac:dyDescent="0.2">
      <c r="A6427" s="3">
        <v>47048</v>
      </c>
      <c r="B6427" s="2" t="s">
        <v>8511</v>
      </c>
    </row>
    <row r="6428" spans="1:2" x14ac:dyDescent="0.2">
      <c r="A6428" s="3">
        <v>47049</v>
      </c>
      <c r="B6428" s="2" t="s">
        <v>8512</v>
      </c>
    </row>
    <row r="6429" spans="1:2" x14ac:dyDescent="0.2">
      <c r="A6429" s="3">
        <v>47050</v>
      </c>
      <c r="B6429" s="2" t="s">
        <v>8513</v>
      </c>
    </row>
    <row r="6430" spans="1:2" x14ac:dyDescent="0.2">
      <c r="A6430" s="3">
        <v>47051</v>
      </c>
      <c r="B6430" s="2" t="s">
        <v>8514</v>
      </c>
    </row>
    <row r="6431" spans="1:2" x14ac:dyDescent="0.2">
      <c r="A6431" s="3">
        <v>47052</v>
      </c>
      <c r="B6431" s="2" t="s">
        <v>8515</v>
      </c>
    </row>
    <row r="6432" spans="1:2" x14ac:dyDescent="0.2">
      <c r="A6432" s="3">
        <v>47053</v>
      </c>
      <c r="B6432" s="2" t="s">
        <v>8516</v>
      </c>
    </row>
    <row r="6433" spans="1:2" x14ac:dyDescent="0.2">
      <c r="A6433" s="3">
        <v>47054</v>
      </c>
      <c r="B6433" s="2" t="s">
        <v>8517</v>
      </c>
    </row>
    <row r="6434" spans="1:2" x14ac:dyDescent="0.2">
      <c r="A6434" s="3">
        <v>47055</v>
      </c>
      <c r="B6434" s="2" t="s">
        <v>8518</v>
      </c>
    </row>
    <row r="6435" spans="1:2" x14ac:dyDescent="0.2">
      <c r="A6435" s="3">
        <v>47056</v>
      </c>
      <c r="B6435" s="2" t="s">
        <v>8519</v>
      </c>
    </row>
    <row r="6436" spans="1:2" x14ac:dyDescent="0.2">
      <c r="A6436" s="3">
        <v>47057</v>
      </c>
      <c r="B6436" s="2" t="s">
        <v>8520</v>
      </c>
    </row>
    <row r="6437" spans="1:2" x14ac:dyDescent="0.2">
      <c r="A6437" s="3">
        <v>47058</v>
      </c>
      <c r="B6437" s="2" t="s">
        <v>8521</v>
      </c>
    </row>
    <row r="6438" spans="1:2" x14ac:dyDescent="0.2">
      <c r="A6438" s="3">
        <v>47059</v>
      </c>
      <c r="B6438" s="2" t="s">
        <v>8522</v>
      </c>
    </row>
    <row r="6439" spans="1:2" x14ac:dyDescent="0.2">
      <c r="A6439" s="3">
        <v>47060</v>
      </c>
      <c r="B6439" s="2" t="s">
        <v>8523</v>
      </c>
    </row>
    <row r="6440" spans="1:2" x14ac:dyDescent="0.2">
      <c r="A6440" s="3">
        <v>47061</v>
      </c>
      <c r="B6440" s="2" t="s">
        <v>8524</v>
      </c>
    </row>
    <row r="6441" spans="1:2" x14ac:dyDescent="0.2">
      <c r="A6441" s="3">
        <v>47062</v>
      </c>
      <c r="B6441" s="2" t="s">
        <v>8525</v>
      </c>
    </row>
    <row r="6442" spans="1:2" x14ac:dyDescent="0.2">
      <c r="A6442" s="3">
        <v>47063</v>
      </c>
      <c r="B6442" s="2" t="s">
        <v>8526</v>
      </c>
    </row>
    <row r="6443" spans="1:2" x14ac:dyDescent="0.2">
      <c r="A6443" s="3">
        <v>47064</v>
      </c>
      <c r="B6443" s="2" t="s">
        <v>8527</v>
      </c>
    </row>
    <row r="6444" spans="1:2" x14ac:dyDescent="0.2">
      <c r="A6444" s="3">
        <v>47065</v>
      </c>
      <c r="B6444" s="2" t="s">
        <v>8528</v>
      </c>
    </row>
    <row r="6445" spans="1:2" x14ac:dyDescent="0.2">
      <c r="A6445" s="3">
        <v>47066</v>
      </c>
      <c r="B6445" s="2" t="s">
        <v>8529</v>
      </c>
    </row>
    <row r="6446" spans="1:2" x14ac:dyDescent="0.2">
      <c r="A6446" s="3">
        <v>47067</v>
      </c>
      <c r="B6446" s="2" t="s">
        <v>8530</v>
      </c>
    </row>
    <row r="6447" spans="1:2" x14ac:dyDescent="0.2">
      <c r="A6447" s="3">
        <v>47068</v>
      </c>
      <c r="B6447" s="2" t="s">
        <v>8531</v>
      </c>
    </row>
    <row r="6448" spans="1:2" x14ac:dyDescent="0.2">
      <c r="A6448" s="3">
        <v>47069</v>
      </c>
      <c r="B6448" s="2" t="s">
        <v>8532</v>
      </c>
    </row>
    <row r="6449" spans="1:2" x14ac:dyDescent="0.2">
      <c r="A6449" s="3">
        <v>47070</v>
      </c>
      <c r="B6449" s="2" t="s">
        <v>8533</v>
      </c>
    </row>
    <row r="6450" spans="1:2" x14ac:dyDescent="0.2">
      <c r="A6450" s="3">
        <v>47071</v>
      </c>
      <c r="B6450" s="2" t="s">
        <v>8534</v>
      </c>
    </row>
    <row r="6451" spans="1:2" x14ac:dyDescent="0.2">
      <c r="A6451" s="3">
        <v>47072</v>
      </c>
      <c r="B6451" s="2" t="s">
        <v>8535</v>
      </c>
    </row>
    <row r="6452" spans="1:2" x14ac:dyDescent="0.2">
      <c r="A6452" s="3">
        <v>47073</v>
      </c>
      <c r="B6452" s="2" t="s">
        <v>8536</v>
      </c>
    </row>
    <row r="6453" spans="1:2" x14ac:dyDescent="0.2">
      <c r="A6453" s="3">
        <v>47074</v>
      </c>
      <c r="B6453" s="2" t="s">
        <v>8537</v>
      </c>
    </row>
    <row r="6454" spans="1:2" x14ac:dyDescent="0.2">
      <c r="A6454" s="3">
        <v>47075</v>
      </c>
      <c r="B6454" s="2" t="s">
        <v>8538</v>
      </c>
    </row>
    <row r="6455" spans="1:2" x14ac:dyDescent="0.2">
      <c r="A6455" s="3">
        <v>47076</v>
      </c>
      <c r="B6455" s="2" t="s">
        <v>8539</v>
      </c>
    </row>
    <row r="6456" spans="1:2" x14ac:dyDescent="0.2">
      <c r="A6456" s="3">
        <v>47077</v>
      </c>
      <c r="B6456" s="2" t="s">
        <v>8540</v>
      </c>
    </row>
    <row r="6457" spans="1:2" x14ac:dyDescent="0.2">
      <c r="A6457" s="3">
        <v>47078</v>
      </c>
      <c r="B6457" s="2" t="s">
        <v>8541</v>
      </c>
    </row>
    <row r="6458" spans="1:2" x14ac:dyDescent="0.2">
      <c r="A6458" s="3">
        <v>47079</v>
      </c>
      <c r="B6458" s="2" t="s">
        <v>8542</v>
      </c>
    </row>
    <row r="6459" spans="1:2" x14ac:dyDescent="0.2">
      <c r="A6459" s="3">
        <v>47080</v>
      </c>
      <c r="B6459" s="2" t="s">
        <v>8543</v>
      </c>
    </row>
    <row r="6460" spans="1:2" x14ac:dyDescent="0.2">
      <c r="A6460" s="3">
        <v>47081</v>
      </c>
      <c r="B6460" s="2" t="s">
        <v>8544</v>
      </c>
    </row>
    <row r="6461" spans="1:2" x14ac:dyDescent="0.2">
      <c r="A6461" s="3">
        <v>47082</v>
      </c>
      <c r="B6461" s="2" t="s">
        <v>8545</v>
      </c>
    </row>
    <row r="6462" spans="1:2" x14ac:dyDescent="0.2">
      <c r="A6462" s="3">
        <v>47083</v>
      </c>
      <c r="B6462" s="2" t="s">
        <v>8546</v>
      </c>
    </row>
    <row r="6463" spans="1:2" x14ac:dyDescent="0.2">
      <c r="A6463" s="3">
        <v>47084</v>
      </c>
      <c r="B6463" s="2" t="s">
        <v>8547</v>
      </c>
    </row>
    <row r="6464" spans="1:2" x14ac:dyDescent="0.2">
      <c r="A6464" s="3">
        <v>47085</v>
      </c>
      <c r="B6464" s="2" t="s">
        <v>8548</v>
      </c>
    </row>
    <row r="6465" spans="1:2" x14ac:dyDescent="0.2">
      <c r="A6465" s="3">
        <v>47086</v>
      </c>
      <c r="B6465" s="2" t="s">
        <v>8549</v>
      </c>
    </row>
    <row r="6466" spans="1:2" x14ac:dyDescent="0.2">
      <c r="A6466" s="3">
        <v>47087</v>
      </c>
      <c r="B6466" s="2" t="s">
        <v>8550</v>
      </c>
    </row>
    <row r="6467" spans="1:2" x14ac:dyDescent="0.2">
      <c r="A6467" s="3">
        <v>47088</v>
      </c>
      <c r="B6467" s="2" t="s">
        <v>8551</v>
      </c>
    </row>
    <row r="6468" spans="1:2" x14ac:dyDescent="0.2">
      <c r="A6468" s="3">
        <v>47089</v>
      </c>
      <c r="B6468" s="2" t="s">
        <v>8552</v>
      </c>
    </row>
    <row r="6469" spans="1:2" x14ac:dyDescent="0.2">
      <c r="A6469" s="3">
        <v>47090</v>
      </c>
      <c r="B6469" s="2" t="s">
        <v>8553</v>
      </c>
    </row>
    <row r="6470" spans="1:2" x14ac:dyDescent="0.2">
      <c r="A6470" s="3">
        <v>47091</v>
      </c>
      <c r="B6470" s="2" t="s">
        <v>8554</v>
      </c>
    </row>
    <row r="6471" spans="1:2" x14ac:dyDescent="0.2">
      <c r="A6471" s="3">
        <v>47092</v>
      </c>
      <c r="B6471" s="2" t="s">
        <v>8555</v>
      </c>
    </row>
    <row r="6472" spans="1:2" x14ac:dyDescent="0.2">
      <c r="A6472" s="3">
        <v>47093</v>
      </c>
      <c r="B6472" s="2" t="s">
        <v>8556</v>
      </c>
    </row>
    <row r="6473" spans="1:2" x14ac:dyDescent="0.2">
      <c r="A6473" s="3">
        <v>47094</v>
      </c>
      <c r="B6473" s="2" t="s">
        <v>8557</v>
      </c>
    </row>
    <row r="6474" spans="1:2" x14ac:dyDescent="0.2">
      <c r="A6474" s="3">
        <v>47095</v>
      </c>
      <c r="B6474" s="2" t="s">
        <v>8558</v>
      </c>
    </row>
    <row r="6475" spans="1:2" x14ac:dyDescent="0.2">
      <c r="A6475" s="3">
        <v>47096</v>
      </c>
      <c r="B6475" s="2" t="s">
        <v>8559</v>
      </c>
    </row>
    <row r="6476" spans="1:2" x14ac:dyDescent="0.2">
      <c r="A6476" s="3">
        <v>47097</v>
      </c>
      <c r="B6476" s="2" t="s">
        <v>8560</v>
      </c>
    </row>
    <row r="6477" spans="1:2" x14ac:dyDescent="0.2">
      <c r="A6477" s="3">
        <v>47098</v>
      </c>
      <c r="B6477" s="2" t="s">
        <v>8561</v>
      </c>
    </row>
    <row r="6478" spans="1:2" x14ac:dyDescent="0.2">
      <c r="A6478" s="3">
        <v>47099</v>
      </c>
      <c r="B6478" s="2" t="s">
        <v>8562</v>
      </c>
    </row>
    <row r="6479" spans="1:2" x14ac:dyDescent="0.2">
      <c r="A6479" s="3">
        <v>47100</v>
      </c>
      <c r="B6479" s="2" t="s">
        <v>8563</v>
      </c>
    </row>
    <row r="6480" spans="1:2" x14ac:dyDescent="0.2">
      <c r="A6480" s="3">
        <v>47101</v>
      </c>
      <c r="B6480" s="2" t="s">
        <v>8564</v>
      </c>
    </row>
    <row r="6481" spans="1:2" x14ac:dyDescent="0.2">
      <c r="A6481" s="3">
        <v>47102</v>
      </c>
      <c r="B6481" s="2" t="s">
        <v>8565</v>
      </c>
    </row>
    <row r="6482" spans="1:2" x14ac:dyDescent="0.2">
      <c r="A6482" s="3">
        <v>47103</v>
      </c>
      <c r="B6482" s="2" t="s">
        <v>8566</v>
      </c>
    </row>
    <row r="6483" spans="1:2" x14ac:dyDescent="0.2">
      <c r="A6483" s="3">
        <v>47104</v>
      </c>
      <c r="B6483" s="2" t="s">
        <v>8567</v>
      </c>
    </row>
    <row r="6484" spans="1:2" x14ac:dyDescent="0.2">
      <c r="A6484" s="3">
        <v>47105</v>
      </c>
      <c r="B6484" s="2" t="s">
        <v>8568</v>
      </c>
    </row>
    <row r="6485" spans="1:2" x14ac:dyDescent="0.2">
      <c r="A6485" s="3">
        <v>47106</v>
      </c>
      <c r="B6485" s="2" t="s">
        <v>8569</v>
      </c>
    </row>
    <row r="6486" spans="1:2" x14ac:dyDescent="0.2">
      <c r="A6486" s="3">
        <v>47107</v>
      </c>
      <c r="B6486" s="2" t="s">
        <v>8570</v>
      </c>
    </row>
    <row r="6487" spans="1:2" x14ac:dyDescent="0.2">
      <c r="A6487" s="3">
        <v>47108</v>
      </c>
      <c r="B6487" s="2" t="s">
        <v>8571</v>
      </c>
    </row>
    <row r="6488" spans="1:2" x14ac:dyDescent="0.2">
      <c r="A6488" s="3">
        <v>47109</v>
      </c>
      <c r="B6488" s="2" t="s">
        <v>8572</v>
      </c>
    </row>
    <row r="6489" spans="1:2" x14ac:dyDescent="0.2">
      <c r="A6489" s="3">
        <v>47110</v>
      </c>
      <c r="B6489" s="2" t="s">
        <v>8573</v>
      </c>
    </row>
    <row r="6490" spans="1:2" x14ac:dyDescent="0.2">
      <c r="A6490" s="3">
        <v>47111</v>
      </c>
      <c r="B6490" s="2" t="s">
        <v>8574</v>
      </c>
    </row>
    <row r="6491" spans="1:2" x14ac:dyDescent="0.2">
      <c r="A6491" s="3">
        <v>47112</v>
      </c>
      <c r="B6491" s="2" t="s">
        <v>8575</v>
      </c>
    </row>
    <row r="6492" spans="1:2" x14ac:dyDescent="0.2">
      <c r="A6492" s="3">
        <v>47113</v>
      </c>
      <c r="B6492" s="2" t="s">
        <v>8576</v>
      </c>
    </row>
    <row r="6493" spans="1:2" x14ac:dyDescent="0.2">
      <c r="A6493" s="3">
        <v>47114</v>
      </c>
      <c r="B6493" s="2" t="s">
        <v>8577</v>
      </c>
    </row>
    <row r="6494" spans="1:2" x14ac:dyDescent="0.2">
      <c r="A6494" s="3">
        <v>47115</v>
      </c>
      <c r="B6494" s="2" t="s">
        <v>8578</v>
      </c>
    </row>
    <row r="6495" spans="1:2" x14ac:dyDescent="0.2">
      <c r="A6495" s="3">
        <v>47116</v>
      </c>
      <c r="B6495" s="2" t="s">
        <v>8579</v>
      </c>
    </row>
    <row r="6496" spans="1:2" x14ac:dyDescent="0.2">
      <c r="A6496" s="3">
        <v>47117</v>
      </c>
      <c r="B6496" s="2" t="s">
        <v>2202</v>
      </c>
    </row>
    <row r="6497" spans="1:2" x14ac:dyDescent="0.2">
      <c r="A6497" s="3">
        <v>47118</v>
      </c>
      <c r="B6497" s="2" t="s">
        <v>2201</v>
      </c>
    </row>
    <row r="6498" spans="1:2" x14ac:dyDescent="0.2">
      <c r="A6498" s="3">
        <v>47119</v>
      </c>
      <c r="B6498" s="2" t="s">
        <v>2200</v>
      </c>
    </row>
    <row r="6499" spans="1:2" x14ac:dyDescent="0.2">
      <c r="A6499" s="3">
        <v>47120</v>
      </c>
      <c r="B6499" s="2" t="s">
        <v>2199</v>
      </c>
    </row>
    <row r="6500" spans="1:2" x14ac:dyDescent="0.2">
      <c r="A6500" s="3">
        <v>47121</v>
      </c>
      <c r="B6500" s="2" t="s">
        <v>2198</v>
      </c>
    </row>
    <row r="6501" spans="1:2" x14ac:dyDescent="0.2">
      <c r="A6501" s="3">
        <v>47122</v>
      </c>
      <c r="B6501" s="2" t="s">
        <v>2197</v>
      </c>
    </row>
    <row r="6502" spans="1:2" x14ac:dyDescent="0.2">
      <c r="A6502" s="3">
        <v>47123</v>
      </c>
      <c r="B6502" s="2" t="s">
        <v>2196</v>
      </c>
    </row>
    <row r="6503" spans="1:2" x14ac:dyDescent="0.2">
      <c r="A6503" s="3">
        <v>47124</v>
      </c>
      <c r="B6503" s="2" t="s">
        <v>2195</v>
      </c>
    </row>
    <row r="6504" spans="1:2" x14ac:dyDescent="0.2">
      <c r="A6504" s="3">
        <v>47125</v>
      </c>
      <c r="B6504" s="2" t="s">
        <v>2194</v>
      </c>
    </row>
    <row r="6505" spans="1:2" x14ac:dyDescent="0.2">
      <c r="A6505" s="3">
        <v>47126</v>
      </c>
      <c r="B6505" s="2" t="s">
        <v>2193</v>
      </c>
    </row>
    <row r="6506" spans="1:2" x14ac:dyDescent="0.2">
      <c r="A6506" s="3">
        <v>47127</v>
      </c>
      <c r="B6506" s="2" t="s">
        <v>2192</v>
      </c>
    </row>
    <row r="6507" spans="1:2" x14ac:dyDescent="0.2">
      <c r="A6507" s="3">
        <v>47128</v>
      </c>
      <c r="B6507" s="2" t="s">
        <v>2191</v>
      </c>
    </row>
    <row r="6508" spans="1:2" x14ac:dyDescent="0.2">
      <c r="A6508" s="3">
        <v>47129</v>
      </c>
      <c r="B6508" s="2" t="s">
        <v>2190</v>
      </c>
    </row>
    <row r="6509" spans="1:2" x14ac:dyDescent="0.2">
      <c r="A6509" s="3">
        <v>47130</v>
      </c>
      <c r="B6509" s="2" t="s">
        <v>2189</v>
      </c>
    </row>
    <row r="6510" spans="1:2" x14ac:dyDescent="0.2">
      <c r="A6510" s="3">
        <v>47131</v>
      </c>
      <c r="B6510" s="2" t="s">
        <v>2188</v>
      </c>
    </row>
    <row r="6511" spans="1:2" x14ac:dyDescent="0.2">
      <c r="A6511" s="3">
        <v>47132</v>
      </c>
      <c r="B6511" s="2" t="s">
        <v>2187</v>
      </c>
    </row>
    <row r="6512" spans="1:2" x14ac:dyDescent="0.2">
      <c r="A6512" s="3">
        <v>47133</v>
      </c>
      <c r="B6512" s="2" t="s">
        <v>2186</v>
      </c>
    </row>
    <row r="6513" spans="1:2" x14ac:dyDescent="0.2">
      <c r="A6513" s="3">
        <v>47134</v>
      </c>
      <c r="B6513" s="2" t="s">
        <v>2185</v>
      </c>
    </row>
    <row r="6514" spans="1:2" x14ac:dyDescent="0.2">
      <c r="A6514" s="3">
        <v>47135</v>
      </c>
      <c r="B6514" s="2" t="s">
        <v>2184</v>
      </c>
    </row>
    <row r="6515" spans="1:2" x14ac:dyDescent="0.2">
      <c r="A6515" s="3">
        <v>47136</v>
      </c>
      <c r="B6515" s="2" t="s">
        <v>2183</v>
      </c>
    </row>
    <row r="6516" spans="1:2" x14ac:dyDescent="0.2">
      <c r="A6516" s="3">
        <v>47137</v>
      </c>
      <c r="B6516" s="2" t="s">
        <v>2182</v>
      </c>
    </row>
    <row r="6517" spans="1:2" x14ac:dyDescent="0.2">
      <c r="A6517" s="3">
        <v>47138</v>
      </c>
      <c r="B6517" s="2" t="s">
        <v>8580</v>
      </c>
    </row>
    <row r="6518" spans="1:2" x14ac:dyDescent="0.2">
      <c r="A6518" s="3">
        <v>47139</v>
      </c>
      <c r="B6518" s="2" t="s">
        <v>8581</v>
      </c>
    </row>
    <row r="6519" spans="1:2" x14ac:dyDescent="0.2">
      <c r="A6519" s="3">
        <v>47140</v>
      </c>
      <c r="B6519" s="2" t="s">
        <v>8582</v>
      </c>
    </row>
    <row r="6520" spans="1:2" x14ac:dyDescent="0.2">
      <c r="A6520" s="3">
        <v>47141</v>
      </c>
      <c r="B6520" s="2" t="s">
        <v>8583</v>
      </c>
    </row>
    <row r="6521" spans="1:2" x14ac:dyDescent="0.2">
      <c r="A6521" s="3">
        <v>47142</v>
      </c>
      <c r="B6521" s="2" t="s">
        <v>8584</v>
      </c>
    </row>
    <row r="6522" spans="1:2" x14ac:dyDescent="0.2">
      <c r="A6522" s="3">
        <v>47143</v>
      </c>
      <c r="B6522" s="2" t="s">
        <v>8585</v>
      </c>
    </row>
    <row r="6523" spans="1:2" x14ac:dyDescent="0.2">
      <c r="A6523" s="3">
        <v>47144</v>
      </c>
      <c r="B6523" s="2" t="s">
        <v>8586</v>
      </c>
    </row>
    <row r="6524" spans="1:2" x14ac:dyDescent="0.2">
      <c r="A6524" s="3">
        <v>47145</v>
      </c>
      <c r="B6524" s="2" t="s">
        <v>8587</v>
      </c>
    </row>
    <row r="6525" spans="1:2" x14ac:dyDescent="0.2">
      <c r="A6525" s="3">
        <v>47146</v>
      </c>
      <c r="B6525" s="2" t="s">
        <v>8588</v>
      </c>
    </row>
    <row r="6526" spans="1:2" x14ac:dyDescent="0.2">
      <c r="A6526" s="3">
        <v>47147</v>
      </c>
      <c r="B6526" s="2" t="s">
        <v>2181</v>
      </c>
    </row>
    <row r="6527" spans="1:2" x14ac:dyDescent="0.2">
      <c r="A6527" s="3">
        <v>47148</v>
      </c>
      <c r="B6527" s="2" t="s">
        <v>2180</v>
      </c>
    </row>
    <row r="6528" spans="1:2" x14ac:dyDescent="0.2">
      <c r="A6528" s="3">
        <v>47149</v>
      </c>
      <c r="B6528" s="2" t="s">
        <v>2179</v>
      </c>
    </row>
    <row r="6529" spans="1:2" x14ac:dyDescent="0.2">
      <c r="A6529" s="3">
        <v>47150</v>
      </c>
      <c r="B6529" s="2" t="s">
        <v>2178</v>
      </c>
    </row>
    <row r="6530" spans="1:2" x14ac:dyDescent="0.2">
      <c r="A6530" s="3">
        <v>47151</v>
      </c>
      <c r="B6530" s="2" t="s">
        <v>2177</v>
      </c>
    </row>
    <row r="6531" spans="1:2" x14ac:dyDescent="0.2">
      <c r="A6531" s="3">
        <v>47152</v>
      </c>
      <c r="B6531" s="2" t="s">
        <v>2176</v>
      </c>
    </row>
    <row r="6532" spans="1:2" x14ac:dyDescent="0.2">
      <c r="A6532" s="3">
        <v>47153</v>
      </c>
      <c r="B6532" s="2" t="s">
        <v>2175</v>
      </c>
    </row>
    <row r="6533" spans="1:2" x14ac:dyDescent="0.2">
      <c r="A6533" s="3">
        <v>47154</v>
      </c>
      <c r="B6533" s="2" t="s">
        <v>2174</v>
      </c>
    </row>
    <row r="6534" spans="1:2" x14ac:dyDescent="0.2">
      <c r="A6534" s="3">
        <v>47155</v>
      </c>
      <c r="B6534" s="2" t="s">
        <v>2173</v>
      </c>
    </row>
    <row r="6535" spans="1:2" x14ac:dyDescent="0.2">
      <c r="A6535" s="3">
        <v>47156</v>
      </c>
      <c r="B6535" s="2" t="s">
        <v>2172</v>
      </c>
    </row>
    <row r="6536" spans="1:2" x14ac:dyDescent="0.2">
      <c r="A6536" s="3">
        <v>47157</v>
      </c>
      <c r="B6536" s="2" t="s">
        <v>2171</v>
      </c>
    </row>
    <row r="6537" spans="1:2" x14ac:dyDescent="0.2">
      <c r="A6537" s="3">
        <v>47158</v>
      </c>
      <c r="B6537" s="2" t="s">
        <v>2170</v>
      </c>
    </row>
    <row r="6538" spans="1:2" x14ac:dyDescent="0.2">
      <c r="A6538" s="3">
        <v>47159</v>
      </c>
      <c r="B6538" s="2" t="s">
        <v>2169</v>
      </c>
    </row>
    <row r="6539" spans="1:2" x14ac:dyDescent="0.2">
      <c r="A6539" s="3">
        <v>47160</v>
      </c>
      <c r="B6539" s="2" t="s">
        <v>2168</v>
      </c>
    </row>
    <row r="6540" spans="1:2" x14ac:dyDescent="0.2">
      <c r="A6540" s="3">
        <v>47161</v>
      </c>
      <c r="B6540" s="2" t="s">
        <v>2167</v>
      </c>
    </row>
    <row r="6541" spans="1:2" x14ac:dyDescent="0.2">
      <c r="A6541" s="3">
        <v>47162</v>
      </c>
      <c r="B6541" s="2" t="s">
        <v>2166</v>
      </c>
    </row>
    <row r="6542" spans="1:2" x14ac:dyDescent="0.2">
      <c r="A6542" s="3">
        <v>47163</v>
      </c>
      <c r="B6542" s="2" t="s">
        <v>2165</v>
      </c>
    </row>
    <row r="6543" spans="1:2" x14ac:dyDescent="0.2">
      <c r="A6543" s="3">
        <v>47164</v>
      </c>
      <c r="B6543" s="2" t="s">
        <v>2164</v>
      </c>
    </row>
    <row r="6544" spans="1:2" x14ac:dyDescent="0.2">
      <c r="A6544" s="3">
        <v>47165</v>
      </c>
      <c r="B6544" s="2" t="s">
        <v>2163</v>
      </c>
    </row>
    <row r="6545" spans="1:2" x14ac:dyDescent="0.2">
      <c r="A6545" s="3">
        <v>47166</v>
      </c>
      <c r="B6545" s="2" t="s">
        <v>2162</v>
      </c>
    </row>
    <row r="6546" spans="1:2" x14ac:dyDescent="0.2">
      <c r="A6546" s="3">
        <v>47167</v>
      </c>
      <c r="B6546" s="2" t="s">
        <v>2161</v>
      </c>
    </row>
    <row r="6547" spans="1:2" x14ac:dyDescent="0.2">
      <c r="A6547" s="3">
        <v>47168</v>
      </c>
      <c r="B6547" s="2" t="s">
        <v>8589</v>
      </c>
    </row>
    <row r="6548" spans="1:2" x14ac:dyDescent="0.2">
      <c r="A6548" s="3">
        <v>47169</v>
      </c>
      <c r="B6548" s="2" t="s">
        <v>8590</v>
      </c>
    </row>
    <row r="6549" spans="1:2" x14ac:dyDescent="0.2">
      <c r="A6549" s="3">
        <v>47170</v>
      </c>
      <c r="B6549" s="2" t="s">
        <v>8591</v>
      </c>
    </row>
    <row r="6550" spans="1:2" x14ac:dyDescent="0.2">
      <c r="A6550" s="3">
        <v>47171</v>
      </c>
      <c r="B6550" s="2" t="s">
        <v>8592</v>
      </c>
    </row>
    <row r="6551" spans="1:2" x14ac:dyDescent="0.2">
      <c r="A6551" s="3">
        <v>47172</v>
      </c>
      <c r="B6551" s="2" t="s">
        <v>8593</v>
      </c>
    </row>
    <row r="6552" spans="1:2" x14ac:dyDescent="0.2">
      <c r="A6552" s="3">
        <v>47173</v>
      </c>
      <c r="B6552" s="2" t="s">
        <v>8594</v>
      </c>
    </row>
    <row r="6553" spans="1:2" x14ac:dyDescent="0.2">
      <c r="A6553" s="3">
        <v>47174</v>
      </c>
      <c r="B6553" s="2" t="s">
        <v>8595</v>
      </c>
    </row>
    <row r="6554" spans="1:2" x14ac:dyDescent="0.2">
      <c r="A6554" s="3">
        <v>47175</v>
      </c>
      <c r="B6554" s="2" t="s">
        <v>8596</v>
      </c>
    </row>
    <row r="6555" spans="1:2" x14ac:dyDescent="0.2">
      <c r="A6555" s="3">
        <v>47176</v>
      </c>
      <c r="B6555" s="2" t="s">
        <v>8597</v>
      </c>
    </row>
    <row r="6556" spans="1:2" x14ac:dyDescent="0.2">
      <c r="A6556" s="3">
        <v>47177</v>
      </c>
      <c r="B6556" s="2" t="s">
        <v>2160</v>
      </c>
    </row>
    <row r="6557" spans="1:2" x14ac:dyDescent="0.2">
      <c r="A6557" s="3">
        <v>47178</v>
      </c>
      <c r="B6557" s="2" t="s">
        <v>2159</v>
      </c>
    </row>
    <row r="6558" spans="1:2" x14ac:dyDescent="0.2">
      <c r="A6558" s="3">
        <v>47179</v>
      </c>
      <c r="B6558" s="2" t="s">
        <v>2158</v>
      </c>
    </row>
    <row r="6559" spans="1:2" x14ac:dyDescent="0.2">
      <c r="A6559" s="3">
        <v>47180</v>
      </c>
      <c r="B6559" s="2" t="s">
        <v>2157</v>
      </c>
    </row>
    <row r="6560" spans="1:2" x14ac:dyDescent="0.2">
      <c r="A6560" s="3">
        <v>47181</v>
      </c>
      <c r="B6560" s="2" t="s">
        <v>2156</v>
      </c>
    </row>
    <row r="6561" spans="1:2" x14ac:dyDescent="0.2">
      <c r="A6561" s="3">
        <v>47182</v>
      </c>
      <c r="B6561" s="2" t="s">
        <v>2155</v>
      </c>
    </row>
    <row r="6562" spans="1:2" x14ac:dyDescent="0.2">
      <c r="A6562" s="3">
        <v>47183</v>
      </c>
      <c r="B6562" s="2" t="s">
        <v>2154</v>
      </c>
    </row>
    <row r="6563" spans="1:2" x14ac:dyDescent="0.2">
      <c r="A6563" s="3">
        <v>47184</v>
      </c>
      <c r="B6563" s="2" t="s">
        <v>2153</v>
      </c>
    </row>
    <row r="6564" spans="1:2" x14ac:dyDescent="0.2">
      <c r="A6564" s="3">
        <v>47185</v>
      </c>
      <c r="B6564" s="2" t="s">
        <v>2152</v>
      </c>
    </row>
    <row r="6565" spans="1:2" x14ac:dyDescent="0.2">
      <c r="A6565" s="3">
        <v>47186</v>
      </c>
      <c r="B6565" s="2" t="s">
        <v>2151</v>
      </c>
    </row>
    <row r="6566" spans="1:2" x14ac:dyDescent="0.2">
      <c r="A6566" s="3">
        <v>47187</v>
      </c>
      <c r="B6566" s="2" t="s">
        <v>2150</v>
      </c>
    </row>
    <row r="6567" spans="1:2" x14ac:dyDescent="0.2">
      <c r="A6567" s="3">
        <v>47188</v>
      </c>
      <c r="B6567" s="2" t="s">
        <v>2149</v>
      </c>
    </row>
    <row r="6568" spans="1:2" x14ac:dyDescent="0.2">
      <c r="A6568" s="3">
        <v>47189</v>
      </c>
      <c r="B6568" s="2" t="s">
        <v>2148</v>
      </c>
    </row>
    <row r="6569" spans="1:2" x14ac:dyDescent="0.2">
      <c r="A6569" s="3">
        <v>47190</v>
      </c>
      <c r="B6569" s="2" t="s">
        <v>2147</v>
      </c>
    </row>
    <row r="6570" spans="1:2" x14ac:dyDescent="0.2">
      <c r="A6570" s="3">
        <v>47191</v>
      </c>
      <c r="B6570" s="2" t="s">
        <v>2146</v>
      </c>
    </row>
    <row r="6571" spans="1:2" x14ac:dyDescent="0.2">
      <c r="A6571" s="3">
        <v>47192</v>
      </c>
      <c r="B6571" s="2" t="s">
        <v>2145</v>
      </c>
    </row>
    <row r="6572" spans="1:2" x14ac:dyDescent="0.2">
      <c r="A6572" s="3">
        <v>47193</v>
      </c>
      <c r="B6572" s="2" t="s">
        <v>2144</v>
      </c>
    </row>
    <row r="6573" spans="1:2" x14ac:dyDescent="0.2">
      <c r="A6573" s="3">
        <v>47194</v>
      </c>
      <c r="B6573" s="2" t="s">
        <v>2143</v>
      </c>
    </row>
    <row r="6574" spans="1:2" x14ac:dyDescent="0.2">
      <c r="A6574" s="3">
        <v>47195</v>
      </c>
      <c r="B6574" s="2" t="s">
        <v>2142</v>
      </c>
    </row>
    <row r="6575" spans="1:2" x14ac:dyDescent="0.2">
      <c r="A6575" s="3">
        <v>47196</v>
      </c>
      <c r="B6575" s="2" t="s">
        <v>2141</v>
      </c>
    </row>
    <row r="6576" spans="1:2" x14ac:dyDescent="0.2">
      <c r="A6576" s="3">
        <v>47197</v>
      </c>
      <c r="B6576" s="2" t="s">
        <v>8598</v>
      </c>
    </row>
    <row r="6577" spans="1:2" x14ac:dyDescent="0.2">
      <c r="A6577" s="3">
        <v>47198</v>
      </c>
      <c r="B6577" s="2" t="s">
        <v>8599</v>
      </c>
    </row>
    <row r="6578" spans="1:2" x14ac:dyDescent="0.2">
      <c r="A6578" s="3">
        <v>47199</v>
      </c>
      <c r="B6578" s="2" t="s">
        <v>8600</v>
      </c>
    </row>
    <row r="6579" spans="1:2" x14ac:dyDescent="0.2">
      <c r="A6579" s="3">
        <v>47200</v>
      </c>
      <c r="B6579" s="2" t="s">
        <v>8601</v>
      </c>
    </row>
    <row r="6580" spans="1:2" x14ac:dyDescent="0.2">
      <c r="A6580" s="3">
        <v>47201</v>
      </c>
      <c r="B6580" s="2" t="s">
        <v>8602</v>
      </c>
    </row>
    <row r="6581" spans="1:2" x14ac:dyDescent="0.2">
      <c r="A6581" s="3">
        <v>47202</v>
      </c>
      <c r="B6581" s="2" t="s">
        <v>8603</v>
      </c>
    </row>
    <row r="6582" spans="1:2" x14ac:dyDescent="0.2">
      <c r="A6582" s="3">
        <v>47203</v>
      </c>
      <c r="B6582" s="2" t="s">
        <v>8604</v>
      </c>
    </row>
    <row r="6583" spans="1:2" x14ac:dyDescent="0.2">
      <c r="A6583" s="3">
        <v>47204</v>
      </c>
      <c r="B6583" s="2" t="s">
        <v>8605</v>
      </c>
    </row>
    <row r="6584" spans="1:2" x14ac:dyDescent="0.2">
      <c r="A6584" s="3">
        <v>47205</v>
      </c>
      <c r="B6584" s="2" t="s">
        <v>8606</v>
      </c>
    </row>
    <row r="6585" spans="1:2" x14ac:dyDescent="0.2">
      <c r="A6585" s="3">
        <v>47206</v>
      </c>
      <c r="B6585" s="2" t="s">
        <v>8607</v>
      </c>
    </row>
    <row r="6586" spans="1:2" x14ac:dyDescent="0.2">
      <c r="A6586" s="3">
        <v>47207</v>
      </c>
      <c r="B6586" s="2" t="s">
        <v>8608</v>
      </c>
    </row>
    <row r="6587" spans="1:2" x14ac:dyDescent="0.2">
      <c r="A6587" s="3">
        <v>47208</v>
      </c>
      <c r="B6587" s="2" t="s">
        <v>8609</v>
      </c>
    </row>
    <row r="6588" spans="1:2" x14ac:dyDescent="0.2">
      <c r="A6588" s="3">
        <v>47209</v>
      </c>
      <c r="B6588" s="2" t="s">
        <v>8610</v>
      </c>
    </row>
    <row r="6589" spans="1:2" x14ac:dyDescent="0.2">
      <c r="A6589" s="3">
        <v>47210</v>
      </c>
      <c r="B6589" s="2" t="s">
        <v>8611</v>
      </c>
    </row>
    <row r="6590" spans="1:2" x14ac:dyDescent="0.2">
      <c r="A6590" s="3">
        <v>47211</v>
      </c>
      <c r="B6590" s="2" t="s">
        <v>8612</v>
      </c>
    </row>
    <row r="6591" spans="1:2" x14ac:dyDescent="0.2">
      <c r="A6591" s="3">
        <v>47212</v>
      </c>
      <c r="B6591" s="2" t="s">
        <v>8613</v>
      </c>
    </row>
    <row r="6592" spans="1:2" x14ac:dyDescent="0.2">
      <c r="A6592" s="3">
        <v>47213</v>
      </c>
      <c r="B6592" s="2" t="s">
        <v>8614</v>
      </c>
    </row>
    <row r="6593" spans="1:2" x14ac:dyDescent="0.2">
      <c r="A6593" s="3">
        <v>47214</v>
      </c>
      <c r="B6593" s="2" t="s">
        <v>8615</v>
      </c>
    </row>
    <row r="6594" spans="1:2" x14ac:dyDescent="0.2">
      <c r="A6594" s="3">
        <v>47215</v>
      </c>
      <c r="B6594" s="2" t="s">
        <v>8616</v>
      </c>
    </row>
    <row r="6595" spans="1:2" x14ac:dyDescent="0.2">
      <c r="A6595" s="3">
        <v>47216</v>
      </c>
      <c r="B6595" s="2" t="s">
        <v>8617</v>
      </c>
    </row>
    <row r="6596" spans="1:2" x14ac:dyDescent="0.2">
      <c r="A6596" s="3">
        <v>47217</v>
      </c>
      <c r="B6596" s="2" t="s">
        <v>8618</v>
      </c>
    </row>
    <row r="6597" spans="1:2" x14ac:dyDescent="0.2">
      <c r="A6597" s="3">
        <v>47218</v>
      </c>
      <c r="B6597" s="2" t="s">
        <v>8619</v>
      </c>
    </row>
    <row r="6598" spans="1:2" x14ac:dyDescent="0.2">
      <c r="A6598" s="3">
        <v>47219</v>
      </c>
      <c r="B6598" s="2" t="s">
        <v>8620</v>
      </c>
    </row>
    <row r="6599" spans="1:2" x14ac:dyDescent="0.2">
      <c r="A6599" s="3">
        <v>47220</v>
      </c>
      <c r="B6599" s="2" t="s">
        <v>8621</v>
      </c>
    </row>
    <row r="6600" spans="1:2" x14ac:dyDescent="0.2">
      <c r="A6600" s="3">
        <v>47221</v>
      </c>
      <c r="B6600" s="2" t="s">
        <v>8622</v>
      </c>
    </row>
    <row r="6601" spans="1:2" x14ac:dyDescent="0.2">
      <c r="A6601" s="3">
        <v>47222</v>
      </c>
      <c r="B6601" s="2" t="s">
        <v>8623</v>
      </c>
    </row>
    <row r="6602" spans="1:2" x14ac:dyDescent="0.2">
      <c r="A6602" s="3">
        <v>47223</v>
      </c>
      <c r="B6602" s="2" t="s">
        <v>8624</v>
      </c>
    </row>
    <row r="6603" spans="1:2" x14ac:dyDescent="0.2">
      <c r="A6603" s="3">
        <v>47224</v>
      </c>
      <c r="B6603" s="2" t="s">
        <v>8625</v>
      </c>
    </row>
    <row r="6604" spans="1:2" x14ac:dyDescent="0.2">
      <c r="A6604" s="3">
        <v>47225</v>
      </c>
      <c r="B6604" s="2" t="s">
        <v>8626</v>
      </c>
    </row>
    <row r="6605" spans="1:2" x14ac:dyDescent="0.2">
      <c r="A6605" s="3">
        <v>47226</v>
      </c>
      <c r="B6605" s="2" t="s">
        <v>8627</v>
      </c>
    </row>
    <row r="6606" spans="1:2" x14ac:dyDescent="0.2">
      <c r="A6606" s="3">
        <v>47227</v>
      </c>
      <c r="B6606" s="2" t="s">
        <v>8628</v>
      </c>
    </row>
    <row r="6607" spans="1:2" x14ac:dyDescent="0.2">
      <c r="A6607" s="3">
        <v>47228</v>
      </c>
      <c r="B6607" s="2" t="s">
        <v>8629</v>
      </c>
    </row>
    <row r="6608" spans="1:2" x14ac:dyDescent="0.2">
      <c r="A6608" s="3">
        <v>47229</v>
      </c>
      <c r="B6608" s="2" t="s">
        <v>8630</v>
      </c>
    </row>
    <row r="6609" spans="1:2" x14ac:dyDescent="0.2">
      <c r="A6609" s="3">
        <v>47230</v>
      </c>
      <c r="B6609" s="2" t="s">
        <v>8631</v>
      </c>
    </row>
    <row r="6610" spans="1:2" x14ac:dyDescent="0.2">
      <c r="A6610" s="3">
        <v>47231</v>
      </c>
      <c r="B6610" s="2" t="s">
        <v>8632</v>
      </c>
    </row>
    <row r="6611" spans="1:2" x14ac:dyDescent="0.2">
      <c r="A6611" s="3">
        <v>47232</v>
      </c>
      <c r="B6611" s="2" t="s">
        <v>8633</v>
      </c>
    </row>
    <row r="6612" spans="1:2" x14ac:dyDescent="0.2">
      <c r="A6612" s="3">
        <v>47233</v>
      </c>
      <c r="B6612" s="2" t="s">
        <v>8634</v>
      </c>
    </row>
    <row r="6613" spans="1:2" x14ac:dyDescent="0.2">
      <c r="A6613" s="3">
        <v>47234</v>
      </c>
      <c r="B6613" s="2" t="s">
        <v>8635</v>
      </c>
    </row>
    <row r="6614" spans="1:2" x14ac:dyDescent="0.2">
      <c r="A6614" s="3">
        <v>47235</v>
      </c>
      <c r="B6614" s="2" t="s">
        <v>8636</v>
      </c>
    </row>
    <row r="6615" spans="1:2" x14ac:dyDescent="0.2">
      <c r="A6615" s="3">
        <v>47236</v>
      </c>
      <c r="B6615" s="2" t="s">
        <v>8637</v>
      </c>
    </row>
    <row r="6616" spans="1:2" x14ac:dyDescent="0.2">
      <c r="A6616" s="3">
        <v>47237</v>
      </c>
      <c r="B6616" s="2" t="s">
        <v>8638</v>
      </c>
    </row>
    <row r="6617" spans="1:2" x14ac:dyDescent="0.2">
      <c r="A6617" s="3">
        <v>47238</v>
      </c>
      <c r="B6617" s="2" t="s">
        <v>8639</v>
      </c>
    </row>
    <row r="6618" spans="1:2" x14ac:dyDescent="0.2">
      <c r="A6618" s="3">
        <v>47239</v>
      </c>
      <c r="B6618" s="2" t="s">
        <v>8640</v>
      </c>
    </row>
    <row r="6619" spans="1:2" x14ac:dyDescent="0.2">
      <c r="A6619" s="3">
        <v>47240</v>
      </c>
      <c r="B6619" s="2" t="s">
        <v>8641</v>
      </c>
    </row>
    <row r="6620" spans="1:2" x14ac:dyDescent="0.2">
      <c r="A6620" s="3">
        <v>47241</v>
      </c>
      <c r="B6620" s="2" t="s">
        <v>8642</v>
      </c>
    </row>
    <row r="6621" spans="1:2" x14ac:dyDescent="0.2">
      <c r="A6621" s="3">
        <v>47242</v>
      </c>
      <c r="B6621" s="2" t="s">
        <v>8643</v>
      </c>
    </row>
    <row r="6622" spans="1:2" x14ac:dyDescent="0.2">
      <c r="A6622" s="3">
        <v>47243</v>
      </c>
      <c r="B6622" s="2" t="s">
        <v>8644</v>
      </c>
    </row>
    <row r="6623" spans="1:2" x14ac:dyDescent="0.2">
      <c r="A6623" s="3">
        <v>47244</v>
      </c>
      <c r="B6623" s="2" t="s">
        <v>8645</v>
      </c>
    </row>
    <row r="6624" spans="1:2" x14ac:dyDescent="0.2">
      <c r="A6624" s="3">
        <v>47245</v>
      </c>
      <c r="B6624" s="2" t="s">
        <v>8646</v>
      </c>
    </row>
    <row r="6625" spans="1:2" x14ac:dyDescent="0.2">
      <c r="A6625" s="3">
        <v>47246</v>
      </c>
      <c r="B6625" s="2" t="s">
        <v>8647</v>
      </c>
    </row>
    <row r="6626" spans="1:2" x14ac:dyDescent="0.2">
      <c r="A6626" s="3">
        <v>47247</v>
      </c>
      <c r="B6626" s="2" t="s">
        <v>8648</v>
      </c>
    </row>
    <row r="6627" spans="1:2" x14ac:dyDescent="0.2">
      <c r="A6627" s="3">
        <v>47248</v>
      </c>
      <c r="B6627" s="2" t="s">
        <v>8649</v>
      </c>
    </row>
    <row r="6628" spans="1:2" x14ac:dyDescent="0.2">
      <c r="A6628" s="3">
        <v>47249</v>
      </c>
      <c r="B6628" s="2" t="s">
        <v>8650</v>
      </c>
    </row>
    <row r="6629" spans="1:2" x14ac:dyDescent="0.2">
      <c r="A6629" s="3">
        <v>47250</v>
      </c>
      <c r="B6629" s="2" t="s">
        <v>8651</v>
      </c>
    </row>
    <row r="6630" spans="1:2" x14ac:dyDescent="0.2">
      <c r="A6630" s="3">
        <v>47251</v>
      </c>
      <c r="B6630" s="2" t="s">
        <v>8652</v>
      </c>
    </row>
    <row r="6631" spans="1:2" x14ac:dyDescent="0.2">
      <c r="A6631" s="3">
        <v>47252</v>
      </c>
      <c r="B6631" s="2" t="s">
        <v>8653</v>
      </c>
    </row>
    <row r="6632" spans="1:2" x14ac:dyDescent="0.2">
      <c r="A6632" s="3">
        <v>47253</v>
      </c>
      <c r="B6632" s="2" t="s">
        <v>8654</v>
      </c>
    </row>
    <row r="6633" spans="1:2" x14ac:dyDescent="0.2">
      <c r="A6633" s="3">
        <v>47254</v>
      </c>
      <c r="B6633" s="2" t="s">
        <v>8655</v>
      </c>
    </row>
    <row r="6634" spans="1:2" x14ac:dyDescent="0.2">
      <c r="A6634" s="3">
        <v>47255</v>
      </c>
      <c r="B6634" s="2" t="s">
        <v>8656</v>
      </c>
    </row>
    <row r="6635" spans="1:2" x14ac:dyDescent="0.2">
      <c r="A6635" s="3">
        <v>47256</v>
      </c>
      <c r="B6635" s="2" t="s">
        <v>8657</v>
      </c>
    </row>
    <row r="6636" spans="1:2" x14ac:dyDescent="0.2">
      <c r="A6636" s="3">
        <v>47257</v>
      </c>
      <c r="B6636" s="2" t="s">
        <v>8658</v>
      </c>
    </row>
    <row r="6637" spans="1:2" x14ac:dyDescent="0.2">
      <c r="A6637" s="3">
        <v>47258</v>
      </c>
      <c r="B6637" s="2" t="s">
        <v>8659</v>
      </c>
    </row>
    <row r="6638" spans="1:2" x14ac:dyDescent="0.2">
      <c r="A6638" s="3">
        <v>47259</v>
      </c>
      <c r="B6638" s="2" t="s">
        <v>8660</v>
      </c>
    </row>
    <row r="6639" spans="1:2" x14ac:dyDescent="0.2">
      <c r="A6639" s="3">
        <v>47260</v>
      </c>
      <c r="B6639" s="2" t="s">
        <v>8661</v>
      </c>
    </row>
    <row r="6640" spans="1:2" x14ac:dyDescent="0.2">
      <c r="A6640" s="3">
        <v>47261</v>
      </c>
      <c r="B6640" s="2" t="s">
        <v>8662</v>
      </c>
    </row>
    <row r="6641" spans="1:2" x14ac:dyDescent="0.2">
      <c r="A6641" s="3">
        <v>47262</v>
      </c>
      <c r="B6641" s="2" t="s">
        <v>8663</v>
      </c>
    </row>
    <row r="6642" spans="1:2" x14ac:dyDescent="0.2">
      <c r="A6642" s="3">
        <v>47263</v>
      </c>
      <c r="B6642" s="2" t="s">
        <v>8664</v>
      </c>
    </row>
    <row r="6643" spans="1:2" x14ac:dyDescent="0.2">
      <c r="A6643" s="3">
        <v>47264</v>
      </c>
      <c r="B6643" s="2" t="s">
        <v>8665</v>
      </c>
    </row>
    <row r="6644" spans="1:2" x14ac:dyDescent="0.2">
      <c r="A6644" s="3">
        <v>47265</v>
      </c>
      <c r="B6644" s="2" t="s">
        <v>8666</v>
      </c>
    </row>
    <row r="6645" spans="1:2" x14ac:dyDescent="0.2">
      <c r="A6645" s="3">
        <v>47266</v>
      </c>
      <c r="B6645" s="2" t="s">
        <v>8667</v>
      </c>
    </row>
    <row r="6646" spans="1:2" x14ac:dyDescent="0.2">
      <c r="A6646" s="3">
        <v>47267</v>
      </c>
      <c r="B6646" s="2" t="s">
        <v>8668</v>
      </c>
    </row>
    <row r="6647" spans="1:2" x14ac:dyDescent="0.2">
      <c r="A6647" s="3">
        <v>47268</v>
      </c>
      <c r="B6647" s="2" t="s">
        <v>8669</v>
      </c>
    </row>
    <row r="6648" spans="1:2" x14ac:dyDescent="0.2">
      <c r="A6648" s="3">
        <v>47269</v>
      </c>
      <c r="B6648" s="2" t="s">
        <v>8670</v>
      </c>
    </row>
    <row r="6649" spans="1:2" x14ac:dyDescent="0.2">
      <c r="A6649" s="3">
        <v>47270</v>
      </c>
      <c r="B6649" s="2" t="s">
        <v>8671</v>
      </c>
    </row>
    <row r="6650" spans="1:2" x14ac:dyDescent="0.2">
      <c r="A6650" s="3">
        <v>47271</v>
      </c>
      <c r="B6650" s="2" t="s">
        <v>8672</v>
      </c>
    </row>
    <row r="6651" spans="1:2" x14ac:dyDescent="0.2">
      <c r="A6651" s="3">
        <v>47272</v>
      </c>
      <c r="B6651" s="2" t="s">
        <v>8673</v>
      </c>
    </row>
    <row r="6652" spans="1:2" x14ac:dyDescent="0.2">
      <c r="A6652" s="3">
        <v>47273</v>
      </c>
      <c r="B6652" s="2" t="s">
        <v>8674</v>
      </c>
    </row>
    <row r="6653" spans="1:2" x14ac:dyDescent="0.2">
      <c r="A6653" s="3">
        <v>47274</v>
      </c>
      <c r="B6653" s="2" t="s">
        <v>8675</v>
      </c>
    </row>
    <row r="6654" spans="1:2" x14ac:dyDescent="0.2">
      <c r="A6654" s="3">
        <v>47275</v>
      </c>
      <c r="B6654" s="2" t="s">
        <v>8676</v>
      </c>
    </row>
    <row r="6655" spans="1:2" x14ac:dyDescent="0.2">
      <c r="A6655" s="3">
        <v>47276</v>
      </c>
      <c r="B6655" s="2" t="s">
        <v>8677</v>
      </c>
    </row>
    <row r="6656" spans="1:2" x14ac:dyDescent="0.2">
      <c r="A6656" s="3">
        <v>47277</v>
      </c>
      <c r="B6656" s="2" t="s">
        <v>8678</v>
      </c>
    </row>
    <row r="6657" spans="1:2" x14ac:dyDescent="0.2">
      <c r="A6657" s="3">
        <v>47278</v>
      </c>
      <c r="B6657" s="2" t="s">
        <v>8679</v>
      </c>
    </row>
    <row r="6658" spans="1:2" x14ac:dyDescent="0.2">
      <c r="A6658" s="3">
        <v>47279</v>
      </c>
      <c r="B6658" s="2" t="s">
        <v>8680</v>
      </c>
    </row>
    <row r="6659" spans="1:2" x14ac:dyDescent="0.2">
      <c r="A6659" s="3">
        <v>47280</v>
      </c>
      <c r="B6659" s="2" t="s">
        <v>8681</v>
      </c>
    </row>
    <row r="6660" spans="1:2" x14ac:dyDescent="0.2">
      <c r="A6660" s="3">
        <v>47281</v>
      </c>
      <c r="B6660" s="2" t="s">
        <v>8682</v>
      </c>
    </row>
    <row r="6661" spans="1:2" x14ac:dyDescent="0.2">
      <c r="A6661" s="3">
        <v>47282</v>
      </c>
      <c r="B6661" s="2" t="s">
        <v>8683</v>
      </c>
    </row>
    <row r="6662" spans="1:2" x14ac:dyDescent="0.2">
      <c r="A6662" s="3">
        <v>47283</v>
      </c>
      <c r="B6662" s="2" t="s">
        <v>8684</v>
      </c>
    </row>
    <row r="6663" spans="1:2" x14ac:dyDescent="0.2">
      <c r="A6663" s="3">
        <v>47284</v>
      </c>
      <c r="B6663" s="2" t="s">
        <v>8685</v>
      </c>
    </row>
    <row r="6664" spans="1:2" x14ac:dyDescent="0.2">
      <c r="A6664" s="3">
        <v>47285</v>
      </c>
      <c r="B6664" s="2" t="s">
        <v>8686</v>
      </c>
    </row>
    <row r="6665" spans="1:2" x14ac:dyDescent="0.2">
      <c r="A6665" s="3">
        <v>47286</v>
      </c>
      <c r="B6665" s="2" t="s">
        <v>8687</v>
      </c>
    </row>
    <row r="6666" spans="1:2" x14ac:dyDescent="0.2">
      <c r="A6666" s="3">
        <v>47287</v>
      </c>
      <c r="B6666" s="2" t="s">
        <v>8688</v>
      </c>
    </row>
    <row r="6667" spans="1:2" x14ac:dyDescent="0.2">
      <c r="A6667" s="3">
        <v>47288</v>
      </c>
      <c r="B6667" s="2" t="s">
        <v>8689</v>
      </c>
    </row>
    <row r="6668" spans="1:2" x14ac:dyDescent="0.2">
      <c r="A6668" s="3">
        <v>47289</v>
      </c>
      <c r="B6668" s="2" t="s">
        <v>8690</v>
      </c>
    </row>
    <row r="6669" spans="1:2" x14ac:dyDescent="0.2">
      <c r="A6669" s="3">
        <v>47290</v>
      </c>
      <c r="B6669" s="2" t="s">
        <v>8691</v>
      </c>
    </row>
    <row r="6670" spans="1:2" x14ac:dyDescent="0.2">
      <c r="A6670" s="3">
        <v>47291</v>
      </c>
      <c r="B6670" s="2" t="s">
        <v>8692</v>
      </c>
    </row>
    <row r="6671" spans="1:2" x14ac:dyDescent="0.2">
      <c r="A6671" s="3">
        <v>47292</v>
      </c>
      <c r="B6671" s="2" t="s">
        <v>8693</v>
      </c>
    </row>
    <row r="6672" spans="1:2" x14ac:dyDescent="0.2">
      <c r="A6672" s="3">
        <v>47293</v>
      </c>
      <c r="B6672" s="2" t="s">
        <v>8694</v>
      </c>
    </row>
    <row r="6673" spans="1:2" x14ac:dyDescent="0.2">
      <c r="A6673" s="3">
        <v>47294</v>
      </c>
      <c r="B6673" s="2" t="s">
        <v>8695</v>
      </c>
    </row>
    <row r="6674" spans="1:2" x14ac:dyDescent="0.2">
      <c r="A6674" s="3">
        <v>47295</v>
      </c>
      <c r="B6674" s="2" t="s">
        <v>8696</v>
      </c>
    </row>
    <row r="6675" spans="1:2" x14ac:dyDescent="0.2">
      <c r="A6675" s="3">
        <v>47296</v>
      </c>
      <c r="B6675" s="2" t="s">
        <v>8697</v>
      </c>
    </row>
    <row r="6676" spans="1:2" x14ac:dyDescent="0.2">
      <c r="A6676" s="3">
        <v>47297</v>
      </c>
      <c r="B6676" s="2" t="s">
        <v>8698</v>
      </c>
    </row>
    <row r="6677" spans="1:2" x14ac:dyDescent="0.2">
      <c r="A6677" s="3">
        <v>47298</v>
      </c>
      <c r="B6677" s="2" t="s">
        <v>8699</v>
      </c>
    </row>
    <row r="6678" spans="1:2" x14ac:dyDescent="0.2">
      <c r="A6678" s="3">
        <v>47299</v>
      </c>
      <c r="B6678" s="2" t="s">
        <v>8700</v>
      </c>
    </row>
    <row r="6679" spans="1:2" x14ac:dyDescent="0.2">
      <c r="A6679" s="3">
        <v>47300</v>
      </c>
      <c r="B6679" s="2" t="s">
        <v>8701</v>
      </c>
    </row>
    <row r="6680" spans="1:2" x14ac:dyDescent="0.2">
      <c r="A6680" s="3">
        <v>47301</v>
      </c>
      <c r="B6680" s="2" t="s">
        <v>8702</v>
      </c>
    </row>
    <row r="6681" spans="1:2" x14ac:dyDescent="0.2">
      <c r="A6681" s="3">
        <v>47302</v>
      </c>
      <c r="B6681" s="2" t="s">
        <v>8703</v>
      </c>
    </row>
    <row r="6682" spans="1:2" x14ac:dyDescent="0.2">
      <c r="A6682" s="3">
        <v>47303</v>
      </c>
      <c r="B6682" s="2" t="s">
        <v>8704</v>
      </c>
    </row>
    <row r="6683" spans="1:2" x14ac:dyDescent="0.2">
      <c r="A6683" s="3">
        <v>47304</v>
      </c>
      <c r="B6683" s="2" t="s">
        <v>8705</v>
      </c>
    </row>
    <row r="6684" spans="1:2" x14ac:dyDescent="0.2">
      <c r="A6684" s="3">
        <v>47305</v>
      </c>
      <c r="B6684" s="2" t="s">
        <v>8706</v>
      </c>
    </row>
    <row r="6685" spans="1:2" x14ac:dyDescent="0.2">
      <c r="A6685" s="3">
        <v>47306</v>
      </c>
      <c r="B6685" s="2" t="s">
        <v>8707</v>
      </c>
    </row>
    <row r="6686" spans="1:2" x14ac:dyDescent="0.2">
      <c r="A6686" s="3">
        <v>47307</v>
      </c>
      <c r="B6686" s="2" t="s">
        <v>8708</v>
      </c>
    </row>
    <row r="6687" spans="1:2" x14ac:dyDescent="0.2">
      <c r="A6687" s="3">
        <v>47308</v>
      </c>
      <c r="B6687" s="2" t="s">
        <v>8709</v>
      </c>
    </row>
    <row r="6688" spans="1:2" x14ac:dyDescent="0.2">
      <c r="A6688" s="3">
        <v>47309</v>
      </c>
      <c r="B6688" s="2" t="s">
        <v>8710</v>
      </c>
    </row>
    <row r="6689" spans="1:2" x14ac:dyDescent="0.2">
      <c r="A6689" s="3">
        <v>47310</v>
      </c>
      <c r="B6689" s="2" t="s">
        <v>8711</v>
      </c>
    </row>
    <row r="6690" spans="1:2" x14ac:dyDescent="0.2">
      <c r="A6690" s="3">
        <v>47311</v>
      </c>
      <c r="B6690" s="2" t="s">
        <v>8712</v>
      </c>
    </row>
    <row r="6691" spans="1:2" x14ac:dyDescent="0.2">
      <c r="A6691" s="3">
        <v>47312</v>
      </c>
      <c r="B6691" s="2" t="s">
        <v>8713</v>
      </c>
    </row>
    <row r="6692" spans="1:2" x14ac:dyDescent="0.2">
      <c r="A6692" s="3">
        <v>47313</v>
      </c>
      <c r="B6692" s="2" t="s">
        <v>8714</v>
      </c>
    </row>
    <row r="6693" spans="1:2" x14ac:dyDescent="0.2">
      <c r="A6693" s="3">
        <v>47314</v>
      </c>
      <c r="B6693" s="2" t="s">
        <v>8715</v>
      </c>
    </row>
    <row r="6694" spans="1:2" x14ac:dyDescent="0.2">
      <c r="A6694" s="3">
        <v>47315</v>
      </c>
      <c r="B6694" s="2" t="s">
        <v>8716</v>
      </c>
    </row>
    <row r="6695" spans="1:2" x14ac:dyDescent="0.2">
      <c r="A6695" s="3">
        <v>47316</v>
      </c>
      <c r="B6695" s="2" t="s">
        <v>8717</v>
      </c>
    </row>
    <row r="6696" spans="1:2" x14ac:dyDescent="0.2">
      <c r="A6696" s="3">
        <v>47317</v>
      </c>
      <c r="B6696" s="2" t="s">
        <v>8718</v>
      </c>
    </row>
    <row r="6697" spans="1:2" x14ac:dyDescent="0.2">
      <c r="A6697" s="3">
        <v>47318</v>
      </c>
      <c r="B6697" s="2" t="s">
        <v>8719</v>
      </c>
    </row>
    <row r="6698" spans="1:2" x14ac:dyDescent="0.2">
      <c r="A6698" s="3">
        <v>47319</v>
      </c>
      <c r="B6698" s="2" t="s">
        <v>8720</v>
      </c>
    </row>
    <row r="6699" spans="1:2" x14ac:dyDescent="0.2">
      <c r="A6699" s="3">
        <v>47320</v>
      </c>
      <c r="B6699" s="2" t="s">
        <v>8721</v>
      </c>
    </row>
    <row r="6700" spans="1:2" x14ac:dyDescent="0.2">
      <c r="A6700" s="3">
        <v>47321</v>
      </c>
      <c r="B6700" s="2" t="s">
        <v>8722</v>
      </c>
    </row>
    <row r="6701" spans="1:2" x14ac:dyDescent="0.2">
      <c r="A6701" s="3">
        <v>47322</v>
      </c>
      <c r="B6701" s="2" t="s">
        <v>8723</v>
      </c>
    </row>
    <row r="6702" spans="1:2" x14ac:dyDescent="0.2">
      <c r="A6702" s="3">
        <v>47323</v>
      </c>
      <c r="B6702" s="2" t="s">
        <v>8724</v>
      </c>
    </row>
    <row r="6703" spans="1:2" x14ac:dyDescent="0.2">
      <c r="A6703" s="3">
        <v>47324</v>
      </c>
      <c r="B6703" s="2" t="s">
        <v>8725</v>
      </c>
    </row>
    <row r="6704" spans="1:2" x14ac:dyDescent="0.2">
      <c r="A6704" s="3">
        <v>47325</v>
      </c>
      <c r="B6704" s="2" t="s">
        <v>8726</v>
      </c>
    </row>
    <row r="6705" spans="1:2" x14ac:dyDescent="0.2">
      <c r="A6705" s="3">
        <v>47326</v>
      </c>
      <c r="B6705" s="2" t="s">
        <v>8727</v>
      </c>
    </row>
    <row r="6706" spans="1:2" x14ac:dyDescent="0.2">
      <c r="A6706" s="3">
        <v>47327</v>
      </c>
      <c r="B6706" s="2" t="s">
        <v>8728</v>
      </c>
    </row>
    <row r="6707" spans="1:2" x14ac:dyDescent="0.2">
      <c r="A6707" s="3">
        <v>47328</v>
      </c>
      <c r="B6707" s="2" t="s">
        <v>8729</v>
      </c>
    </row>
    <row r="6708" spans="1:2" x14ac:dyDescent="0.2">
      <c r="A6708" s="3">
        <v>47329</v>
      </c>
      <c r="B6708" s="2" t="s">
        <v>8730</v>
      </c>
    </row>
    <row r="6709" spans="1:2" x14ac:dyDescent="0.2">
      <c r="A6709" s="3">
        <v>47330</v>
      </c>
      <c r="B6709" s="2" t="s">
        <v>8731</v>
      </c>
    </row>
    <row r="6710" spans="1:2" x14ac:dyDescent="0.2">
      <c r="A6710" s="3">
        <v>47331</v>
      </c>
      <c r="B6710" s="2" t="s">
        <v>8732</v>
      </c>
    </row>
    <row r="6711" spans="1:2" x14ac:dyDescent="0.2">
      <c r="A6711" s="3">
        <v>47332</v>
      </c>
      <c r="B6711" s="2" t="s">
        <v>8733</v>
      </c>
    </row>
    <row r="6712" spans="1:2" x14ac:dyDescent="0.2">
      <c r="A6712" s="3">
        <v>47333</v>
      </c>
      <c r="B6712" s="2" t="s">
        <v>8734</v>
      </c>
    </row>
    <row r="6713" spans="1:2" x14ac:dyDescent="0.2">
      <c r="A6713" s="3">
        <v>47334</v>
      </c>
      <c r="B6713" s="2" t="s">
        <v>8735</v>
      </c>
    </row>
    <row r="6714" spans="1:2" x14ac:dyDescent="0.2">
      <c r="A6714" s="3">
        <v>47335</v>
      </c>
      <c r="B6714" s="2" t="s">
        <v>8736</v>
      </c>
    </row>
    <row r="6715" spans="1:2" x14ac:dyDescent="0.2">
      <c r="A6715" s="3">
        <v>47336</v>
      </c>
      <c r="B6715" s="2" t="s">
        <v>8737</v>
      </c>
    </row>
    <row r="6716" spans="1:2" x14ac:dyDescent="0.2">
      <c r="A6716" s="3">
        <v>47337</v>
      </c>
      <c r="B6716" s="2" t="s">
        <v>8738</v>
      </c>
    </row>
    <row r="6717" spans="1:2" x14ac:dyDescent="0.2">
      <c r="A6717" s="3">
        <v>47338</v>
      </c>
      <c r="B6717" s="2" t="s">
        <v>8739</v>
      </c>
    </row>
    <row r="6718" spans="1:2" x14ac:dyDescent="0.2">
      <c r="A6718" s="3">
        <v>47339</v>
      </c>
      <c r="B6718" s="2" t="s">
        <v>8740</v>
      </c>
    </row>
    <row r="6719" spans="1:2" x14ac:dyDescent="0.2">
      <c r="A6719" s="3">
        <v>47340</v>
      </c>
      <c r="B6719" s="2" t="s">
        <v>8741</v>
      </c>
    </row>
    <row r="6720" spans="1:2" x14ac:dyDescent="0.2">
      <c r="A6720" s="3">
        <v>47341</v>
      </c>
      <c r="B6720" s="2" t="s">
        <v>8742</v>
      </c>
    </row>
    <row r="6721" spans="1:2" x14ac:dyDescent="0.2">
      <c r="A6721" s="3">
        <v>47342</v>
      </c>
      <c r="B6721" s="2" t="s">
        <v>8743</v>
      </c>
    </row>
    <row r="6722" spans="1:2" x14ac:dyDescent="0.2">
      <c r="A6722" s="3">
        <v>47343</v>
      </c>
      <c r="B6722" s="2" t="s">
        <v>8744</v>
      </c>
    </row>
    <row r="6723" spans="1:2" x14ac:dyDescent="0.2">
      <c r="A6723" s="3">
        <v>47344</v>
      </c>
      <c r="B6723" s="2" t="s">
        <v>8745</v>
      </c>
    </row>
    <row r="6724" spans="1:2" x14ac:dyDescent="0.2">
      <c r="A6724" s="3">
        <v>47345</v>
      </c>
      <c r="B6724" s="2" t="s">
        <v>8746</v>
      </c>
    </row>
    <row r="6725" spans="1:2" x14ac:dyDescent="0.2">
      <c r="A6725" s="3">
        <v>47346</v>
      </c>
      <c r="B6725" s="2" t="s">
        <v>8747</v>
      </c>
    </row>
    <row r="6726" spans="1:2" x14ac:dyDescent="0.2">
      <c r="A6726" s="3">
        <v>47347</v>
      </c>
      <c r="B6726" s="2" t="s">
        <v>8748</v>
      </c>
    </row>
    <row r="6727" spans="1:2" x14ac:dyDescent="0.2">
      <c r="A6727" s="3">
        <v>47348</v>
      </c>
      <c r="B6727" s="2" t="s">
        <v>8749</v>
      </c>
    </row>
    <row r="6728" spans="1:2" x14ac:dyDescent="0.2">
      <c r="A6728" s="3">
        <v>47349</v>
      </c>
      <c r="B6728" s="2" t="s">
        <v>8750</v>
      </c>
    </row>
    <row r="6729" spans="1:2" x14ac:dyDescent="0.2">
      <c r="A6729" s="3">
        <v>47350</v>
      </c>
      <c r="B6729" s="2" t="s">
        <v>8751</v>
      </c>
    </row>
    <row r="6730" spans="1:2" x14ac:dyDescent="0.2">
      <c r="A6730" s="3">
        <v>47351</v>
      </c>
      <c r="B6730" s="2" t="s">
        <v>8752</v>
      </c>
    </row>
    <row r="6731" spans="1:2" x14ac:dyDescent="0.2">
      <c r="A6731" s="3">
        <v>47352</v>
      </c>
      <c r="B6731" s="2" t="s">
        <v>8753</v>
      </c>
    </row>
    <row r="6732" spans="1:2" x14ac:dyDescent="0.2">
      <c r="A6732" s="3">
        <v>47353</v>
      </c>
      <c r="B6732" s="2" t="s">
        <v>8754</v>
      </c>
    </row>
    <row r="6733" spans="1:2" x14ac:dyDescent="0.2">
      <c r="A6733" s="3">
        <v>47354</v>
      </c>
      <c r="B6733" s="2" t="s">
        <v>8755</v>
      </c>
    </row>
    <row r="6734" spans="1:2" x14ac:dyDescent="0.2">
      <c r="A6734" s="3">
        <v>47355</v>
      </c>
      <c r="B6734" s="2" t="s">
        <v>8756</v>
      </c>
    </row>
    <row r="6735" spans="1:2" x14ac:dyDescent="0.2">
      <c r="A6735" s="3">
        <v>47356</v>
      </c>
      <c r="B6735" s="2" t="s">
        <v>8757</v>
      </c>
    </row>
    <row r="6736" spans="1:2" x14ac:dyDescent="0.2">
      <c r="A6736" s="3">
        <v>47357</v>
      </c>
      <c r="B6736" s="2" t="s">
        <v>8758</v>
      </c>
    </row>
    <row r="6737" spans="1:2" x14ac:dyDescent="0.2">
      <c r="A6737" s="3">
        <v>47358</v>
      </c>
      <c r="B6737" s="2" t="s">
        <v>8759</v>
      </c>
    </row>
    <row r="6738" spans="1:2" x14ac:dyDescent="0.2">
      <c r="A6738" s="3">
        <v>47359</v>
      </c>
      <c r="B6738" s="2" t="s">
        <v>8760</v>
      </c>
    </row>
    <row r="6739" spans="1:2" x14ac:dyDescent="0.2">
      <c r="A6739" s="3">
        <v>47360</v>
      </c>
      <c r="B6739" s="2" t="s">
        <v>8761</v>
      </c>
    </row>
    <row r="6740" spans="1:2" x14ac:dyDescent="0.2">
      <c r="A6740" s="3">
        <v>47361</v>
      </c>
      <c r="B6740" s="2" t="s">
        <v>8762</v>
      </c>
    </row>
    <row r="6741" spans="1:2" x14ac:dyDescent="0.2">
      <c r="A6741" s="3">
        <v>47362</v>
      </c>
      <c r="B6741" s="2" t="s">
        <v>8763</v>
      </c>
    </row>
    <row r="6742" spans="1:2" x14ac:dyDescent="0.2">
      <c r="A6742" s="3">
        <v>47363</v>
      </c>
      <c r="B6742" s="2" t="s">
        <v>8764</v>
      </c>
    </row>
    <row r="6743" spans="1:2" x14ac:dyDescent="0.2">
      <c r="A6743" s="3">
        <v>47364</v>
      </c>
      <c r="B6743" s="2" t="s">
        <v>8765</v>
      </c>
    </row>
    <row r="6744" spans="1:2" x14ac:dyDescent="0.2">
      <c r="A6744" s="3">
        <v>47365</v>
      </c>
      <c r="B6744" s="2" t="s">
        <v>8766</v>
      </c>
    </row>
    <row r="6745" spans="1:2" x14ac:dyDescent="0.2">
      <c r="A6745" s="3">
        <v>47366</v>
      </c>
      <c r="B6745" s="2" t="s">
        <v>8767</v>
      </c>
    </row>
    <row r="6746" spans="1:2" x14ac:dyDescent="0.2">
      <c r="A6746" s="3">
        <v>47367</v>
      </c>
      <c r="B6746" s="2" t="s">
        <v>8768</v>
      </c>
    </row>
    <row r="6747" spans="1:2" x14ac:dyDescent="0.2">
      <c r="A6747" s="3">
        <v>47368</v>
      </c>
      <c r="B6747" s="2" t="s">
        <v>8769</v>
      </c>
    </row>
    <row r="6748" spans="1:2" x14ac:dyDescent="0.2">
      <c r="A6748" s="3">
        <v>47369</v>
      </c>
      <c r="B6748" s="2" t="s">
        <v>8770</v>
      </c>
    </row>
    <row r="6749" spans="1:2" x14ac:dyDescent="0.2">
      <c r="A6749" s="3">
        <v>47370</v>
      </c>
      <c r="B6749" s="2" t="s">
        <v>8771</v>
      </c>
    </row>
    <row r="6750" spans="1:2" x14ac:dyDescent="0.2">
      <c r="A6750" s="3">
        <v>47371</v>
      </c>
      <c r="B6750" s="2" t="s">
        <v>8772</v>
      </c>
    </row>
    <row r="6751" spans="1:2" x14ac:dyDescent="0.2">
      <c r="A6751" s="3">
        <v>47372</v>
      </c>
      <c r="B6751" s="2" t="s">
        <v>8773</v>
      </c>
    </row>
    <row r="6752" spans="1:2" x14ac:dyDescent="0.2">
      <c r="A6752" s="3">
        <v>47373</v>
      </c>
      <c r="B6752" s="2" t="s">
        <v>8774</v>
      </c>
    </row>
    <row r="6753" spans="1:2" x14ac:dyDescent="0.2">
      <c r="A6753" s="3">
        <v>47374</v>
      </c>
      <c r="B6753" s="2" t="s">
        <v>8775</v>
      </c>
    </row>
    <row r="6754" spans="1:2" x14ac:dyDescent="0.2">
      <c r="A6754" s="3">
        <v>47375</v>
      </c>
      <c r="B6754" s="2" t="s">
        <v>8776</v>
      </c>
    </row>
    <row r="6755" spans="1:2" x14ac:dyDescent="0.2">
      <c r="A6755" s="3">
        <v>47376</v>
      </c>
      <c r="B6755" s="2" t="s">
        <v>8777</v>
      </c>
    </row>
    <row r="6756" spans="1:2" x14ac:dyDescent="0.2">
      <c r="A6756" s="3">
        <v>47377</v>
      </c>
      <c r="B6756" s="2" t="s">
        <v>8778</v>
      </c>
    </row>
    <row r="6757" spans="1:2" x14ac:dyDescent="0.2">
      <c r="A6757" s="3">
        <v>47378</v>
      </c>
      <c r="B6757" s="2" t="s">
        <v>8779</v>
      </c>
    </row>
    <row r="6758" spans="1:2" x14ac:dyDescent="0.2">
      <c r="A6758" s="3">
        <v>47379</v>
      </c>
      <c r="B6758" s="2" t="s">
        <v>8780</v>
      </c>
    </row>
    <row r="6759" spans="1:2" x14ac:dyDescent="0.2">
      <c r="A6759" s="3">
        <v>47380</v>
      </c>
      <c r="B6759" s="2" t="s">
        <v>8781</v>
      </c>
    </row>
    <row r="6760" spans="1:2" x14ac:dyDescent="0.2">
      <c r="A6760" s="3">
        <v>47381</v>
      </c>
      <c r="B6760" s="2" t="s">
        <v>8782</v>
      </c>
    </row>
    <row r="6761" spans="1:2" x14ac:dyDescent="0.2">
      <c r="A6761" s="3">
        <v>47382</v>
      </c>
      <c r="B6761" s="2" t="s">
        <v>8783</v>
      </c>
    </row>
    <row r="6762" spans="1:2" x14ac:dyDescent="0.2">
      <c r="A6762" s="3">
        <v>47383</v>
      </c>
      <c r="B6762" s="2" t="s">
        <v>8784</v>
      </c>
    </row>
    <row r="6763" spans="1:2" x14ac:dyDescent="0.2">
      <c r="A6763" s="3">
        <v>47384</v>
      </c>
      <c r="B6763" s="2" t="s">
        <v>8785</v>
      </c>
    </row>
    <row r="6764" spans="1:2" x14ac:dyDescent="0.2">
      <c r="A6764" s="3">
        <v>47385</v>
      </c>
      <c r="B6764" s="2" t="s">
        <v>8786</v>
      </c>
    </row>
    <row r="6765" spans="1:2" x14ac:dyDescent="0.2">
      <c r="A6765" s="3">
        <v>47386</v>
      </c>
      <c r="B6765" s="2" t="s">
        <v>8787</v>
      </c>
    </row>
    <row r="6766" spans="1:2" x14ac:dyDescent="0.2">
      <c r="A6766" s="3">
        <v>47387</v>
      </c>
      <c r="B6766" s="2" t="s">
        <v>8788</v>
      </c>
    </row>
    <row r="6767" spans="1:2" x14ac:dyDescent="0.2">
      <c r="A6767" s="3">
        <v>47388</v>
      </c>
      <c r="B6767" s="2" t="s">
        <v>8789</v>
      </c>
    </row>
    <row r="6768" spans="1:2" x14ac:dyDescent="0.2">
      <c r="A6768" s="3">
        <v>47389</v>
      </c>
      <c r="B6768" s="2" t="s">
        <v>8790</v>
      </c>
    </row>
    <row r="6769" spans="1:2" x14ac:dyDescent="0.2">
      <c r="A6769" s="3">
        <v>47390</v>
      </c>
      <c r="B6769" s="2" t="s">
        <v>8791</v>
      </c>
    </row>
    <row r="6770" spans="1:2" x14ac:dyDescent="0.2">
      <c r="A6770" s="3">
        <v>47391</v>
      </c>
      <c r="B6770" s="2" t="s">
        <v>8792</v>
      </c>
    </row>
    <row r="6771" spans="1:2" x14ac:dyDescent="0.2">
      <c r="A6771" s="3">
        <v>47392</v>
      </c>
      <c r="B6771" s="2" t="s">
        <v>8793</v>
      </c>
    </row>
    <row r="6772" spans="1:2" x14ac:dyDescent="0.2">
      <c r="A6772" s="3">
        <v>47393</v>
      </c>
      <c r="B6772" s="2" t="s">
        <v>8794</v>
      </c>
    </row>
    <row r="6773" spans="1:2" x14ac:dyDescent="0.2">
      <c r="A6773" s="3">
        <v>47394</v>
      </c>
      <c r="B6773" s="2" t="s">
        <v>8795</v>
      </c>
    </row>
    <row r="6774" spans="1:2" x14ac:dyDescent="0.2">
      <c r="A6774" s="3">
        <v>47395</v>
      </c>
      <c r="B6774" s="2" t="s">
        <v>8796</v>
      </c>
    </row>
    <row r="6775" spans="1:2" x14ac:dyDescent="0.2">
      <c r="A6775" s="3">
        <v>47396</v>
      </c>
      <c r="B6775" s="2" t="s">
        <v>8797</v>
      </c>
    </row>
    <row r="6776" spans="1:2" x14ac:dyDescent="0.2">
      <c r="A6776" s="3">
        <v>47397</v>
      </c>
      <c r="B6776" s="2" t="s">
        <v>8798</v>
      </c>
    </row>
    <row r="6777" spans="1:2" x14ac:dyDescent="0.2">
      <c r="A6777" s="3">
        <v>47398</v>
      </c>
      <c r="B6777" s="2" t="s">
        <v>8799</v>
      </c>
    </row>
    <row r="6778" spans="1:2" x14ac:dyDescent="0.2">
      <c r="A6778" s="3">
        <v>47399</v>
      </c>
      <c r="B6778" s="2" t="s">
        <v>8800</v>
      </c>
    </row>
    <row r="6779" spans="1:2" x14ac:dyDescent="0.2">
      <c r="A6779" s="3">
        <v>47400</v>
      </c>
      <c r="B6779" s="2" t="s">
        <v>8801</v>
      </c>
    </row>
    <row r="6780" spans="1:2" x14ac:dyDescent="0.2">
      <c r="A6780" s="3">
        <v>47401</v>
      </c>
      <c r="B6780" s="2" t="s">
        <v>8802</v>
      </c>
    </row>
    <row r="6781" spans="1:2" x14ac:dyDescent="0.2">
      <c r="A6781" s="3">
        <v>47402</v>
      </c>
      <c r="B6781" s="2" t="s">
        <v>8803</v>
      </c>
    </row>
    <row r="6782" spans="1:2" x14ac:dyDescent="0.2">
      <c r="A6782" s="3">
        <v>47403</v>
      </c>
      <c r="B6782" s="2" t="s">
        <v>8804</v>
      </c>
    </row>
    <row r="6783" spans="1:2" x14ac:dyDescent="0.2">
      <c r="A6783" s="3">
        <v>47404</v>
      </c>
      <c r="B6783" s="2" t="s">
        <v>8805</v>
      </c>
    </row>
    <row r="6784" spans="1:2" x14ac:dyDescent="0.2">
      <c r="A6784" s="3">
        <v>47405</v>
      </c>
      <c r="B6784" s="2" t="s">
        <v>8806</v>
      </c>
    </row>
    <row r="6785" spans="1:2" x14ac:dyDescent="0.2">
      <c r="A6785" s="3">
        <v>47406</v>
      </c>
      <c r="B6785" s="2" t="s">
        <v>8807</v>
      </c>
    </row>
    <row r="6786" spans="1:2" x14ac:dyDescent="0.2">
      <c r="A6786" s="3">
        <v>47407</v>
      </c>
      <c r="B6786" s="2" t="s">
        <v>8808</v>
      </c>
    </row>
    <row r="6787" spans="1:2" x14ac:dyDescent="0.2">
      <c r="A6787" s="3">
        <v>47408</v>
      </c>
      <c r="B6787" s="2" t="s">
        <v>8809</v>
      </c>
    </row>
    <row r="6788" spans="1:2" x14ac:dyDescent="0.2">
      <c r="A6788" s="3">
        <v>47409</v>
      </c>
      <c r="B6788" s="2" t="s">
        <v>8810</v>
      </c>
    </row>
    <row r="6789" spans="1:2" x14ac:dyDescent="0.2">
      <c r="A6789" s="3">
        <v>47410</v>
      </c>
      <c r="B6789" s="2" t="s">
        <v>8811</v>
      </c>
    </row>
    <row r="6790" spans="1:2" x14ac:dyDescent="0.2">
      <c r="A6790" s="3">
        <v>47411</v>
      </c>
      <c r="B6790" s="2" t="s">
        <v>8812</v>
      </c>
    </row>
    <row r="6791" spans="1:2" x14ac:dyDescent="0.2">
      <c r="A6791" s="3">
        <v>47412</v>
      </c>
      <c r="B6791" s="2" t="s">
        <v>8813</v>
      </c>
    </row>
    <row r="6792" spans="1:2" x14ac:dyDescent="0.2">
      <c r="A6792" s="3">
        <v>47413</v>
      </c>
      <c r="B6792" s="2" t="s">
        <v>8814</v>
      </c>
    </row>
    <row r="6793" spans="1:2" x14ac:dyDescent="0.2">
      <c r="A6793" s="3">
        <v>47414</v>
      </c>
      <c r="B6793" s="2" t="s">
        <v>8815</v>
      </c>
    </row>
    <row r="6794" spans="1:2" x14ac:dyDescent="0.2">
      <c r="A6794" s="3">
        <v>47415</v>
      </c>
      <c r="B6794" s="2" t="s">
        <v>8816</v>
      </c>
    </row>
    <row r="6795" spans="1:2" x14ac:dyDescent="0.2">
      <c r="A6795" s="3">
        <v>47416</v>
      </c>
      <c r="B6795" s="2" t="s">
        <v>8817</v>
      </c>
    </row>
    <row r="6796" spans="1:2" x14ac:dyDescent="0.2">
      <c r="A6796" s="3">
        <v>47417</v>
      </c>
      <c r="B6796" s="2" t="s">
        <v>8818</v>
      </c>
    </row>
    <row r="6797" spans="1:2" x14ac:dyDescent="0.2">
      <c r="A6797" s="3">
        <v>47418</v>
      </c>
      <c r="B6797" s="2" t="s">
        <v>8819</v>
      </c>
    </row>
    <row r="6798" spans="1:2" x14ac:dyDescent="0.2">
      <c r="A6798" s="3">
        <v>47419</v>
      </c>
      <c r="B6798" s="2" t="s">
        <v>8820</v>
      </c>
    </row>
    <row r="6799" spans="1:2" x14ac:dyDescent="0.2">
      <c r="A6799" s="3">
        <v>47420</v>
      </c>
      <c r="B6799" s="2" t="s">
        <v>8821</v>
      </c>
    </row>
    <row r="6800" spans="1:2" x14ac:dyDescent="0.2">
      <c r="A6800" s="3">
        <v>47421</v>
      </c>
      <c r="B6800" s="2" t="s">
        <v>8822</v>
      </c>
    </row>
    <row r="6801" spans="1:2" x14ac:dyDescent="0.2">
      <c r="A6801" s="3">
        <v>47422</v>
      </c>
      <c r="B6801" s="2" t="s">
        <v>8823</v>
      </c>
    </row>
    <row r="6802" spans="1:2" x14ac:dyDescent="0.2">
      <c r="A6802" s="3">
        <v>47423</v>
      </c>
      <c r="B6802" s="2" t="s">
        <v>8824</v>
      </c>
    </row>
    <row r="6803" spans="1:2" x14ac:dyDescent="0.2">
      <c r="A6803" s="3">
        <v>47424</v>
      </c>
      <c r="B6803" s="2" t="s">
        <v>8825</v>
      </c>
    </row>
    <row r="6804" spans="1:2" x14ac:dyDescent="0.2">
      <c r="A6804" s="3">
        <v>47425</v>
      </c>
      <c r="B6804" s="2" t="s">
        <v>8826</v>
      </c>
    </row>
    <row r="6805" spans="1:2" x14ac:dyDescent="0.2">
      <c r="A6805" s="3">
        <v>47426</v>
      </c>
      <c r="B6805" s="2" t="s">
        <v>8827</v>
      </c>
    </row>
    <row r="6806" spans="1:2" x14ac:dyDescent="0.2">
      <c r="A6806" s="3">
        <v>47427</v>
      </c>
      <c r="B6806" s="2" t="s">
        <v>8828</v>
      </c>
    </row>
    <row r="6807" spans="1:2" x14ac:dyDescent="0.2">
      <c r="A6807" s="3">
        <v>47428</v>
      </c>
      <c r="B6807" s="2" t="s">
        <v>8829</v>
      </c>
    </row>
    <row r="6808" spans="1:2" x14ac:dyDescent="0.2">
      <c r="A6808" s="3">
        <v>47429</v>
      </c>
      <c r="B6808" s="2" t="s">
        <v>8830</v>
      </c>
    </row>
    <row r="6809" spans="1:2" x14ac:dyDescent="0.2">
      <c r="A6809" s="3">
        <v>47430</v>
      </c>
      <c r="B6809" s="2" t="s">
        <v>8831</v>
      </c>
    </row>
    <row r="6810" spans="1:2" x14ac:dyDescent="0.2">
      <c r="A6810" s="3">
        <v>47431</v>
      </c>
      <c r="B6810" s="2" t="s">
        <v>8832</v>
      </c>
    </row>
    <row r="6811" spans="1:2" x14ac:dyDescent="0.2">
      <c r="A6811" s="3">
        <v>47432</v>
      </c>
      <c r="B6811" s="2" t="s">
        <v>8833</v>
      </c>
    </row>
    <row r="6812" spans="1:2" x14ac:dyDescent="0.2">
      <c r="A6812" s="3">
        <v>47433</v>
      </c>
      <c r="B6812" s="2" t="s">
        <v>8834</v>
      </c>
    </row>
    <row r="6813" spans="1:2" x14ac:dyDescent="0.2">
      <c r="A6813" s="3">
        <v>47434</v>
      </c>
      <c r="B6813" s="2" t="s">
        <v>8835</v>
      </c>
    </row>
    <row r="6814" spans="1:2" x14ac:dyDescent="0.2">
      <c r="A6814" s="3">
        <v>47435</v>
      </c>
      <c r="B6814" s="2" t="s">
        <v>8836</v>
      </c>
    </row>
    <row r="6815" spans="1:2" x14ac:dyDescent="0.2">
      <c r="A6815" s="3">
        <v>47436</v>
      </c>
      <c r="B6815" s="2" t="s">
        <v>8837</v>
      </c>
    </row>
    <row r="6816" spans="1:2" x14ac:dyDescent="0.2">
      <c r="A6816" s="3">
        <v>47437</v>
      </c>
      <c r="B6816" s="2" t="s">
        <v>8838</v>
      </c>
    </row>
    <row r="6817" spans="1:2" x14ac:dyDescent="0.2">
      <c r="A6817" s="3">
        <v>47438</v>
      </c>
      <c r="B6817" s="2" t="s">
        <v>8839</v>
      </c>
    </row>
    <row r="6818" spans="1:2" x14ac:dyDescent="0.2">
      <c r="A6818" s="3">
        <v>47439</v>
      </c>
      <c r="B6818" s="2" t="s">
        <v>8840</v>
      </c>
    </row>
    <row r="6819" spans="1:2" x14ac:dyDescent="0.2">
      <c r="A6819" s="3">
        <v>47440</v>
      </c>
      <c r="B6819" s="2" t="s">
        <v>8841</v>
      </c>
    </row>
    <row r="6820" spans="1:2" x14ac:dyDescent="0.2">
      <c r="A6820" s="3">
        <v>47441</v>
      </c>
      <c r="B6820" s="2" t="s">
        <v>8842</v>
      </c>
    </row>
    <row r="6821" spans="1:2" x14ac:dyDescent="0.2">
      <c r="A6821" s="3">
        <v>47442</v>
      </c>
      <c r="B6821" s="2" t="s">
        <v>8843</v>
      </c>
    </row>
    <row r="6822" spans="1:2" x14ac:dyDescent="0.2">
      <c r="A6822" s="3">
        <v>47443</v>
      </c>
      <c r="B6822" s="2" t="s">
        <v>8844</v>
      </c>
    </row>
    <row r="6823" spans="1:2" x14ac:dyDescent="0.2">
      <c r="A6823" s="3">
        <v>47444</v>
      </c>
      <c r="B6823" s="2" t="s">
        <v>8845</v>
      </c>
    </row>
    <row r="6824" spans="1:2" x14ac:dyDescent="0.2">
      <c r="A6824" s="3">
        <v>47445</v>
      </c>
      <c r="B6824" s="2" t="s">
        <v>8846</v>
      </c>
    </row>
    <row r="6825" spans="1:2" x14ac:dyDescent="0.2">
      <c r="A6825" s="3">
        <v>47446</v>
      </c>
      <c r="B6825" s="2" t="s">
        <v>8847</v>
      </c>
    </row>
    <row r="6826" spans="1:2" x14ac:dyDescent="0.2">
      <c r="A6826" s="3">
        <v>47447</v>
      </c>
      <c r="B6826" s="2" t="s">
        <v>8848</v>
      </c>
    </row>
    <row r="6827" spans="1:2" x14ac:dyDescent="0.2">
      <c r="A6827" s="3">
        <v>47448</v>
      </c>
      <c r="B6827" s="2" t="s">
        <v>8849</v>
      </c>
    </row>
    <row r="6828" spans="1:2" x14ac:dyDescent="0.2">
      <c r="A6828" s="3">
        <v>47449</v>
      </c>
      <c r="B6828" s="2" t="s">
        <v>8850</v>
      </c>
    </row>
    <row r="6829" spans="1:2" x14ac:dyDescent="0.2">
      <c r="A6829" s="3">
        <v>47450</v>
      </c>
      <c r="B6829" s="2" t="s">
        <v>8851</v>
      </c>
    </row>
    <row r="6830" spans="1:2" x14ac:dyDescent="0.2">
      <c r="A6830" s="3">
        <v>47451</v>
      </c>
      <c r="B6830" s="2" t="s">
        <v>8852</v>
      </c>
    </row>
    <row r="6831" spans="1:2" x14ac:dyDescent="0.2">
      <c r="A6831" s="3">
        <v>47452</v>
      </c>
      <c r="B6831" s="2" t="s">
        <v>8853</v>
      </c>
    </row>
    <row r="6832" spans="1:2" x14ac:dyDescent="0.2">
      <c r="A6832" s="3">
        <v>47453</v>
      </c>
      <c r="B6832" s="2" t="s">
        <v>8854</v>
      </c>
    </row>
    <row r="6833" spans="1:2" x14ac:dyDescent="0.2">
      <c r="A6833" s="3">
        <v>47454</v>
      </c>
      <c r="B6833" s="2" t="s">
        <v>8855</v>
      </c>
    </row>
    <row r="6834" spans="1:2" x14ac:dyDescent="0.2">
      <c r="A6834" s="3">
        <v>47455</v>
      </c>
      <c r="B6834" s="2" t="s">
        <v>8856</v>
      </c>
    </row>
    <row r="6835" spans="1:2" x14ac:dyDescent="0.2">
      <c r="A6835" s="3">
        <v>47456</v>
      </c>
      <c r="B6835" s="2" t="s">
        <v>8857</v>
      </c>
    </row>
    <row r="6836" spans="1:2" x14ac:dyDescent="0.2">
      <c r="A6836" s="3">
        <v>47457</v>
      </c>
      <c r="B6836" s="2" t="s">
        <v>8858</v>
      </c>
    </row>
    <row r="6837" spans="1:2" x14ac:dyDescent="0.2">
      <c r="A6837" s="3">
        <v>47458</v>
      </c>
      <c r="B6837" s="2" t="s">
        <v>8859</v>
      </c>
    </row>
    <row r="6838" spans="1:2" x14ac:dyDescent="0.2">
      <c r="A6838" s="3">
        <v>47459</v>
      </c>
      <c r="B6838" s="2" t="s">
        <v>8860</v>
      </c>
    </row>
    <row r="6839" spans="1:2" x14ac:dyDescent="0.2">
      <c r="A6839" s="3">
        <v>47460</v>
      </c>
      <c r="B6839" s="2" t="s">
        <v>8861</v>
      </c>
    </row>
    <row r="6840" spans="1:2" x14ac:dyDescent="0.2">
      <c r="A6840" s="3">
        <v>47461</v>
      </c>
      <c r="B6840" s="2" t="s">
        <v>8862</v>
      </c>
    </row>
    <row r="6841" spans="1:2" x14ac:dyDescent="0.2">
      <c r="A6841" s="3">
        <v>47462</v>
      </c>
      <c r="B6841" s="2" t="s">
        <v>8863</v>
      </c>
    </row>
    <row r="6842" spans="1:2" x14ac:dyDescent="0.2">
      <c r="A6842" s="3">
        <v>47463</v>
      </c>
      <c r="B6842" s="2" t="s">
        <v>8864</v>
      </c>
    </row>
    <row r="6843" spans="1:2" x14ac:dyDescent="0.2">
      <c r="A6843" s="3">
        <v>47464</v>
      </c>
      <c r="B6843" s="2" t="s">
        <v>8865</v>
      </c>
    </row>
    <row r="6844" spans="1:2" x14ac:dyDescent="0.2">
      <c r="A6844" s="3">
        <v>47465</v>
      </c>
      <c r="B6844" s="2" t="s">
        <v>8866</v>
      </c>
    </row>
    <row r="6845" spans="1:2" x14ac:dyDescent="0.2">
      <c r="A6845" s="3">
        <v>47466</v>
      </c>
      <c r="B6845" s="2" t="s">
        <v>8867</v>
      </c>
    </row>
    <row r="6846" spans="1:2" x14ac:dyDescent="0.2">
      <c r="A6846" s="3">
        <v>47467</v>
      </c>
      <c r="B6846" s="2" t="s">
        <v>8868</v>
      </c>
    </row>
    <row r="6847" spans="1:2" x14ac:dyDescent="0.2">
      <c r="A6847" s="3">
        <v>47468</v>
      </c>
      <c r="B6847" s="2" t="s">
        <v>8869</v>
      </c>
    </row>
    <row r="6848" spans="1:2" x14ac:dyDescent="0.2">
      <c r="A6848" s="3">
        <v>47469</v>
      </c>
      <c r="B6848" s="2" t="s">
        <v>8870</v>
      </c>
    </row>
    <row r="6849" spans="1:2" x14ac:dyDescent="0.2">
      <c r="A6849" s="3">
        <v>47470</v>
      </c>
      <c r="B6849" s="2" t="s">
        <v>8871</v>
      </c>
    </row>
    <row r="6850" spans="1:2" x14ac:dyDescent="0.2">
      <c r="A6850" s="3">
        <v>47471</v>
      </c>
      <c r="B6850" s="2" t="s">
        <v>8872</v>
      </c>
    </row>
    <row r="6851" spans="1:2" x14ac:dyDescent="0.2">
      <c r="A6851" s="3">
        <v>47472</v>
      </c>
      <c r="B6851" s="2" t="s">
        <v>8873</v>
      </c>
    </row>
    <row r="6852" spans="1:2" x14ac:dyDescent="0.2">
      <c r="A6852" s="3">
        <v>47473</v>
      </c>
      <c r="B6852" s="2" t="s">
        <v>8874</v>
      </c>
    </row>
    <row r="6853" spans="1:2" x14ac:dyDescent="0.2">
      <c r="A6853" s="3">
        <v>47474</v>
      </c>
      <c r="B6853" s="2" t="s">
        <v>8875</v>
      </c>
    </row>
    <row r="6854" spans="1:2" x14ac:dyDescent="0.2">
      <c r="A6854" s="3">
        <v>47475</v>
      </c>
      <c r="B6854" s="2" t="s">
        <v>8876</v>
      </c>
    </row>
    <row r="6855" spans="1:2" x14ac:dyDescent="0.2">
      <c r="A6855" s="3">
        <v>47476</v>
      </c>
      <c r="B6855" s="2" t="s">
        <v>8877</v>
      </c>
    </row>
    <row r="6856" spans="1:2" x14ac:dyDescent="0.2">
      <c r="A6856" s="3">
        <v>47477</v>
      </c>
      <c r="B6856" s="2" t="s">
        <v>8878</v>
      </c>
    </row>
    <row r="6857" spans="1:2" x14ac:dyDescent="0.2">
      <c r="A6857" s="3">
        <v>47478</v>
      </c>
      <c r="B6857" s="2" t="s">
        <v>8879</v>
      </c>
    </row>
    <row r="6858" spans="1:2" x14ac:dyDescent="0.2">
      <c r="A6858" s="3">
        <v>47479</v>
      </c>
      <c r="B6858" s="2" t="s">
        <v>8880</v>
      </c>
    </row>
    <row r="6859" spans="1:2" x14ac:dyDescent="0.2">
      <c r="A6859" s="3">
        <v>47480</v>
      </c>
      <c r="B6859" s="2" t="s">
        <v>8881</v>
      </c>
    </row>
    <row r="6860" spans="1:2" x14ac:dyDescent="0.2">
      <c r="A6860" s="3">
        <v>47481</v>
      </c>
      <c r="B6860" s="2" t="s">
        <v>8882</v>
      </c>
    </row>
    <row r="6861" spans="1:2" x14ac:dyDescent="0.2">
      <c r="A6861" s="3">
        <v>47482</v>
      </c>
      <c r="B6861" s="2" t="s">
        <v>2140</v>
      </c>
    </row>
    <row r="6862" spans="1:2" x14ac:dyDescent="0.2">
      <c r="A6862" s="3">
        <v>47483</v>
      </c>
      <c r="B6862" s="2" t="s">
        <v>2139</v>
      </c>
    </row>
    <row r="6863" spans="1:2" x14ac:dyDescent="0.2">
      <c r="A6863" s="3">
        <v>47484</v>
      </c>
      <c r="B6863" s="2" t="s">
        <v>2138</v>
      </c>
    </row>
    <row r="6864" spans="1:2" x14ac:dyDescent="0.2">
      <c r="A6864" s="3">
        <v>47485</v>
      </c>
      <c r="B6864" s="2" t="s">
        <v>2137</v>
      </c>
    </row>
    <row r="6865" spans="1:2" x14ac:dyDescent="0.2">
      <c r="A6865" s="3">
        <v>47486</v>
      </c>
      <c r="B6865" s="2" t="s">
        <v>2136</v>
      </c>
    </row>
    <row r="6866" spans="1:2" x14ac:dyDescent="0.2">
      <c r="A6866" s="3">
        <v>47487</v>
      </c>
      <c r="B6866" s="2" t="s">
        <v>2135</v>
      </c>
    </row>
    <row r="6867" spans="1:2" x14ac:dyDescent="0.2">
      <c r="A6867" s="3">
        <v>47488</v>
      </c>
      <c r="B6867" s="2" t="s">
        <v>2134</v>
      </c>
    </row>
    <row r="6868" spans="1:2" x14ac:dyDescent="0.2">
      <c r="A6868" s="3">
        <v>47489</v>
      </c>
      <c r="B6868" s="2" t="s">
        <v>2133</v>
      </c>
    </row>
    <row r="6869" spans="1:2" x14ac:dyDescent="0.2">
      <c r="A6869" s="3">
        <v>47490</v>
      </c>
      <c r="B6869" s="2" t="s">
        <v>2132</v>
      </c>
    </row>
    <row r="6870" spans="1:2" x14ac:dyDescent="0.2">
      <c r="A6870" s="3">
        <v>47491</v>
      </c>
      <c r="B6870" s="2" t="s">
        <v>2131</v>
      </c>
    </row>
    <row r="6871" spans="1:2" x14ac:dyDescent="0.2">
      <c r="A6871" s="3">
        <v>47492</v>
      </c>
      <c r="B6871" s="2" t="s">
        <v>2130</v>
      </c>
    </row>
    <row r="6872" spans="1:2" x14ac:dyDescent="0.2">
      <c r="A6872" s="3">
        <v>47493</v>
      </c>
      <c r="B6872" s="2" t="s">
        <v>2129</v>
      </c>
    </row>
    <row r="6873" spans="1:2" x14ac:dyDescent="0.2">
      <c r="A6873" s="3">
        <v>47494</v>
      </c>
      <c r="B6873" s="2" t="s">
        <v>2128</v>
      </c>
    </row>
    <row r="6874" spans="1:2" x14ac:dyDescent="0.2">
      <c r="A6874" s="3">
        <v>47495</v>
      </c>
      <c r="B6874" s="2" t="s">
        <v>2127</v>
      </c>
    </row>
    <row r="6875" spans="1:2" x14ac:dyDescent="0.2">
      <c r="A6875" s="3">
        <v>47496</v>
      </c>
      <c r="B6875" s="2" t="s">
        <v>2126</v>
      </c>
    </row>
    <row r="6876" spans="1:2" x14ac:dyDescent="0.2">
      <c r="A6876" s="3">
        <v>47497</v>
      </c>
      <c r="B6876" s="2" t="s">
        <v>2125</v>
      </c>
    </row>
    <row r="6877" spans="1:2" x14ac:dyDescent="0.2">
      <c r="A6877" s="3">
        <v>47498</v>
      </c>
      <c r="B6877" s="2" t="s">
        <v>2124</v>
      </c>
    </row>
    <row r="6878" spans="1:2" x14ac:dyDescent="0.2">
      <c r="A6878" s="3">
        <v>47499</v>
      </c>
      <c r="B6878" s="2" t="s">
        <v>2123</v>
      </c>
    </row>
    <row r="6879" spans="1:2" x14ac:dyDescent="0.2">
      <c r="A6879" s="3">
        <v>47500</v>
      </c>
      <c r="B6879" s="2" t="s">
        <v>2122</v>
      </c>
    </row>
    <row r="6880" spans="1:2" x14ac:dyDescent="0.2">
      <c r="A6880" s="3">
        <v>47501</v>
      </c>
      <c r="B6880" s="2" t="s">
        <v>2121</v>
      </c>
    </row>
    <row r="6881" spans="1:2" x14ac:dyDescent="0.2">
      <c r="A6881" s="3">
        <v>47502</v>
      </c>
      <c r="B6881" s="2" t="s">
        <v>2120</v>
      </c>
    </row>
    <row r="6882" spans="1:2" x14ac:dyDescent="0.2">
      <c r="A6882" s="3">
        <v>47503</v>
      </c>
      <c r="B6882" s="2" t="s">
        <v>8883</v>
      </c>
    </row>
    <row r="6883" spans="1:2" x14ac:dyDescent="0.2">
      <c r="A6883" s="3">
        <v>47504</v>
      </c>
      <c r="B6883" s="2" t="s">
        <v>8884</v>
      </c>
    </row>
    <row r="6884" spans="1:2" x14ac:dyDescent="0.2">
      <c r="A6884" s="3">
        <v>47505</v>
      </c>
      <c r="B6884" s="2" t="s">
        <v>8885</v>
      </c>
    </row>
    <row r="6885" spans="1:2" x14ac:dyDescent="0.2">
      <c r="A6885" s="3">
        <v>47506</v>
      </c>
      <c r="B6885" s="2" t="s">
        <v>8886</v>
      </c>
    </row>
    <row r="6886" spans="1:2" x14ac:dyDescent="0.2">
      <c r="A6886" s="3">
        <v>47507</v>
      </c>
      <c r="B6886" s="2" t="s">
        <v>8887</v>
      </c>
    </row>
    <row r="6887" spans="1:2" x14ac:dyDescent="0.2">
      <c r="A6887" s="3">
        <v>47508</v>
      </c>
      <c r="B6887" s="2" t="s">
        <v>8888</v>
      </c>
    </row>
    <row r="6888" spans="1:2" x14ac:dyDescent="0.2">
      <c r="A6888" s="3">
        <v>47509</v>
      </c>
      <c r="B6888" s="2" t="s">
        <v>8889</v>
      </c>
    </row>
    <row r="6889" spans="1:2" x14ac:dyDescent="0.2">
      <c r="A6889" s="3">
        <v>47510</v>
      </c>
      <c r="B6889" s="2" t="s">
        <v>8890</v>
      </c>
    </row>
    <row r="6890" spans="1:2" x14ac:dyDescent="0.2">
      <c r="A6890" s="3">
        <v>47511</v>
      </c>
      <c r="B6890" s="2" t="s">
        <v>8891</v>
      </c>
    </row>
    <row r="6891" spans="1:2" x14ac:dyDescent="0.2">
      <c r="A6891" s="3">
        <v>47512</v>
      </c>
      <c r="B6891" s="2" t="s">
        <v>2119</v>
      </c>
    </row>
    <row r="6892" spans="1:2" x14ac:dyDescent="0.2">
      <c r="A6892" s="3">
        <v>47513</v>
      </c>
      <c r="B6892" s="2" t="s">
        <v>2118</v>
      </c>
    </row>
    <row r="6893" spans="1:2" x14ac:dyDescent="0.2">
      <c r="A6893" s="3">
        <v>47514</v>
      </c>
      <c r="B6893" s="2" t="s">
        <v>2117</v>
      </c>
    </row>
    <row r="6894" spans="1:2" x14ac:dyDescent="0.2">
      <c r="A6894" s="3">
        <v>47515</v>
      </c>
      <c r="B6894" s="2" t="s">
        <v>2116</v>
      </c>
    </row>
    <row r="6895" spans="1:2" x14ac:dyDescent="0.2">
      <c r="A6895" s="3">
        <v>47516</v>
      </c>
      <c r="B6895" s="2" t="s">
        <v>2115</v>
      </c>
    </row>
    <row r="6896" spans="1:2" x14ac:dyDescent="0.2">
      <c r="A6896" s="3">
        <v>47517</v>
      </c>
      <c r="B6896" s="2" t="s">
        <v>2114</v>
      </c>
    </row>
    <row r="6897" spans="1:2" x14ac:dyDescent="0.2">
      <c r="A6897" s="3">
        <v>47518</v>
      </c>
      <c r="B6897" s="2" t="s">
        <v>2113</v>
      </c>
    </row>
    <row r="6898" spans="1:2" x14ac:dyDescent="0.2">
      <c r="A6898" s="3">
        <v>47519</v>
      </c>
      <c r="B6898" s="2" t="s">
        <v>2112</v>
      </c>
    </row>
    <row r="6899" spans="1:2" x14ac:dyDescent="0.2">
      <c r="A6899" s="3">
        <v>47520</v>
      </c>
      <c r="B6899" s="2" t="s">
        <v>2111</v>
      </c>
    </row>
    <row r="6900" spans="1:2" x14ac:dyDescent="0.2">
      <c r="A6900" s="3">
        <v>47521</v>
      </c>
      <c r="B6900" s="2" t="s">
        <v>2110</v>
      </c>
    </row>
    <row r="6901" spans="1:2" x14ac:dyDescent="0.2">
      <c r="A6901" s="3">
        <v>47522</v>
      </c>
      <c r="B6901" s="2" t="s">
        <v>2109</v>
      </c>
    </row>
    <row r="6902" spans="1:2" x14ac:dyDescent="0.2">
      <c r="A6902" s="3">
        <v>47523</v>
      </c>
      <c r="B6902" s="2" t="s">
        <v>2108</v>
      </c>
    </row>
    <row r="6903" spans="1:2" x14ac:dyDescent="0.2">
      <c r="A6903" s="3">
        <v>47524</v>
      </c>
      <c r="B6903" s="2" t="s">
        <v>2107</v>
      </c>
    </row>
    <row r="6904" spans="1:2" x14ac:dyDescent="0.2">
      <c r="A6904" s="3">
        <v>47525</v>
      </c>
      <c r="B6904" s="2" t="s">
        <v>2106</v>
      </c>
    </row>
    <row r="6905" spans="1:2" x14ac:dyDescent="0.2">
      <c r="A6905" s="3">
        <v>47526</v>
      </c>
      <c r="B6905" s="2" t="s">
        <v>2105</v>
      </c>
    </row>
    <row r="6906" spans="1:2" x14ac:dyDescent="0.2">
      <c r="A6906" s="3">
        <v>47527</v>
      </c>
      <c r="B6906" s="2" t="s">
        <v>2104</v>
      </c>
    </row>
    <row r="6907" spans="1:2" x14ac:dyDescent="0.2">
      <c r="A6907" s="3">
        <v>47528</v>
      </c>
      <c r="B6907" s="2" t="s">
        <v>2103</v>
      </c>
    </row>
    <row r="6908" spans="1:2" x14ac:dyDescent="0.2">
      <c r="A6908" s="3">
        <v>47529</v>
      </c>
      <c r="B6908" s="2" t="s">
        <v>2102</v>
      </c>
    </row>
    <row r="6909" spans="1:2" x14ac:dyDescent="0.2">
      <c r="A6909" s="3">
        <v>47530</v>
      </c>
      <c r="B6909" s="2" t="s">
        <v>2101</v>
      </c>
    </row>
    <row r="6910" spans="1:2" x14ac:dyDescent="0.2">
      <c r="A6910" s="3">
        <v>47531</v>
      </c>
      <c r="B6910" s="2" t="s">
        <v>2100</v>
      </c>
    </row>
    <row r="6911" spans="1:2" x14ac:dyDescent="0.2">
      <c r="A6911" s="3">
        <v>47532</v>
      </c>
      <c r="B6911" s="2" t="s">
        <v>2099</v>
      </c>
    </row>
    <row r="6912" spans="1:2" x14ac:dyDescent="0.2">
      <c r="A6912" s="3">
        <v>47533</v>
      </c>
      <c r="B6912" s="2" t="s">
        <v>8892</v>
      </c>
    </row>
    <row r="6913" spans="1:2" x14ac:dyDescent="0.2">
      <c r="A6913" s="3">
        <v>47534</v>
      </c>
      <c r="B6913" s="2" t="s">
        <v>8893</v>
      </c>
    </row>
    <row r="6914" spans="1:2" x14ac:dyDescent="0.2">
      <c r="A6914" s="3">
        <v>47535</v>
      </c>
      <c r="B6914" s="2" t="s">
        <v>8894</v>
      </c>
    </row>
    <row r="6915" spans="1:2" x14ac:dyDescent="0.2">
      <c r="A6915" s="3">
        <v>47536</v>
      </c>
      <c r="B6915" s="2" t="s">
        <v>8895</v>
      </c>
    </row>
    <row r="6916" spans="1:2" x14ac:dyDescent="0.2">
      <c r="A6916" s="3">
        <v>47537</v>
      </c>
      <c r="B6916" s="2" t="s">
        <v>8896</v>
      </c>
    </row>
    <row r="6917" spans="1:2" x14ac:dyDescent="0.2">
      <c r="A6917" s="3">
        <v>47538</v>
      </c>
      <c r="B6917" s="2" t="s">
        <v>8897</v>
      </c>
    </row>
    <row r="6918" spans="1:2" x14ac:dyDescent="0.2">
      <c r="A6918" s="3">
        <v>47539</v>
      </c>
      <c r="B6918" s="2" t="s">
        <v>8898</v>
      </c>
    </row>
    <row r="6919" spans="1:2" x14ac:dyDescent="0.2">
      <c r="A6919" s="3">
        <v>47540</v>
      </c>
      <c r="B6919" s="2" t="s">
        <v>8899</v>
      </c>
    </row>
    <row r="6920" spans="1:2" x14ac:dyDescent="0.2">
      <c r="A6920" s="3">
        <v>47541</v>
      </c>
      <c r="B6920" s="2" t="s">
        <v>8900</v>
      </c>
    </row>
    <row r="6921" spans="1:2" x14ac:dyDescent="0.2">
      <c r="A6921" s="3">
        <v>47542</v>
      </c>
      <c r="B6921" s="2" t="s">
        <v>2098</v>
      </c>
    </row>
    <row r="6922" spans="1:2" x14ac:dyDescent="0.2">
      <c r="A6922" s="3">
        <v>47543</v>
      </c>
      <c r="B6922" s="2" t="s">
        <v>2097</v>
      </c>
    </row>
    <row r="6923" spans="1:2" x14ac:dyDescent="0.2">
      <c r="A6923" s="3">
        <v>47544</v>
      </c>
      <c r="B6923" s="2" t="s">
        <v>2096</v>
      </c>
    </row>
    <row r="6924" spans="1:2" x14ac:dyDescent="0.2">
      <c r="A6924" s="3">
        <v>47545</v>
      </c>
      <c r="B6924" s="2" t="s">
        <v>2095</v>
      </c>
    </row>
    <row r="6925" spans="1:2" x14ac:dyDescent="0.2">
      <c r="A6925" s="3">
        <v>47546</v>
      </c>
      <c r="B6925" s="2" t="s">
        <v>2094</v>
      </c>
    </row>
    <row r="6926" spans="1:2" x14ac:dyDescent="0.2">
      <c r="A6926" s="3">
        <v>47547</v>
      </c>
      <c r="B6926" s="2" t="s">
        <v>2093</v>
      </c>
    </row>
    <row r="6927" spans="1:2" x14ac:dyDescent="0.2">
      <c r="A6927" s="3">
        <v>47548</v>
      </c>
      <c r="B6927" s="2" t="s">
        <v>2092</v>
      </c>
    </row>
    <row r="6928" spans="1:2" x14ac:dyDescent="0.2">
      <c r="A6928" s="3">
        <v>47549</v>
      </c>
      <c r="B6928" s="2" t="s">
        <v>2091</v>
      </c>
    </row>
    <row r="6929" spans="1:2" x14ac:dyDescent="0.2">
      <c r="A6929" s="3">
        <v>47550</v>
      </c>
      <c r="B6929" s="2" t="s">
        <v>2090</v>
      </c>
    </row>
    <row r="6930" spans="1:2" x14ac:dyDescent="0.2">
      <c r="A6930" s="3">
        <v>47551</v>
      </c>
      <c r="B6930" s="2" t="s">
        <v>2089</v>
      </c>
    </row>
    <row r="6931" spans="1:2" x14ac:dyDescent="0.2">
      <c r="A6931" s="3">
        <v>47552</v>
      </c>
      <c r="B6931" s="2" t="s">
        <v>2088</v>
      </c>
    </row>
    <row r="6932" spans="1:2" x14ac:dyDescent="0.2">
      <c r="A6932" s="3">
        <v>47553</v>
      </c>
      <c r="B6932" s="2" t="s">
        <v>2087</v>
      </c>
    </row>
    <row r="6933" spans="1:2" x14ac:dyDescent="0.2">
      <c r="A6933" s="3">
        <v>47554</v>
      </c>
      <c r="B6933" s="2" t="s">
        <v>2086</v>
      </c>
    </row>
    <row r="6934" spans="1:2" x14ac:dyDescent="0.2">
      <c r="A6934" s="3">
        <v>47555</v>
      </c>
      <c r="B6934" s="2" t="s">
        <v>2085</v>
      </c>
    </row>
    <row r="6935" spans="1:2" x14ac:dyDescent="0.2">
      <c r="A6935" s="3">
        <v>47556</v>
      </c>
      <c r="B6935" s="2" t="s">
        <v>2084</v>
      </c>
    </row>
    <row r="6936" spans="1:2" x14ac:dyDescent="0.2">
      <c r="A6936" s="3">
        <v>47557</v>
      </c>
      <c r="B6936" s="2" t="s">
        <v>2083</v>
      </c>
    </row>
    <row r="6937" spans="1:2" x14ac:dyDescent="0.2">
      <c r="A6937" s="3">
        <v>47558</v>
      </c>
      <c r="B6937" s="2" t="s">
        <v>2082</v>
      </c>
    </row>
    <row r="6938" spans="1:2" x14ac:dyDescent="0.2">
      <c r="A6938" s="3">
        <v>47559</v>
      </c>
      <c r="B6938" s="2" t="s">
        <v>2081</v>
      </c>
    </row>
    <row r="6939" spans="1:2" x14ac:dyDescent="0.2">
      <c r="A6939" s="3">
        <v>47560</v>
      </c>
      <c r="B6939" s="2" t="s">
        <v>2080</v>
      </c>
    </row>
    <row r="6940" spans="1:2" x14ac:dyDescent="0.2">
      <c r="A6940" s="3">
        <v>47561</v>
      </c>
      <c r="B6940" s="2" t="s">
        <v>2079</v>
      </c>
    </row>
    <row r="6941" spans="1:2" x14ac:dyDescent="0.2">
      <c r="A6941" s="3">
        <v>47562</v>
      </c>
      <c r="B6941" s="2" t="s">
        <v>2078</v>
      </c>
    </row>
    <row r="6942" spans="1:2" x14ac:dyDescent="0.2">
      <c r="A6942" s="3">
        <v>47563</v>
      </c>
      <c r="B6942" s="2" t="s">
        <v>8901</v>
      </c>
    </row>
    <row r="6943" spans="1:2" x14ac:dyDescent="0.2">
      <c r="A6943" s="3">
        <v>47564</v>
      </c>
      <c r="B6943" s="2" t="s">
        <v>8902</v>
      </c>
    </row>
    <row r="6944" spans="1:2" x14ac:dyDescent="0.2">
      <c r="A6944" s="3">
        <v>47565</v>
      </c>
      <c r="B6944" s="2" t="s">
        <v>8903</v>
      </c>
    </row>
    <row r="6945" spans="1:2" x14ac:dyDescent="0.2">
      <c r="A6945" s="3">
        <v>47566</v>
      </c>
      <c r="B6945" s="2" t="s">
        <v>8904</v>
      </c>
    </row>
    <row r="6946" spans="1:2" x14ac:dyDescent="0.2">
      <c r="A6946" s="3">
        <v>47567</v>
      </c>
      <c r="B6946" s="2" t="s">
        <v>8905</v>
      </c>
    </row>
    <row r="6947" spans="1:2" x14ac:dyDescent="0.2">
      <c r="A6947" s="3">
        <v>47568</v>
      </c>
      <c r="B6947" s="2" t="s">
        <v>8906</v>
      </c>
    </row>
    <row r="6948" spans="1:2" x14ac:dyDescent="0.2">
      <c r="A6948" s="3">
        <v>47569</v>
      </c>
      <c r="B6948" s="2" t="s">
        <v>8907</v>
      </c>
    </row>
    <row r="6949" spans="1:2" x14ac:dyDescent="0.2">
      <c r="A6949" s="3">
        <v>47570</v>
      </c>
      <c r="B6949" s="2" t="s">
        <v>8908</v>
      </c>
    </row>
    <row r="6950" spans="1:2" x14ac:dyDescent="0.2">
      <c r="A6950" s="3">
        <v>47571</v>
      </c>
      <c r="B6950" s="2" t="s">
        <v>8909</v>
      </c>
    </row>
    <row r="6951" spans="1:2" x14ac:dyDescent="0.2">
      <c r="A6951" s="3">
        <v>47572</v>
      </c>
      <c r="B6951" s="2" t="s">
        <v>8910</v>
      </c>
    </row>
    <row r="6952" spans="1:2" x14ac:dyDescent="0.2">
      <c r="A6952" s="3">
        <v>47573</v>
      </c>
      <c r="B6952" s="2" t="s">
        <v>8911</v>
      </c>
    </row>
    <row r="6953" spans="1:2" x14ac:dyDescent="0.2">
      <c r="A6953" s="3">
        <v>47574</v>
      </c>
      <c r="B6953" s="2" t="s">
        <v>8912</v>
      </c>
    </row>
    <row r="6954" spans="1:2" x14ac:dyDescent="0.2">
      <c r="A6954" s="3">
        <v>47575</v>
      </c>
      <c r="B6954" s="2" t="s">
        <v>8913</v>
      </c>
    </row>
    <row r="6955" spans="1:2" x14ac:dyDescent="0.2">
      <c r="A6955" s="3">
        <v>47576</v>
      </c>
      <c r="B6955" s="2" t="s">
        <v>8914</v>
      </c>
    </row>
    <row r="6956" spans="1:2" x14ac:dyDescent="0.2">
      <c r="A6956" s="3">
        <v>47577</v>
      </c>
      <c r="B6956" s="2" t="s">
        <v>8915</v>
      </c>
    </row>
    <row r="6957" spans="1:2" x14ac:dyDescent="0.2">
      <c r="A6957" s="3">
        <v>47578</v>
      </c>
      <c r="B6957" s="2" t="s">
        <v>8916</v>
      </c>
    </row>
    <row r="6958" spans="1:2" x14ac:dyDescent="0.2">
      <c r="A6958" s="3">
        <v>47579</v>
      </c>
      <c r="B6958" s="2" t="s">
        <v>8917</v>
      </c>
    </row>
    <row r="6959" spans="1:2" x14ac:dyDescent="0.2">
      <c r="A6959" s="3">
        <v>47580</v>
      </c>
      <c r="B6959" s="2" t="s">
        <v>8918</v>
      </c>
    </row>
    <row r="6960" spans="1:2" x14ac:dyDescent="0.2">
      <c r="A6960" s="3">
        <v>47581</v>
      </c>
      <c r="B6960" s="2" t="s">
        <v>8919</v>
      </c>
    </row>
    <row r="6961" spans="1:2" x14ac:dyDescent="0.2">
      <c r="A6961" s="3">
        <v>47582</v>
      </c>
      <c r="B6961" s="2" t="s">
        <v>8920</v>
      </c>
    </row>
    <row r="6962" spans="1:2" x14ac:dyDescent="0.2">
      <c r="A6962" s="3">
        <v>47583</v>
      </c>
      <c r="B6962" s="2" t="s">
        <v>8921</v>
      </c>
    </row>
    <row r="6963" spans="1:2" x14ac:dyDescent="0.2">
      <c r="A6963" s="3">
        <v>47584</v>
      </c>
      <c r="B6963" s="2" t="s">
        <v>8922</v>
      </c>
    </row>
    <row r="6964" spans="1:2" x14ac:dyDescent="0.2">
      <c r="A6964" s="3">
        <v>47585</v>
      </c>
      <c r="B6964" s="2" t="s">
        <v>8923</v>
      </c>
    </row>
    <row r="6965" spans="1:2" x14ac:dyDescent="0.2">
      <c r="A6965" s="3">
        <v>47586</v>
      </c>
      <c r="B6965" s="2" t="s">
        <v>8924</v>
      </c>
    </row>
    <row r="6966" spans="1:2" x14ac:dyDescent="0.2">
      <c r="A6966" s="3">
        <v>47587</v>
      </c>
      <c r="B6966" s="2" t="s">
        <v>8925</v>
      </c>
    </row>
    <row r="6967" spans="1:2" x14ac:dyDescent="0.2">
      <c r="A6967" s="3">
        <v>47588</v>
      </c>
      <c r="B6967" s="2" t="s">
        <v>8926</v>
      </c>
    </row>
    <row r="6968" spans="1:2" x14ac:dyDescent="0.2">
      <c r="A6968" s="3">
        <v>47589</v>
      </c>
      <c r="B6968" s="2" t="s">
        <v>8927</v>
      </c>
    </row>
    <row r="6969" spans="1:2" x14ac:dyDescent="0.2">
      <c r="A6969" s="3">
        <v>47590</v>
      </c>
      <c r="B6969" s="2" t="s">
        <v>8928</v>
      </c>
    </row>
    <row r="6970" spans="1:2" x14ac:dyDescent="0.2">
      <c r="A6970" s="3">
        <v>47591</v>
      </c>
      <c r="B6970" s="2" t="s">
        <v>8929</v>
      </c>
    </row>
    <row r="6971" spans="1:2" x14ac:dyDescent="0.2">
      <c r="A6971" s="3">
        <v>47592</v>
      </c>
      <c r="B6971" s="2" t="s">
        <v>8930</v>
      </c>
    </row>
    <row r="6972" spans="1:2" x14ac:dyDescent="0.2">
      <c r="A6972" s="3">
        <v>47593</v>
      </c>
      <c r="B6972" s="2" t="s">
        <v>8931</v>
      </c>
    </row>
    <row r="6973" spans="1:2" x14ac:dyDescent="0.2">
      <c r="A6973" s="3">
        <v>47594</v>
      </c>
      <c r="B6973" s="2" t="s">
        <v>8932</v>
      </c>
    </row>
    <row r="6974" spans="1:2" x14ac:dyDescent="0.2">
      <c r="A6974" s="3">
        <v>47595</v>
      </c>
      <c r="B6974" s="2" t="s">
        <v>8933</v>
      </c>
    </row>
    <row r="6975" spans="1:2" x14ac:dyDescent="0.2">
      <c r="A6975" s="3">
        <v>47596</v>
      </c>
      <c r="B6975" s="2" t="s">
        <v>8934</v>
      </c>
    </row>
    <row r="6976" spans="1:2" x14ac:dyDescent="0.2">
      <c r="A6976" s="3">
        <v>47597</v>
      </c>
      <c r="B6976" s="2" t="s">
        <v>8935</v>
      </c>
    </row>
    <row r="6977" spans="1:2" x14ac:dyDescent="0.2">
      <c r="A6977" s="3">
        <v>47598</v>
      </c>
      <c r="B6977" s="2" t="s">
        <v>8936</v>
      </c>
    </row>
    <row r="6978" spans="1:2" x14ac:dyDescent="0.2">
      <c r="A6978" s="3">
        <v>47599</v>
      </c>
      <c r="B6978" s="2" t="s">
        <v>8937</v>
      </c>
    </row>
    <row r="6979" spans="1:2" x14ac:dyDescent="0.2">
      <c r="A6979" s="3">
        <v>47600</v>
      </c>
      <c r="B6979" s="2" t="s">
        <v>8938</v>
      </c>
    </row>
    <row r="6980" spans="1:2" x14ac:dyDescent="0.2">
      <c r="A6980" s="3">
        <v>47601</v>
      </c>
      <c r="B6980" s="2" t="s">
        <v>8939</v>
      </c>
    </row>
    <row r="6981" spans="1:2" x14ac:dyDescent="0.2">
      <c r="A6981" s="3">
        <v>47602</v>
      </c>
      <c r="B6981" s="2" t="s">
        <v>8940</v>
      </c>
    </row>
    <row r="6982" spans="1:2" x14ac:dyDescent="0.2">
      <c r="A6982" s="3">
        <v>47603</v>
      </c>
      <c r="B6982" s="2" t="s">
        <v>8941</v>
      </c>
    </row>
    <row r="6983" spans="1:2" x14ac:dyDescent="0.2">
      <c r="A6983" s="3">
        <v>47604</v>
      </c>
      <c r="B6983" s="2" t="s">
        <v>8942</v>
      </c>
    </row>
    <row r="6984" spans="1:2" x14ac:dyDescent="0.2">
      <c r="A6984" s="3">
        <v>47605</v>
      </c>
      <c r="B6984" s="2" t="s">
        <v>8943</v>
      </c>
    </row>
    <row r="6985" spans="1:2" x14ac:dyDescent="0.2">
      <c r="A6985" s="3">
        <v>47606</v>
      </c>
      <c r="B6985" s="2" t="s">
        <v>8944</v>
      </c>
    </row>
    <row r="6986" spans="1:2" x14ac:dyDescent="0.2">
      <c r="A6986" s="3">
        <v>47607</v>
      </c>
      <c r="B6986" s="2" t="s">
        <v>8945</v>
      </c>
    </row>
    <row r="6987" spans="1:2" x14ac:dyDescent="0.2">
      <c r="A6987" s="3">
        <v>47608</v>
      </c>
      <c r="B6987" s="2" t="s">
        <v>8946</v>
      </c>
    </row>
    <row r="6988" spans="1:2" x14ac:dyDescent="0.2">
      <c r="A6988" s="3">
        <v>47609</v>
      </c>
      <c r="B6988" s="2" t="s">
        <v>8947</v>
      </c>
    </row>
    <row r="6989" spans="1:2" x14ac:dyDescent="0.2">
      <c r="A6989" s="3">
        <v>47610</v>
      </c>
      <c r="B6989" s="2" t="s">
        <v>8948</v>
      </c>
    </row>
    <row r="6990" spans="1:2" x14ac:dyDescent="0.2">
      <c r="A6990" s="3">
        <v>47611</v>
      </c>
      <c r="B6990" s="2" t="s">
        <v>8949</v>
      </c>
    </row>
    <row r="6991" spans="1:2" x14ac:dyDescent="0.2">
      <c r="A6991" s="3">
        <v>47612</v>
      </c>
      <c r="B6991" s="2" t="s">
        <v>8950</v>
      </c>
    </row>
    <row r="6992" spans="1:2" x14ac:dyDescent="0.2">
      <c r="A6992" s="3">
        <v>47613</v>
      </c>
      <c r="B6992" s="2" t="s">
        <v>8951</v>
      </c>
    </row>
    <row r="6993" spans="1:2" x14ac:dyDescent="0.2">
      <c r="A6993" s="3">
        <v>47614</v>
      </c>
      <c r="B6993" s="2" t="s">
        <v>8952</v>
      </c>
    </row>
    <row r="6994" spans="1:2" x14ac:dyDescent="0.2">
      <c r="A6994" s="3">
        <v>47615</v>
      </c>
      <c r="B6994" s="2" t="s">
        <v>8953</v>
      </c>
    </row>
    <row r="6995" spans="1:2" x14ac:dyDescent="0.2">
      <c r="A6995" s="3">
        <v>47616</v>
      </c>
      <c r="B6995" s="2" t="s">
        <v>8954</v>
      </c>
    </row>
    <row r="6996" spans="1:2" x14ac:dyDescent="0.2">
      <c r="A6996" s="3">
        <v>47617</v>
      </c>
      <c r="B6996" s="2" t="s">
        <v>8955</v>
      </c>
    </row>
    <row r="6997" spans="1:2" x14ac:dyDescent="0.2">
      <c r="A6997" s="3">
        <v>47618</v>
      </c>
      <c r="B6997" s="2" t="s">
        <v>8956</v>
      </c>
    </row>
    <row r="6998" spans="1:2" x14ac:dyDescent="0.2">
      <c r="A6998" s="3">
        <v>47619</v>
      </c>
      <c r="B6998" s="2" t="s">
        <v>8957</v>
      </c>
    </row>
    <row r="6999" spans="1:2" x14ac:dyDescent="0.2">
      <c r="A6999" s="3">
        <v>47620</v>
      </c>
      <c r="B6999" s="2" t="s">
        <v>8958</v>
      </c>
    </row>
    <row r="7000" spans="1:2" x14ac:dyDescent="0.2">
      <c r="A7000" s="3">
        <v>47621</v>
      </c>
      <c r="B7000" s="2" t="s">
        <v>8959</v>
      </c>
    </row>
    <row r="7001" spans="1:2" x14ac:dyDescent="0.2">
      <c r="A7001" s="3">
        <v>47622</v>
      </c>
      <c r="B7001" s="2" t="s">
        <v>8960</v>
      </c>
    </row>
    <row r="7002" spans="1:2" x14ac:dyDescent="0.2">
      <c r="A7002" s="3">
        <v>47623</v>
      </c>
      <c r="B7002" s="2" t="s">
        <v>8961</v>
      </c>
    </row>
    <row r="7003" spans="1:2" x14ac:dyDescent="0.2">
      <c r="A7003" s="3">
        <v>47624</v>
      </c>
      <c r="B7003" s="2" t="s">
        <v>8962</v>
      </c>
    </row>
    <row r="7004" spans="1:2" x14ac:dyDescent="0.2">
      <c r="A7004" s="3">
        <v>47625</v>
      </c>
      <c r="B7004" s="2" t="s">
        <v>8963</v>
      </c>
    </row>
    <row r="7005" spans="1:2" x14ac:dyDescent="0.2">
      <c r="A7005" s="3">
        <v>47626</v>
      </c>
      <c r="B7005" s="2" t="s">
        <v>8964</v>
      </c>
    </row>
    <row r="7006" spans="1:2" x14ac:dyDescent="0.2">
      <c r="A7006" s="3">
        <v>47627</v>
      </c>
      <c r="B7006" s="2" t="s">
        <v>8965</v>
      </c>
    </row>
    <row r="7007" spans="1:2" x14ac:dyDescent="0.2">
      <c r="A7007" s="3">
        <v>47628</v>
      </c>
      <c r="B7007" s="2" t="s">
        <v>8966</v>
      </c>
    </row>
    <row r="7008" spans="1:2" x14ac:dyDescent="0.2">
      <c r="A7008" s="3">
        <v>47629</v>
      </c>
      <c r="B7008" s="2" t="s">
        <v>8967</v>
      </c>
    </row>
    <row r="7009" spans="1:2" x14ac:dyDescent="0.2">
      <c r="A7009" s="3">
        <v>47630</v>
      </c>
      <c r="B7009" s="2" t="s">
        <v>8968</v>
      </c>
    </row>
    <row r="7010" spans="1:2" x14ac:dyDescent="0.2">
      <c r="A7010" s="3">
        <v>47631</v>
      </c>
      <c r="B7010" s="2" t="s">
        <v>8969</v>
      </c>
    </row>
    <row r="7011" spans="1:2" x14ac:dyDescent="0.2">
      <c r="A7011" s="3">
        <v>47632</v>
      </c>
      <c r="B7011" s="2" t="s">
        <v>8970</v>
      </c>
    </row>
    <row r="7012" spans="1:2" x14ac:dyDescent="0.2">
      <c r="A7012" s="3">
        <v>47633</v>
      </c>
      <c r="B7012" s="2" t="s">
        <v>8971</v>
      </c>
    </row>
    <row r="7013" spans="1:2" x14ac:dyDescent="0.2">
      <c r="A7013" s="3">
        <v>47634</v>
      </c>
      <c r="B7013" s="2" t="s">
        <v>8972</v>
      </c>
    </row>
    <row r="7014" spans="1:2" x14ac:dyDescent="0.2">
      <c r="A7014" s="3">
        <v>47635</v>
      </c>
      <c r="B7014" s="2" t="s">
        <v>8973</v>
      </c>
    </row>
    <row r="7015" spans="1:2" x14ac:dyDescent="0.2">
      <c r="A7015" s="3">
        <v>47636</v>
      </c>
      <c r="B7015" s="2" t="s">
        <v>8974</v>
      </c>
    </row>
    <row r="7016" spans="1:2" x14ac:dyDescent="0.2">
      <c r="A7016" s="3">
        <v>47637</v>
      </c>
      <c r="B7016" s="2" t="s">
        <v>8975</v>
      </c>
    </row>
    <row r="7017" spans="1:2" x14ac:dyDescent="0.2">
      <c r="A7017" s="3">
        <v>47638</v>
      </c>
      <c r="B7017" s="2" t="s">
        <v>8976</v>
      </c>
    </row>
    <row r="7018" spans="1:2" x14ac:dyDescent="0.2">
      <c r="A7018" s="3">
        <v>47639</v>
      </c>
      <c r="B7018" s="2" t="s">
        <v>8977</v>
      </c>
    </row>
    <row r="7019" spans="1:2" x14ac:dyDescent="0.2">
      <c r="A7019" s="3">
        <v>47640</v>
      </c>
      <c r="B7019" s="2" t="s">
        <v>8978</v>
      </c>
    </row>
    <row r="7020" spans="1:2" x14ac:dyDescent="0.2">
      <c r="A7020" s="3">
        <v>47641</v>
      </c>
      <c r="B7020" s="2" t="s">
        <v>8979</v>
      </c>
    </row>
    <row r="7021" spans="1:2" x14ac:dyDescent="0.2">
      <c r="A7021" s="3">
        <v>47642</v>
      </c>
      <c r="B7021" s="2" t="s">
        <v>8980</v>
      </c>
    </row>
    <row r="7022" spans="1:2" x14ac:dyDescent="0.2">
      <c r="A7022" s="3">
        <v>47643</v>
      </c>
      <c r="B7022" s="2" t="s">
        <v>8981</v>
      </c>
    </row>
    <row r="7023" spans="1:2" x14ac:dyDescent="0.2">
      <c r="A7023" s="3">
        <v>47644</v>
      </c>
      <c r="B7023" s="2" t="s">
        <v>8982</v>
      </c>
    </row>
    <row r="7024" spans="1:2" x14ac:dyDescent="0.2">
      <c r="A7024" s="3">
        <v>47645</v>
      </c>
      <c r="B7024" s="2" t="s">
        <v>8983</v>
      </c>
    </row>
    <row r="7025" spans="1:2" x14ac:dyDescent="0.2">
      <c r="A7025" s="3">
        <v>47646</v>
      </c>
      <c r="B7025" s="2" t="s">
        <v>8984</v>
      </c>
    </row>
    <row r="7026" spans="1:2" x14ac:dyDescent="0.2">
      <c r="A7026" s="3">
        <v>47647</v>
      </c>
      <c r="B7026" s="2" t="s">
        <v>8985</v>
      </c>
    </row>
    <row r="7027" spans="1:2" x14ac:dyDescent="0.2">
      <c r="A7027" s="3">
        <v>47648</v>
      </c>
      <c r="B7027" s="2" t="s">
        <v>8986</v>
      </c>
    </row>
    <row r="7028" spans="1:2" x14ac:dyDescent="0.2">
      <c r="A7028" s="3">
        <v>47649</v>
      </c>
      <c r="B7028" s="2" t="s">
        <v>8987</v>
      </c>
    </row>
    <row r="7029" spans="1:2" x14ac:dyDescent="0.2">
      <c r="A7029" s="3">
        <v>47650</v>
      </c>
      <c r="B7029" s="2" t="s">
        <v>8988</v>
      </c>
    </row>
    <row r="7030" spans="1:2" x14ac:dyDescent="0.2">
      <c r="A7030" s="3">
        <v>47651</v>
      </c>
      <c r="B7030" s="2" t="s">
        <v>8989</v>
      </c>
    </row>
    <row r="7031" spans="1:2" x14ac:dyDescent="0.2">
      <c r="A7031" s="3">
        <v>47652</v>
      </c>
      <c r="B7031" s="2" t="s">
        <v>8990</v>
      </c>
    </row>
    <row r="7032" spans="1:2" x14ac:dyDescent="0.2">
      <c r="A7032" s="3">
        <v>47653</v>
      </c>
      <c r="B7032" s="2" t="s">
        <v>8991</v>
      </c>
    </row>
    <row r="7033" spans="1:2" x14ac:dyDescent="0.2">
      <c r="A7033" s="3">
        <v>47654</v>
      </c>
      <c r="B7033" s="2" t="s">
        <v>8992</v>
      </c>
    </row>
    <row r="7034" spans="1:2" x14ac:dyDescent="0.2">
      <c r="A7034" s="3">
        <v>47655</v>
      </c>
      <c r="B7034" s="2" t="s">
        <v>8993</v>
      </c>
    </row>
    <row r="7035" spans="1:2" x14ac:dyDescent="0.2">
      <c r="A7035" s="3">
        <v>47656</v>
      </c>
      <c r="B7035" s="2" t="s">
        <v>8994</v>
      </c>
    </row>
    <row r="7036" spans="1:2" x14ac:dyDescent="0.2">
      <c r="A7036" s="3">
        <v>47657</v>
      </c>
      <c r="B7036" s="2" t="s">
        <v>8995</v>
      </c>
    </row>
    <row r="7037" spans="1:2" x14ac:dyDescent="0.2">
      <c r="A7037" s="3">
        <v>47658</v>
      </c>
      <c r="B7037" s="2" t="s">
        <v>8996</v>
      </c>
    </row>
    <row r="7038" spans="1:2" x14ac:dyDescent="0.2">
      <c r="A7038" s="3">
        <v>47659</v>
      </c>
      <c r="B7038" s="2" t="s">
        <v>8997</v>
      </c>
    </row>
    <row r="7039" spans="1:2" x14ac:dyDescent="0.2">
      <c r="A7039" s="3">
        <v>47660</v>
      </c>
      <c r="B7039" s="2" t="s">
        <v>8998</v>
      </c>
    </row>
    <row r="7040" spans="1:2" x14ac:dyDescent="0.2">
      <c r="A7040" s="3">
        <v>47661</v>
      </c>
      <c r="B7040" s="2" t="s">
        <v>8999</v>
      </c>
    </row>
    <row r="7041" spans="1:2" x14ac:dyDescent="0.2">
      <c r="A7041" s="3">
        <v>47662</v>
      </c>
      <c r="B7041" s="2" t="s">
        <v>9000</v>
      </c>
    </row>
    <row r="7042" spans="1:2" x14ac:dyDescent="0.2">
      <c r="A7042" s="3">
        <v>47663</v>
      </c>
      <c r="B7042" s="2" t="s">
        <v>9001</v>
      </c>
    </row>
    <row r="7043" spans="1:2" x14ac:dyDescent="0.2">
      <c r="A7043" s="3">
        <v>47664</v>
      </c>
      <c r="B7043" s="2" t="s">
        <v>9002</v>
      </c>
    </row>
    <row r="7044" spans="1:2" x14ac:dyDescent="0.2">
      <c r="A7044" s="3">
        <v>47665</v>
      </c>
      <c r="B7044" s="2" t="s">
        <v>9003</v>
      </c>
    </row>
    <row r="7045" spans="1:2" x14ac:dyDescent="0.2">
      <c r="A7045" s="3">
        <v>47666</v>
      </c>
      <c r="B7045" s="2" t="s">
        <v>9004</v>
      </c>
    </row>
    <row r="7046" spans="1:2" x14ac:dyDescent="0.2">
      <c r="A7046" s="3">
        <v>47667</v>
      </c>
      <c r="B7046" s="2" t="s">
        <v>9005</v>
      </c>
    </row>
    <row r="7047" spans="1:2" x14ac:dyDescent="0.2">
      <c r="A7047" s="3">
        <v>47668</v>
      </c>
      <c r="B7047" s="2" t="s">
        <v>9006</v>
      </c>
    </row>
    <row r="7048" spans="1:2" x14ac:dyDescent="0.2">
      <c r="A7048" s="3">
        <v>47669</v>
      </c>
      <c r="B7048" s="2" t="s">
        <v>9007</v>
      </c>
    </row>
    <row r="7049" spans="1:2" x14ac:dyDescent="0.2">
      <c r="A7049" s="3">
        <v>47670</v>
      </c>
      <c r="B7049" s="2" t="s">
        <v>9008</v>
      </c>
    </row>
    <row r="7050" spans="1:2" x14ac:dyDescent="0.2">
      <c r="A7050" s="3">
        <v>47671</v>
      </c>
      <c r="B7050" s="2" t="s">
        <v>9009</v>
      </c>
    </row>
    <row r="7051" spans="1:2" x14ac:dyDescent="0.2">
      <c r="A7051" s="3">
        <v>47672</v>
      </c>
      <c r="B7051" s="2" t="s">
        <v>9010</v>
      </c>
    </row>
    <row r="7052" spans="1:2" x14ac:dyDescent="0.2">
      <c r="A7052" s="3">
        <v>47673</v>
      </c>
      <c r="B7052" s="2" t="s">
        <v>9011</v>
      </c>
    </row>
    <row r="7053" spans="1:2" x14ac:dyDescent="0.2">
      <c r="A7053" s="3">
        <v>47674</v>
      </c>
      <c r="B7053" s="2" t="s">
        <v>9012</v>
      </c>
    </row>
    <row r="7054" spans="1:2" x14ac:dyDescent="0.2">
      <c r="A7054" s="3">
        <v>47675</v>
      </c>
      <c r="B7054" s="2" t="s">
        <v>9013</v>
      </c>
    </row>
    <row r="7055" spans="1:2" x14ac:dyDescent="0.2">
      <c r="A7055" s="3">
        <v>47676</v>
      </c>
      <c r="B7055" s="2" t="s">
        <v>9014</v>
      </c>
    </row>
    <row r="7056" spans="1:2" x14ac:dyDescent="0.2">
      <c r="A7056" s="3">
        <v>47677</v>
      </c>
      <c r="B7056" s="2" t="s">
        <v>9015</v>
      </c>
    </row>
    <row r="7057" spans="1:2" x14ac:dyDescent="0.2">
      <c r="A7057" s="3">
        <v>47678</v>
      </c>
      <c r="B7057" s="2" t="s">
        <v>9016</v>
      </c>
    </row>
    <row r="7058" spans="1:2" x14ac:dyDescent="0.2">
      <c r="A7058" s="3">
        <v>47679</v>
      </c>
      <c r="B7058" s="2" t="s">
        <v>9017</v>
      </c>
    </row>
    <row r="7059" spans="1:2" x14ac:dyDescent="0.2">
      <c r="A7059" s="3">
        <v>47680</v>
      </c>
      <c r="B7059" s="2" t="s">
        <v>9018</v>
      </c>
    </row>
    <row r="7060" spans="1:2" x14ac:dyDescent="0.2">
      <c r="A7060" s="3">
        <v>47681</v>
      </c>
      <c r="B7060" s="2" t="s">
        <v>9019</v>
      </c>
    </row>
    <row r="7061" spans="1:2" x14ac:dyDescent="0.2">
      <c r="A7061" s="3">
        <v>47682</v>
      </c>
      <c r="B7061" s="2" t="s">
        <v>9020</v>
      </c>
    </row>
    <row r="7062" spans="1:2" x14ac:dyDescent="0.2">
      <c r="A7062" s="3">
        <v>47683</v>
      </c>
      <c r="B7062" s="2" t="s">
        <v>9021</v>
      </c>
    </row>
    <row r="7063" spans="1:2" x14ac:dyDescent="0.2">
      <c r="A7063" s="3">
        <v>47684</v>
      </c>
      <c r="B7063" s="2" t="s">
        <v>9022</v>
      </c>
    </row>
    <row r="7064" spans="1:2" x14ac:dyDescent="0.2">
      <c r="A7064" s="3">
        <v>47685</v>
      </c>
      <c r="B7064" s="2" t="s">
        <v>9023</v>
      </c>
    </row>
    <row r="7065" spans="1:2" x14ac:dyDescent="0.2">
      <c r="A7065" s="3">
        <v>47686</v>
      </c>
      <c r="B7065" s="2" t="s">
        <v>9024</v>
      </c>
    </row>
    <row r="7066" spans="1:2" x14ac:dyDescent="0.2">
      <c r="A7066" s="3">
        <v>47687</v>
      </c>
      <c r="B7066" s="2" t="s">
        <v>9025</v>
      </c>
    </row>
    <row r="7067" spans="1:2" x14ac:dyDescent="0.2">
      <c r="A7067" s="3">
        <v>47688</v>
      </c>
      <c r="B7067" s="2" t="s">
        <v>9026</v>
      </c>
    </row>
    <row r="7068" spans="1:2" x14ac:dyDescent="0.2">
      <c r="A7068" s="3">
        <v>47689</v>
      </c>
      <c r="B7068" s="2" t="s">
        <v>9027</v>
      </c>
    </row>
    <row r="7069" spans="1:2" x14ac:dyDescent="0.2">
      <c r="A7069" s="3">
        <v>47690</v>
      </c>
      <c r="B7069" s="2" t="s">
        <v>9028</v>
      </c>
    </row>
    <row r="7070" spans="1:2" x14ac:dyDescent="0.2">
      <c r="A7070" s="3">
        <v>47691</v>
      </c>
      <c r="B7070" s="2" t="s">
        <v>9029</v>
      </c>
    </row>
    <row r="7071" spans="1:2" x14ac:dyDescent="0.2">
      <c r="A7071" s="3">
        <v>47692</v>
      </c>
      <c r="B7071" s="2" t="s">
        <v>9030</v>
      </c>
    </row>
    <row r="7072" spans="1:2" x14ac:dyDescent="0.2">
      <c r="A7072" s="3">
        <v>47693</v>
      </c>
      <c r="B7072" s="2" t="s">
        <v>9031</v>
      </c>
    </row>
    <row r="7073" spans="1:2" x14ac:dyDescent="0.2">
      <c r="A7073" s="3">
        <v>47694</v>
      </c>
      <c r="B7073" s="2" t="s">
        <v>9032</v>
      </c>
    </row>
    <row r="7074" spans="1:2" x14ac:dyDescent="0.2">
      <c r="A7074" s="3">
        <v>47695</v>
      </c>
      <c r="B7074" s="2" t="s">
        <v>9033</v>
      </c>
    </row>
    <row r="7075" spans="1:2" x14ac:dyDescent="0.2">
      <c r="A7075" s="3">
        <v>47696</v>
      </c>
      <c r="B7075" s="2" t="s">
        <v>9034</v>
      </c>
    </row>
    <row r="7076" spans="1:2" x14ac:dyDescent="0.2">
      <c r="A7076" s="3">
        <v>47697</v>
      </c>
      <c r="B7076" s="2" t="s">
        <v>9035</v>
      </c>
    </row>
    <row r="7077" spans="1:2" x14ac:dyDescent="0.2">
      <c r="A7077" s="3">
        <v>47698</v>
      </c>
      <c r="B7077" s="2" t="s">
        <v>9036</v>
      </c>
    </row>
    <row r="7078" spans="1:2" x14ac:dyDescent="0.2">
      <c r="A7078" s="3">
        <v>47699</v>
      </c>
      <c r="B7078" s="2" t="s">
        <v>9037</v>
      </c>
    </row>
    <row r="7079" spans="1:2" x14ac:dyDescent="0.2">
      <c r="A7079" s="3">
        <v>47700</v>
      </c>
      <c r="B7079" s="2" t="s">
        <v>9038</v>
      </c>
    </row>
    <row r="7080" spans="1:2" x14ac:dyDescent="0.2">
      <c r="A7080" s="3">
        <v>47701</v>
      </c>
      <c r="B7080" s="2" t="s">
        <v>9039</v>
      </c>
    </row>
    <row r="7081" spans="1:2" x14ac:dyDescent="0.2">
      <c r="A7081" s="3">
        <v>47702</v>
      </c>
      <c r="B7081" s="2" t="s">
        <v>9040</v>
      </c>
    </row>
    <row r="7082" spans="1:2" x14ac:dyDescent="0.2">
      <c r="A7082" s="3">
        <v>47703</v>
      </c>
      <c r="B7082" s="2" t="s">
        <v>9041</v>
      </c>
    </row>
    <row r="7083" spans="1:2" x14ac:dyDescent="0.2">
      <c r="A7083" s="3">
        <v>47704</v>
      </c>
      <c r="B7083" s="2" t="s">
        <v>9042</v>
      </c>
    </row>
    <row r="7084" spans="1:2" x14ac:dyDescent="0.2">
      <c r="A7084" s="3">
        <v>47705</v>
      </c>
      <c r="B7084" s="2" t="s">
        <v>9043</v>
      </c>
    </row>
    <row r="7085" spans="1:2" x14ac:dyDescent="0.2">
      <c r="A7085" s="3">
        <v>47706</v>
      </c>
      <c r="B7085" s="2" t="s">
        <v>9044</v>
      </c>
    </row>
    <row r="7086" spans="1:2" x14ac:dyDescent="0.2">
      <c r="A7086" s="3">
        <v>47707</v>
      </c>
      <c r="B7086" s="2" t="s">
        <v>9045</v>
      </c>
    </row>
    <row r="7087" spans="1:2" x14ac:dyDescent="0.2">
      <c r="A7087" s="3">
        <v>47708</v>
      </c>
      <c r="B7087" s="2" t="s">
        <v>9046</v>
      </c>
    </row>
    <row r="7088" spans="1:2" x14ac:dyDescent="0.2">
      <c r="A7088" s="3">
        <v>47709</v>
      </c>
      <c r="B7088" s="2" t="s">
        <v>9047</v>
      </c>
    </row>
    <row r="7089" spans="1:2" x14ac:dyDescent="0.2">
      <c r="A7089" s="3">
        <v>47710</v>
      </c>
      <c r="B7089" s="2" t="s">
        <v>9048</v>
      </c>
    </row>
    <row r="7090" spans="1:2" x14ac:dyDescent="0.2">
      <c r="A7090" s="3">
        <v>47711</v>
      </c>
      <c r="B7090" s="2" t="s">
        <v>9049</v>
      </c>
    </row>
    <row r="7091" spans="1:2" x14ac:dyDescent="0.2">
      <c r="A7091" s="3">
        <v>47712</v>
      </c>
      <c r="B7091" s="2" t="s">
        <v>9050</v>
      </c>
    </row>
    <row r="7092" spans="1:2" x14ac:dyDescent="0.2">
      <c r="A7092" s="3">
        <v>47713</v>
      </c>
      <c r="B7092" s="2" t="s">
        <v>9051</v>
      </c>
    </row>
    <row r="7093" spans="1:2" x14ac:dyDescent="0.2">
      <c r="A7093" s="3">
        <v>47714</v>
      </c>
      <c r="B7093" s="2" t="s">
        <v>9052</v>
      </c>
    </row>
    <row r="7094" spans="1:2" x14ac:dyDescent="0.2">
      <c r="A7094" s="3">
        <v>47715</v>
      </c>
      <c r="B7094" s="2" t="s">
        <v>9053</v>
      </c>
    </row>
    <row r="7095" spans="1:2" x14ac:dyDescent="0.2">
      <c r="A7095" s="3">
        <v>47716</v>
      </c>
      <c r="B7095" s="2" t="s">
        <v>9054</v>
      </c>
    </row>
    <row r="7096" spans="1:2" x14ac:dyDescent="0.2">
      <c r="A7096" s="3">
        <v>47717</v>
      </c>
      <c r="B7096" s="2" t="s">
        <v>9055</v>
      </c>
    </row>
    <row r="7097" spans="1:2" x14ac:dyDescent="0.2">
      <c r="A7097" s="3">
        <v>47718</v>
      </c>
      <c r="B7097" s="2" t="s">
        <v>9056</v>
      </c>
    </row>
    <row r="7098" spans="1:2" x14ac:dyDescent="0.2">
      <c r="A7098" s="3">
        <v>47719</v>
      </c>
      <c r="B7098" s="2" t="s">
        <v>9057</v>
      </c>
    </row>
    <row r="7099" spans="1:2" x14ac:dyDescent="0.2">
      <c r="A7099" s="3">
        <v>47720</v>
      </c>
      <c r="B7099" s="2" t="s">
        <v>9058</v>
      </c>
    </row>
    <row r="7100" spans="1:2" x14ac:dyDescent="0.2">
      <c r="A7100" s="3">
        <v>47721</v>
      </c>
      <c r="B7100" s="2" t="s">
        <v>9059</v>
      </c>
    </row>
    <row r="7101" spans="1:2" x14ac:dyDescent="0.2">
      <c r="A7101" s="3">
        <v>47722</v>
      </c>
      <c r="B7101" s="2" t="s">
        <v>9060</v>
      </c>
    </row>
    <row r="7102" spans="1:2" x14ac:dyDescent="0.2">
      <c r="A7102" s="3">
        <v>47723</v>
      </c>
      <c r="B7102" s="2" t="s">
        <v>9061</v>
      </c>
    </row>
    <row r="7103" spans="1:2" x14ac:dyDescent="0.2">
      <c r="A7103" s="3">
        <v>47724</v>
      </c>
      <c r="B7103" s="2" t="s">
        <v>9062</v>
      </c>
    </row>
    <row r="7104" spans="1:2" x14ac:dyDescent="0.2">
      <c r="A7104" s="3">
        <v>47725</v>
      </c>
      <c r="B7104" s="2" t="s">
        <v>9063</v>
      </c>
    </row>
    <row r="7105" spans="1:2" x14ac:dyDescent="0.2">
      <c r="A7105" s="3">
        <v>47726</v>
      </c>
      <c r="B7105" s="2" t="s">
        <v>9064</v>
      </c>
    </row>
    <row r="7106" spans="1:2" x14ac:dyDescent="0.2">
      <c r="A7106" s="3">
        <v>47727</v>
      </c>
      <c r="B7106" s="2" t="s">
        <v>9065</v>
      </c>
    </row>
    <row r="7107" spans="1:2" x14ac:dyDescent="0.2">
      <c r="A7107" s="3">
        <v>47728</v>
      </c>
      <c r="B7107" s="2" t="s">
        <v>9066</v>
      </c>
    </row>
    <row r="7108" spans="1:2" x14ac:dyDescent="0.2">
      <c r="A7108" s="3">
        <v>47729</v>
      </c>
      <c r="B7108" s="2" t="s">
        <v>9067</v>
      </c>
    </row>
    <row r="7109" spans="1:2" x14ac:dyDescent="0.2">
      <c r="A7109" s="3">
        <v>47730</v>
      </c>
      <c r="B7109" s="2" t="s">
        <v>9068</v>
      </c>
    </row>
    <row r="7110" spans="1:2" x14ac:dyDescent="0.2">
      <c r="A7110" s="3">
        <v>47731</v>
      </c>
      <c r="B7110" s="2" t="s">
        <v>9069</v>
      </c>
    </row>
    <row r="7111" spans="1:2" x14ac:dyDescent="0.2">
      <c r="A7111" s="3">
        <v>47732</v>
      </c>
      <c r="B7111" s="2" t="s">
        <v>9070</v>
      </c>
    </row>
    <row r="7112" spans="1:2" x14ac:dyDescent="0.2">
      <c r="A7112" s="3">
        <v>47733</v>
      </c>
      <c r="B7112" s="2" t="s">
        <v>9071</v>
      </c>
    </row>
    <row r="7113" spans="1:2" x14ac:dyDescent="0.2">
      <c r="A7113" s="3">
        <v>47734</v>
      </c>
      <c r="B7113" s="2" t="s">
        <v>9072</v>
      </c>
    </row>
    <row r="7114" spans="1:2" x14ac:dyDescent="0.2">
      <c r="A7114" s="3">
        <v>47735</v>
      </c>
      <c r="B7114" s="2" t="s">
        <v>9073</v>
      </c>
    </row>
    <row r="7115" spans="1:2" x14ac:dyDescent="0.2">
      <c r="A7115" s="3">
        <v>47736</v>
      </c>
      <c r="B7115" s="2" t="s">
        <v>9074</v>
      </c>
    </row>
    <row r="7116" spans="1:2" x14ac:dyDescent="0.2">
      <c r="A7116" s="3">
        <v>47737</v>
      </c>
      <c r="B7116" s="2" t="s">
        <v>9075</v>
      </c>
    </row>
    <row r="7117" spans="1:2" x14ac:dyDescent="0.2">
      <c r="A7117" s="3">
        <v>47738</v>
      </c>
      <c r="B7117" s="2" t="s">
        <v>9076</v>
      </c>
    </row>
    <row r="7118" spans="1:2" x14ac:dyDescent="0.2">
      <c r="A7118" s="3">
        <v>47739</v>
      </c>
      <c r="B7118" s="2" t="s">
        <v>9077</v>
      </c>
    </row>
    <row r="7119" spans="1:2" x14ac:dyDescent="0.2">
      <c r="A7119" s="3">
        <v>47740</v>
      </c>
      <c r="B7119" s="2" t="s">
        <v>9078</v>
      </c>
    </row>
    <row r="7120" spans="1:2" x14ac:dyDescent="0.2">
      <c r="A7120" s="3">
        <v>47741</v>
      </c>
      <c r="B7120" s="2" t="s">
        <v>9079</v>
      </c>
    </row>
    <row r="7121" spans="1:2" x14ac:dyDescent="0.2">
      <c r="A7121" s="3">
        <v>47742</v>
      </c>
      <c r="B7121" s="2" t="s">
        <v>9080</v>
      </c>
    </row>
    <row r="7122" spans="1:2" x14ac:dyDescent="0.2">
      <c r="A7122" s="3">
        <v>47743</v>
      </c>
      <c r="B7122" s="2" t="s">
        <v>9081</v>
      </c>
    </row>
    <row r="7123" spans="1:2" x14ac:dyDescent="0.2">
      <c r="A7123" s="3">
        <v>47744</v>
      </c>
      <c r="B7123" s="2" t="s">
        <v>9082</v>
      </c>
    </row>
    <row r="7124" spans="1:2" x14ac:dyDescent="0.2">
      <c r="A7124" s="3">
        <v>47745</v>
      </c>
      <c r="B7124" s="2" t="s">
        <v>9083</v>
      </c>
    </row>
    <row r="7125" spans="1:2" x14ac:dyDescent="0.2">
      <c r="A7125" s="3">
        <v>47746</v>
      </c>
      <c r="B7125" s="2" t="s">
        <v>9084</v>
      </c>
    </row>
    <row r="7126" spans="1:2" x14ac:dyDescent="0.2">
      <c r="A7126" s="3">
        <v>47747</v>
      </c>
      <c r="B7126" s="2" t="s">
        <v>9085</v>
      </c>
    </row>
    <row r="7127" spans="1:2" x14ac:dyDescent="0.2">
      <c r="A7127" s="3">
        <v>47748</v>
      </c>
      <c r="B7127" s="2" t="s">
        <v>9086</v>
      </c>
    </row>
    <row r="7128" spans="1:2" x14ac:dyDescent="0.2">
      <c r="A7128" s="3">
        <v>47749</v>
      </c>
      <c r="B7128" s="2" t="s">
        <v>9087</v>
      </c>
    </row>
    <row r="7129" spans="1:2" x14ac:dyDescent="0.2">
      <c r="A7129" s="3">
        <v>47750</v>
      </c>
      <c r="B7129" s="2" t="s">
        <v>9088</v>
      </c>
    </row>
    <row r="7130" spans="1:2" x14ac:dyDescent="0.2">
      <c r="A7130" s="3">
        <v>47751</v>
      </c>
      <c r="B7130" s="2" t="s">
        <v>9089</v>
      </c>
    </row>
    <row r="7131" spans="1:2" x14ac:dyDescent="0.2">
      <c r="A7131" s="3">
        <v>47752</v>
      </c>
      <c r="B7131" s="2" t="s">
        <v>9090</v>
      </c>
    </row>
    <row r="7132" spans="1:2" x14ac:dyDescent="0.2">
      <c r="A7132" s="3">
        <v>47753</v>
      </c>
      <c r="B7132" s="2" t="s">
        <v>9091</v>
      </c>
    </row>
    <row r="7133" spans="1:2" x14ac:dyDescent="0.2">
      <c r="A7133" s="3">
        <v>47754</v>
      </c>
      <c r="B7133" s="2" t="s">
        <v>9092</v>
      </c>
    </row>
    <row r="7134" spans="1:2" x14ac:dyDescent="0.2">
      <c r="A7134" s="3">
        <v>47755</v>
      </c>
      <c r="B7134" s="2" t="s">
        <v>9093</v>
      </c>
    </row>
    <row r="7135" spans="1:2" x14ac:dyDescent="0.2">
      <c r="A7135" s="3">
        <v>47756</v>
      </c>
      <c r="B7135" s="2" t="s">
        <v>9094</v>
      </c>
    </row>
    <row r="7136" spans="1:2" x14ac:dyDescent="0.2">
      <c r="A7136" s="3">
        <v>47757</v>
      </c>
      <c r="B7136" s="2" t="s">
        <v>9095</v>
      </c>
    </row>
    <row r="7137" spans="1:2" x14ac:dyDescent="0.2">
      <c r="A7137" s="3">
        <v>47758</v>
      </c>
      <c r="B7137" s="2" t="s">
        <v>9096</v>
      </c>
    </row>
    <row r="7138" spans="1:2" x14ac:dyDescent="0.2">
      <c r="A7138" s="3">
        <v>47759</v>
      </c>
      <c r="B7138" s="2" t="s">
        <v>9097</v>
      </c>
    </row>
    <row r="7139" spans="1:2" x14ac:dyDescent="0.2">
      <c r="A7139" s="3">
        <v>47760</v>
      </c>
      <c r="B7139" s="2" t="s">
        <v>9098</v>
      </c>
    </row>
    <row r="7140" spans="1:2" x14ac:dyDescent="0.2">
      <c r="A7140" s="3">
        <v>47761</v>
      </c>
      <c r="B7140" s="2" t="s">
        <v>9099</v>
      </c>
    </row>
    <row r="7141" spans="1:2" x14ac:dyDescent="0.2">
      <c r="A7141" s="3">
        <v>47762</v>
      </c>
      <c r="B7141" s="2" t="s">
        <v>9100</v>
      </c>
    </row>
    <row r="7142" spans="1:2" x14ac:dyDescent="0.2">
      <c r="A7142" s="3">
        <v>47763</v>
      </c>
      <c r="B7142" s="2" t="s">
        <v>9101</v>
      </c>
    </row>
    <row r="7143" spans="1:2" x14ac:dyDescent="0.2">
      <c r="A7143" s="3">
        <v>47764</v>
      </c>
      <c r="B7143" s="2" t="s">
        <v>9102</v>
      </c>
    </row>
    <row r="7144" spans="1:2" x14ac:dyDescent="0.2">
      <c r="A7144" s="3">
        <v>47765</v>
      </c>
      <c r="B7144" s="2" t="s">
        <v>9103</v>
      </c>
    </row>
    <row r="7145" spans="1:2" x14ac:dyDescent="0.2">
      <c r="A7145" s="3">
        <v>47766</v>
      </c>
      <c r="B7145" s="2" t="s">
        <v>9104</v>
      </c>
    </row>
    <row r="7146" spans="1:2" x14ac:dyDescent="0.2">
      <c r="A7146" s="3">
        <v>47767</v>
      </c>
      <c r="B7146" s="2" t="s">
        <v>9105</v>
      </c>
    </row>
    <row r="7147" spans="1:2" x14ac:dyDescent="0.2">
      <c r="A7147" s="3">
        <v>47768</v>
      </c>
      <c r="B7147" s="2" t="s">
        <v>9106</v>
      </c>
    </row>
    <row r="7148" spans="1:2" x14ac:dyDescent="0.2">
      <c r="A7148" s="3">
        <v>47769</v>
      </c>
      <c r="B7148" s="2" t="s">
        <v>9107</v>
      </c>
    </row>
    <row r="7149" spans="1:2" x14ac:dyDescent="0.2">
      <c r="A7149" s="3">
        <v>47770</v>
      </c>
      <c r="B7149" s="2" t="s">
        <v>9108</v>
      </c>
    </row>
    <row r="7150" spans="1:2" x14ac:dyDescent="0.2">
      <c r="A7150" s="3">
        <v>47771</v>
      </c>
      <c r="B7150" s="2" t="s">
        <v>9109</v>
      </c>
    </row>
    <row r="7151" spans="1:2" x14ac:dyDescent="0.2">
      <c r="A7151" s="3">
        <v>47772</v>
      </c>
      <c r="B7151" s="2" t="s">
        <v>9110</v>
      </c>
    </row>
    <row r="7152" spans="1:2" x14ac:dyDescent="0.2">
      <c r="A7152" s="3">
        <v>47773</v>
      </c>
      <c r="B7152" s="2" t="s">
        <v>9111</v>
      </c>
    </row>
    <row r="7153" spans="1:2" x14ac:dyDescent="0.2">
      <c r="A7153" s="3">
        <v>47774</v>
      </c>
      <c r="B7153" s="2" t="s">
        <v>9112</v>
      </c>
    </row>
    <row r="7154" spans="1:2" x14ac:dyDescent="0.2">
      <c r="A7154" s="3">
        <v>47775</v>
      </c>
      <c r="B7154" s="2" t="s">
        <v>9113</v>
      </c>
    </row>
    <row r="7155" spans="1:2" x14ac:dyDescent="0.2">
      <c r="A7155" s="3">
        <v>47776</v>
      </c>
      <c r="B7155" s="2" t="s">
        <v>9114</v>
      </c>
    </row>
    <row r="7156" spans="1:2" x14ac:dyDescent="0.2">
      <c r="A7156" s="3">
        <v>47777</v>
      </c>
      <c r="B7156" s="2" t="s">
        <v>9115</v>
      </c>
    </row>
    <row r="7157" spans="1:2" x14ac:dyDescent="0.2">
      <c r="A7157" s="3">
        <v>47778</v>
      </c>
      <c r="B7157" s="2" t="s">
        <v>9116</v>
      </c>
    </row>
    <row r="7158" spans="1:2" x14ac:dyDescent="0.2">
      <c r="A7158" s="3">
        <v>47779</v>
      </c>
      <c r="B7158" s="2" t="s">
        <v>9117</v>
      </c>
    </row>
    <row r="7159" spans="1:2" x14ac:dyDescent="0.2">
      <c r="A7159" s="3">
        <v>47780</v>
      </c>
      <c r="B7159" s="2" t="s">
        <v>9118</v>
      </c>
    </row>
    <row r="7160" spans="1:2" x14ac:dyDescent="0.2">
      <c r="A7160" s="3">
        <v>47781</v>
      </c>
      <c r="B7160" s="2" t="s">
        <v>9119</v>
      </c>
    </row>
    <row r="7161" spans="1:2" x14ac:dyDescent="0.2">
      <c r="A7161" s="3">
        <v>47782</v>
      </c>
      <c r="B7161" s="2" t="s">
        <v>9120</v>
      </c>
    </row>
    <row r="7162" spans="1:2" x14ac:dyDescent="0.2">
      <c r="A7162" s="3">
        <v>47783</v>
      </c>
      <c r="B7162" s="2" t="s">
        <v>9121</v>
      </c>
    </row>
    <row r="7163" spans="1:2" x14ac:dyDescent="0.2">
      <c r="A7163" s="3">
        <v>47784</v>
      </c>
      <c r="B7163" s="2" t="s">
        <v>9122</v>
      </c>
    </row>
    <row r="7164" spans="1:2" x14ac:dyDescent="0.2">
      <c r="A7164" s="3">
        <v>47785</v>
      </c>
      <c r="B7164" s="2" t="s">
        <v>9123</v>
      </c>
    </row>
    <row r="7165" spans="1:2" x14ac:dyDescent="0.2">
      <c r="A7165" s="3">
        <v>47786</v>
      </c>
      <c r="B7165" s="2" t="s">
        <v>9124</v>
      </c>
    </row>
    <row r="7166" spans="1:2" x14ac:dyDescent="0.2">
      <c r="A7166" s="3">
        <v>47787</v>
      </c>
      <c r="B7166" s="2" t="s">
        <v>9125</v>
      </c>
    </row>
    <row r="7167" spans="1:2" x14ac:dyDescent="0.2">
      <c r="A7167" s="3">
        <v>47788</v>
      </c>
      <c r="B7167" s="2" t="s">
        <v>9126</v>
      </c>
    </row>
    <row r="7168" spans="1:2" x14ac:dyDescent="0.2">
      <c r="A7168" s="3">
        <v>47789</v>
      </c>
      <c r="B7168" s="2" t="s">
        <v>9127</v>
      </c>
    </row>
    <row r="7169" spans="1:2" x14ac:dyDescent="0.2">
      <c r="A7169" s="3">
        <v>47790</v>
      </c>
      <c r="B7169" s="2" t="s">
        <v>9128</v>
      </c>
    </row>
    <row r="7170" spans="1:2" x14ac:dyDescent="0.2">
      <c r="A7170" s="3">
        <v>47791</v>
      </c>
      <c r="B7170" s="2" t="s">
        <v>9129</v>
      </c>
    </row>
    <row r="7171" spans="1:2" x14ac:dyDescent="0.2">
      <c r="A7171" s="3">
        <v>47792</v>
      </c>
      <c r="B7171" s="2" t="s">
        <v>9130</v>
      </c>
    </row>
    <row r="7172" spans="1:2" x14ac:dyDescent="0.2">
      <c r="A7172" s="3">
        <v>47793</v>
      </c>
      <c r="B7172" s="2" t="s">
        <v>9131</v>
      </c>
    </row>
    <row r="7173" spans="1:2" x14ac:dyDescent="0.2">
      <c r="A7173" s="3">
        <v>47794</v>
      </c>
      <c r="B7173" s="2" t="s">
        <v>9132</v>
      </c>
    </row>
    <row r="7174" spans="1:2" x14ac:dyDescent="0.2">
      <c r="A7174" s="3">
        <v>47795</v>
      </c>
      <c r="B7174" s="2" t="s">
        <v>9133</v>
      </c>
    </row>
    <row r="7175" spans="1:2" x14ac:dyDescent="0.2">
      <c r="A7175" s="3">
        <v>47796</v>
      </c>
      <c r="B7175" s="2" t="s">
        <v>9134</v>
      </c>
    </row>
    <row r="7176" spans="1:2" x14ac:dyDescent="0.2">
      <c r="A7176" s="3">
        <v>47797</v>
      </c>
      <c r="B7176" s="2" t="s">
        <v>9135</v>
      </c>
    </row>
    <row r="7177" spans="1:2" x14ac:dyDescent="0.2">
      <c r="A7177" s="3">
        <v>47798</v>
      </c>
      <c r="B7177" s="2" t="s">
        <v>9136</v>
      </c>
    </row>
    <row r="7178" spans="1:2" x14ac:dyDescent="0.2">
      <c r="A7178" s="3">
        <v>47799</v>
      </c>
      <c r="B7178" s="2" t="s">
        <v>9137</v>
      </c>
    </row>
    <row r="7179" spans="1:2" x14ac:dyDescent="0.2">
      <c r="A7179" s="3">
        <v>47800</v>
      </c>
      <c r="B7179" s="2" t="s">
        <v>9138</v>
      </c>
    </row>
    <row r="7180" spans="1:2" x14ac:dyDescent="0.2">
      <c r="A7180" s="3">
        <v>47801</v>
      </c>
      <c r="B7180" s="2" t="s">
        <v>9139</v>
      </c>
    </row>
    <row r="7181" spans="1:2" x14ac:dyDescent="0.2">
      <c r="A7181" s="3">
        <v>47802</v>
      </c>
      <c r="B7181" s="2" t="s">
        <v>9140</v>
      </c>
    </row>
    <row r="7182" spans="1:2" x14ac:dyDescent="0.2">
      <c r="A7182" s="3">
        <v>47803</v>
      </c>
      <c r="B7182" s="2" t="s">
        <v>9141</v>
      </c>
    </row>
    <row r="7183" spans="1:2" x14ac:dyDescent="0.2">
      <c r="A7183" s="3">
        <v>47804</v>
      </c>
      <c r="B7183" s="2" t="s">
        <v>9142</v>
      </c>
    </row>
    <row r="7184" spans="1:2" x14ac:dyDescent="0.2">
      <c r="A7184" s="3">
        <v>47805</v>
      </c>
      <c r="B7184" s="2" t="s">
        <v>9143</v>
      </c>
    </row>
    <row r="7185" spans="1:2" x14ac:dyDescent="0.2">
      <c r="A7185" s="3">
        <v>47806</v>
      </c>
      <c r="B7185" s="2" t="s">
        <v>9144</v>
      </c>
    </row>
    <row r="7186" spans="1:2" x14ac:dyDescent="0.2">
      <c r="A7186" s="3">
        <v>47807</v>
      </c>
      <c r="B7186" s="2" t="s">
        <v>9145</v>
      </c>
    </row>
    <row r="7187" spans="1:2" x14ac:dyDescent="0.2">
      <c r="A7187" s="3">
        <v>47808</v>
      </c>
      <c r="B7187" s="2" t="s">
        <v>9146</v>
      </c>
    </row>
    <row r="7188" spans="1:2" x14ac:dyDescent="0.2">
      <c r="A7188" s="3">
        <v>47809</v>
      </c>
      <c r="B7188" s="2" t="s">
        <v>9147</v>
      </c>
    </row>
    <row r="7189" spans="1:2" x14ac:dyDescent="0.2">
      <c r="A7189" s="3">
        <v>47810</v>
      </c>
      <c r="B7189" s="2" t="s">
        <v>9148</v>
      </c>
    </row>
    <row r="7190" spans="1:2" x14ac:dyDescent="0.2">
      <c r="A7190" s="3">
        <v>47811</v>
      </c>
      <c r="B7190" s="2" t="s">
        <v>9149</v>
      </c>
    </row>
    <row r="7191" spans="1:2" x14ac:dyDescent="0.2">
      <c r="A7191" s="3">
        <v>47812</v>
      </c>
      <c r="B7191" s="2" t="s">
        <v>9150</v>
      </c>
    </row>
    <row r="7192" spans="1:2" x14ac:dyDescent="0.2">
      <c r="A7192" s="3">
        <v>47813</v>
      </c>
      <c r="B7192" s="2" t="s">
        <v>9151</v>
      </c>
    </row>
    <row r="7193" spans="1:2" x14ac:dyDescent="0.2">
      <c r="A7193" s="3">
        <v>47814</v>
      </c>
      <c r="B7193" s="2" t="s">
        <v>9152</v>
      </c>
    </row>
    <row r="7194" spans="1:2" x14ac:dyDescent="0.2">
      <c r="A7194" s="3">
        <v>47815</v>
      </c>
      <c r="B7194" s="2" t="s">
        <v>9153</v>
      </c>
    </row>
    <row r="7195" spans="1:2" x14ac:dyDescent="0.2">
      <c r="A7195" s="3">
        <v>47816</v>
      </c>
      <c r="B7195" s="2" t="s">
        <v>9154</v>
      </c>
    </row>
    <row r="7196" spans="1:2" x14ac:dyDescent="0.2">
      <c r="A7196" s="3">
        <v>47817</v>
      </c>
      <c r="B7196" s="2" t="s">
        <v>9155</v>
      </c>
    </row>
    <row r="7197" spans="1:2" x14ac:dyDescent="0.2">
      <c r="A7197" s="3">
        <v>47818</v>
      </c>
      <c r="B7197" s="2" t="s">
        <v>9156</v>
      </c>
    </row>
    <row r="7198" spans="1:2" x14ac:dyDescent="0.2">
      <c r="A7198" s="3">
        <v>47819</v>
      </c>
      <c r="B7198" s="2" t="s">
        <v>9157</v>
      </c>
    </row>
    <row r="7199" spans="1:2" x14ac:dyDescent="0.2">
      <c r="A7199" s="3">
        <v>47820</v>
      </c>
      <c r="B7199" s="2" t="s">
        <v>9158</v>
      </c>
    </row>
    <row r="7200" spans="1:2" x14ac:dyDescent="0.2">
      <c r="A7200" s="3">
        <v>47821</v>
      </c>
      <c r="B7200" s="2" t="s">
        <v>9159</v>
      </c>
    </row>
    <row r="7201" spans="1:2" x14ac:dyDescent="0.2">
      <c r="A7201" s="3">
        <v>47822</v>
      </c>
      <c r="B7201" s="2" t="s">
        <v>9160</v>
      </c>
    </row>
    <row r="7202" spans="1:2" x14ac:dyDescent="0.2">
      <c r="A7202" s="3">
        <v>47823</v>
      </c>
      <c r="B7202" s="2" t="s">
        <v>9161</v>
      </c>
    </row>
    <row r="7203" spans="1:2" x14ac:dyDescent="0.2">
      <c r="A7203" s="3">
        <v>47824</v>
      </c>
      <c r="B7203" s="2" t="s">
        <v>9162</v>
      </c>
    </row>
    <row r="7204" spans="1:2" x14ac:dyDescent="0.2">
      <c r="A7204" s="3">
        <v>47825</v>
      </c>
      <c r="B7204" s="2" t="s">
        <v>9163</v>
      </c>
    </row>
    <row r="7205" spans="1:2" x14ac:dyDescent="0.2">
      <c r="A7205" s="3">
        <v>47826</v>
      </c>
      <c r="B7205" s="2" t="s">
        <v>9164</v>
      </c>
    </row>
    <row r="7206" spans="1:2" x14ac:dyDescent="0.2">
      <c r="A7206" s="3">
        <v>47827</v>
      </c>
      <c r="B7206" s="2" t="s">
        <v>9165</v>
      </c>
    </row>
    <row r="7207" spans="1:2" x14ac:dyDescent="0.2">
      <c r="A7207" s="3">
        <v>47828</v>
      </c>
      <c r="B7207" s="2" t="s">
        <v>9166</v>
      </c>
    </row>
    <row r="7208" spans="1:2" x14ac:dyDescent="0.2">
      <c r="A7208" s="3">
        <v>47829</v>
      </c>
      <c r="B7208" s="2" t="s">
        <v>9167</v>
      </c>
    </row>
    <row r="7209" spans="1:2" x14ac:dyDescent="0.2">
      <c r="A7209" s="3">
        <v>47830</v>
      </c>
      <c r="B7209" s="2" t="s">
        <v>9168</v>
      </c>
    </row>
    <row r="7210" spans="1:2" x14ac:dyDescent="0.2">
      <c r="A7210" s="3">
        <v>47831</v>
      </c>
      <c r="B7210" s="2" t="s">
        <v>9169</v>
      </c>
    </row>
    <row r="7211" spans="1:2" x14ac:dyDescent="0.2">
      <c r="A7211" s="3">
        <v>47832</v>
      </c>
      <c r="B7211" s="2" t="s">
        <v>9170</v>
      </c>
    </row>
    <row r="7212" spans="1:2" x14ac:dyDescent="0.2">
      <c r="A7212" s="3">
        <v>47833</v>
      </c>
      <c r="B7212" s="2" t="s">
        <v>9171</v>
      </c>
    </row>
    <row r="7213" spans="1:2" x14ac:dyDescent="0.2">
      <c r="A7213" s="3">
        <v>47834</v>
      </c>
      <c r="B7213" s="2" t="s">
        <v>9172</v>
      </c>
    </row>
    <row r="7214" spans="1:2" x14ac:dyDescent="0.2">
      <c r="A7214" s="3">
        <v>47835</v>
      </c>
      <c r="B7214" s="2" t="s">
        <v>9173</v>
      </c>
    </row>
    <row r="7215" spans="1:2" x14ac:dyDescent="0.2">
      <c r="A7215" s="3">
        <v>47836</v>
      </c>
      <c r="B7215" s="2" t="s">
        <v>9174</v>
      </c>
    </row>
    <row r="7216" spans="1:2" x14ac:dyDescent="0.2">
      <c r="A7216" s="3">
        <v>47837</v>
      </c>
      <c r="B7216" s="2" t="s">
        <v>9175</v>
      </c>
    </row>
    <row r="7217" spans="1:2" x14ac:dyDescent="0.2">
      <c r="A7217" s="3">
        <v>47838</v>
      </c>
      <c r="B7217" s="2" t="s">
        <v>9176</v>
      </c>
    </row>
    <row r="7218" spans="1:2" x14ac:dyDescent="0.2">
      <c r="A7218" s="3">
        <v>47839</v>
      </c>
      <c r="B7218" s="2" t="s">
        <v>9177</v>
      </c>
    </row>
    <row r="7219" spans="1:2" x14ac:dyDescent="0.2">
      <c r="A7219" s="3">
        <v>47840</v>
      </c>
      <c r="B7219" s="2" t="s">
        <v>9178</v>
      </c>
    </row>
    <row r="7220" spans="1:2" x14ac:dyDescent="0.2">
      <c r="A7220" s="3">
        <v>47841</v>
      </c>
      <c r="B7220" s="2" t="s">
        <v>9179</v>
      </c>
    </row>
    <row r="7221" spans="1:2" x14ac:dyDescent="0.2">
      <c r="A7221" s="3">
        <v>47842</v>
      </c>
      <c r="B7221" s="2" t="s">
        <v>9180</v>
      </c>
    </row>
    <row r="7222" spans="1:2" x14ac:dyDescent="0.2">
      <c r="A7222" s="3">
        <v>47843</v>
      </c>
      <c r="B7222" s="2" t="s">
        <v>9181</v>
      </c>
    </row>
    <row r="7223" spans="1:2" x14ac:dyDescent="0.2">
      <c r="A7223" s="3">
        <v>47844</v>
      </c>
      <c r="B7223" s="2" t="s">
        <v>9182</v>
      </c>
    </row>
    <row r="7224" spans="1:2" x14ac:dyDescent="0.2">
      <c r="A7224" s="3">
        <v>47845</v>
      </c>
      <c r="B7224" s="2" t="s">
        <v>9183</v>
      </c>
    </row>
    <row r="7225" spans="1:2" x14ac:dyDescent="0.2">
      <c r="A7225" s="3">
        <v>47846</v>
      </c>
      <c r="B7225" s="2" t="s">
        <v>9184</v>
      </c>
    </row>
    <row r="7226" spans="1:2" x14ac:dyDescent="0.2">
      <c r="A7226" s="3">
        <v>47847</v>
      </c>
      <c r="B7226" s="2" t="s">
        <v>9185</v>
      </c>
    </row>
    <row r="7227" spans="1:2" x14ac:dyDescent="0.2">
      <c r="A7227" s="3">
        <v>47848</v>
      </c>
      <c r="B7227" s="2" t="s">
        <v>2077</v>
      </c>
    </row>
    <row r="7228" spans="1:2" x14ac:dyDescent="0.2">
      <c r="A7228" s="3">
        <v>47849</v>
      </c>
      <c r="B7228" s="2" t="s">
        <v>2076</v>
      </c>
    </row>
    <row r="7229" spans="1:2" x14ac:dyDescent="0.2">
      <c r="A7229" s="3">
        <v>47850</v>
      </c>
      <c r="B7229" s="2" t="s">
        <v>2075</v>
      </c>
    </row>
    <row r="7230" spans="1:2" x14ac:dyDescent="0.2">
      <c r="A7230" s="3">
        <v>47851</v>
      </c>
      <c r="B7230" s="2" t="s">
        <v>2074</v>
      </c>
    </row>
    <row r="7231" spans="1:2" x14ac:dyDescent="0.2">
      <c r="A7231" s="3">
        <v>47852</v>
      </c>
      <c r="B7231" s="2" t="s">
        <v>2073</v>
      </c>
    </row>
    <row r="7232" spans="1:2" x14ac:dyDescent="0.2">
      <c r="A7232" s="3">
        <v>47853</v>
      </c>
      <c r="B7232" s="2" t="s">
        <v>2072</v>
      </c>
    </row>
    <row r="7233" spans="1:2" x14ac:dyDescent="0.2">
      <c r="A7233" s="3">
        <v>47854</v>
      </c>
      <c r="B7233" s="2" t="s">
        <v>2071</v>
      </c>
    </row>
    <row r="7234" spans="1:2" x14ac:dyDescent="0.2">
      <c r="A7234" s="3">
        <v>47855</v>
      </c>
      <c r="B7234" s="2" t="s">
        <v>2070</v>
      </c>
    </row>
    <row r="7235" spans="1:2" x14ac:dyDescent="0.2">
      <c r="A7235" s="3">
        <v>47856</v>
      </c>
      <c r="B7235" s="2" t="s">
        <v>2069</v>
      </c>
    </row>
    <row r="7236" spans="1:2" x14ac:dyDescent="0.2">
      <c r="A7236" s="3">
        <v>47857</v>
      </c>
      <c r="B7236" s="2" t="s">
        <v>2068</v>
      </c>
    </row>
    <row r="7237" spans="1:2" x14ac:dyDescent="0.2">
      <c r="A7237" s="3">
        <v>47858</v>
      </c>
      <c r="B7237" s="2" t="s">
        <v>2067</v>
      </c>
    </row>
    <row r="7238" spans="1:2" x14ac:dyDescent="0.2">
      <c r="A7238" s="3">
        <v>47859</v>
      </c>
      <c r="B7238" s="2" t="s">
        <v>2066</v>
      </c>
    </row>
    <row r="7239" spans="1:2" x14ac:dyDescent="0.2">
      <c r="A7239" s="3">
        <v>47860</v>
      </c>
      <c r="B7239" s="2" t="s">
        <v>2065</v>
      </c>
    </row>
    <row r="7240" spans="1:2" x14ac:dyDescent="0.2">
      <c r="A7240" s="3">
        <v>47861</v>
      </c>
      <c r="B7240" s="2" t="s">
        <v>2064</v>
      </c>
    </row>
    <row r="7241" spans="1:2" x14ac:dyDescent="0.2">
      <c r="A7241" s="3">
        <v>47862</v>
      </c>
      <c r="B7241" s="2" t="s">
        <v>2063</v>
      </c>
    </row>
    <row r="7242" spans="1:2" x14ac:dyDescent="0.2">
      <c r="A7242" s="3">
        <v>47863</v>
      </c>
      <c r="B7242" s="2" t="s">
        <v>2062</v>
      </c>
    </row>
    <row r="7243" spans="1:2" x14ac:dyDescent="0.2">
      <c r="A7243" s="3">
        <v>47864</v>
      </c>
      <c r="B7243" s="2" t="s">
        <v>2061</v>
      </c>
    </row>
    <row r="7244" spans="1:2" x14ac:dyDescent="0.2">
      <c r="A7244" s="3">
        <v>47865</v>
      </c>
      <c r="B7244" s="2" t="s">
        <v>2060</v>
      </c>
    </row>
    <row r="7245" spans="1:2" x14ac:dyDescent="0.2">
      <c r="A7245" s="3">
        <v>47866</v>
      </c>
      <c r="B7245" s="2" t="s">
        <v>2059</v>
      </c>
    </row>
    <row r="7246" spans="1:2" x14ac:dyDescent="0.2">
      <c r="A7246" s="3">
        <v>47867</v>
      </c>
      <c r="B7246" s="2" t="s">
        <v>2058</v>
      </c>
    </row>
    <row r="7247" spans="1:2" x14ac:dyDescent="0.2">
      <c r="A7247" s="3">
        <v>47868</v>
      </c>
      <c r="B7247" s="2" t="s">
        <v>2057</v>
      </c>
    </row>
    <row r="7248" spans="1:2" x14ac:dyDescent="0.2">
      <c r="A7248" s="3">
        <v>47869</v>
      </c>
      <c r="B7248" s="2" t="s">
        <v>9186</v>
      </c>
    </row>
    <row r="7249" spans="1:2" x14ac:dyDescent="0.2">
      <c r="A7249" s="3">
        <v>47870</v>
      </c>
      <c r="B7249" s="2" t="s">
        <v>9187</v>
      </c>
    </row>
    <row r="7250" spans="1:2" x14ac:dyDescent="0.2">
      <c r="A7250" s="3">
        <v>47871</v>
      </c>
      <c r="B7250" s="2" t="s">
        <v>9188</v>
      </c>
    </row>
    <row r="7251" spans="1:2" x14ac:dyDescent="0.2">
      <c r="A7251" s="3">
        <v>47872</v>
      </c>
      <c r="B7251" s="2" t="s">
        <v>9189</v>
      </c>
    </row>
    <row r="7252" spans="1:2" x14ac:dyDescent="0.2">
      <c r="A7252" s="3">
        <v>47873</v>
      </c>
      <c r="B7252" s="2" t="s">
        <v>9190</v>
      </c>
    </row>
    <row r="7253" spans="1:2" x14ac:dyDescent="0.2">
      <c r="A7253" s="3">
        <v>47874</v>
      </c>
      <c r="B7253" s="2" t="s">
        <v>9191</v>
      </c>
    </row>
    <row r="7254" spans="1:2" x14ac:dyDescent="0.2">
      <c r="A7254" s="3">
        <v>47875</v>
      </c>
      <c r="B7254" s="2" t="s">
        <v>9192</v>
      </c>
    </row>
    <row r="7255" spans="1:2" x14ac:dyDescent="0.2">
      <c r="A7255" s="3">
        <v>47876</v>
      </c>
      <c r="B7255" s="2" t="s">
        <v>9193</v>
      </c>
    </row>
    <row r="7256" spans="1:2" x14ac:dyDescent="0.2">
      <c r="A7256" s="3">
        <v>47877</v>
      </c>
      <c r="B7256" s="2" t="s">
        <v>9194</v>
      </c>
    </row>
    <row r="7257" spans="1:2" x14ac:dyDescent="0.2">
      <c r="A7257" s="3">
        <v>47878</v>
      </c>
      <c r="B7257" s="2" t="s">
        <v>2056</v>
      </c>
    </row>
    <row r="7258" spans="1:2" x14ac:dyDescent="0.2">
      <c r="A7258" s="3">
        <v>47879</v>
      </c>
      <c r="B7258" s="2" t="s">
        <v>2055</v>
      </c>
    </row>
    <row r="7259" spans="1:2" x14ac:dyDescent="0.2">
      <c r="A7259" s="3">
        <v>47880</v>
      </c>
      <c r="B7259" s="2" t="s">
        <v>2054</v>
      </c>
    </row>
    <row r="7260" spans="1:2" x14ac:dyDescent="0.2">
      <c r="A7260" s="3">
        <v>47881</v>
      </c>
      <c r="B7260" s="2" t="s">
        <v>2053</v>
      </c>
    </row>
    <row r="7261" spans="1:2" x14ac:dyDescent="0.2">
      <c r="A7261" s="3">
        <v>47882</v>
      </c>
      <c r="B7261" s="2" t="s">
        <v>2052</v>
      </c>
    </row>
    <row r="7262" spans="1:2" x14ac:dyDescent="0.2">
      <c r="A7262" s="3">
        <v>47883</v>
      </c>
      <c r="B7262" s="2" t="s">
        <v>2051</v>
      </c>
    </row>
    <row r="7263" spans="1:2" x14ac:dyDescent="0.2">
      <c r="A7263" s="3">
        <v>47884</v>
      </c>
      <c r="B7263" s="2" t="s">
        <v>2050</v>
      </c>
    </row>
    <row r="7264" spans="1:2" x14ac:dyDescent="0.2">
      <c r="A7264" s="3">
        <v>47885</v>
      </c>
      <c r="B7264" s="2" t="s">
        <v>2049</v>
      </c>
    </row>
    <row r="7265" spans="1:2" x14ac:dyDescent="0.2">
      <c r="A7265" s="3">
        <v>47886</v>
      </c>
      <c r="B7265" s="2" t="s">
        <v>2048</v>
      </c>
    </row>
    <row r="7266" spans="1:2" x14ac:dyDescent="0.2">
      <c r="A7266" s="3">
        <v>47887</v>
      </c>
      <c r="B7266" s="2" t="s">
        <v>2047</v>
      </c>
    </row>
    <row r="7267" spans="1:2" x14ac:dyDescent="0.2">
      <c r="A7267" s="3">
        <v>47888</v>
      </c>
      <c r="B7267" s="2" t="s">
        <v>2046</v>
      </c>
    </row>
    <row r="7268" spans="1:2" x14ac:dyDescent="0.2">
      <c r="A7268" s="3">
        <v>47889</v>
      </c>
      <c r="B7268" s="2" t="s">
        <v>2045</v>
      </c>
    </row>
    <row r="7269" spans="1:2" x14ac:dyDescent="0.2">
      <c r="A7269" s="3">
        <v>47890</v>
      </c>
      <c r="B7269" s="2" t="s">
        <v>2044</v>
      </c>
    </row>
    <row r="7270" spans="1:2" x14ac:dyDescent="0.2">
      <c r="A7270" s="3">
        <v>47891</v>
      </c>
      <c r="B7270" s="2" t="s">
        <v>2043</v>
      </c>
    </row>
    <row r="7271" spans="1:2" x14ac:dyDescent="0.2">
      <c r="A7271" s="3">
        <v>47892</v>
      </c>
      <c r="B7271" s="2" t="s">
        <v>2042</v>
      </c>
    </row>
    <row r="7272" spans="1:2" x14ac:dyDescent="0.2">
      <c r="A7272" s="3">
        <v>47893</v>
      </c>
      <c r="B7272" s="2" t="s">
        <v>2041</v>
      </c>
    </row>
    <row r="7273" spans="1:2" x14ac:dyDescent="0.2">
      <c r="A7273" s="3">
        <v>47894</v>
      </c>
      <c r="B7273" s="2" t="s">
        <v>2040</v>
      </c>
    </row>
    <row r="7274" spans="1:2" x14ac:dyDescent="0.2">
      <c r="A7274" s="3">
        <v>47895</v>
      </c>
      <c r="B7274" s="2" t="s">
        <v>2039</v>
      </c>
    </row>
    <row r="7275" spans="1:2" x14ac:dyDescent="0.2">
      <c r="A7275" s="3">
        <v>47896</v>
      </c>
      <c r="B7275" s="2" t="s">
        <v>2038</v>
      </c>
    </row>
    <row r="7276" spans="1:2" x14ac:dyDescent="0.2">
      <c r="A7276" s="3">
        <v>47897</v>
      </c>
      <c r="B7276" s="2" t="s">
        <v>2037</v>
      </c>
    </row>
    <row r="7277" spans="1:2" x14ac:dyDescent="0.2">
      <c r="A7277" s="3">
        <v>47898</v>
      </c>
      <c r="B7277" s="2" t="s">
        <v>2036</v>
      </c>
    </row>
    <row r="7278" spans="1:2" x14ac:dyDescent="0.2">
      <c r="A7278" s="3">
        <v>47899</v>
      </c>
      <c r="B7278" s="2" t="s">
        <v>9195</v>
      </c>
    </row>
    <row r="7279" spans="1:2" x14ac:dyDescent="0.2">
      <c r="A7279" s="3">
        <v>47900</v>
      </c>
      <c r="B7279" s="2" t="s">
        <v>9196</v>
      </c>
    </row>
    <row r="7280" spans="1:2" x14ac:dyDescent="0.2">
      <c r="A7280" s="3">
        <v>47901</v>
      </c>
      <c r="B7280" s="2" t="s">
        <v>9197</v>
      </c>
    </row>
    <row r="7281" spans="1:2" x14ac:dyDescent="0.2">
      <c r="A7281" s="3">
        <v>47902</v>
      </c>
      <c r="B7281" s="2" t="s">
        <v>9198</v>
      </c>
    </row>
    <row r="7282" spans="1:2" x14ac:dyDescent="0.2">
      <c r="A7282" s="3">
        <v>47903</v>
      </c>
      <c r="B7282" s="2" t="s">
        <v>9199</v>
      </c>
    </row>
    <row r="7283" spans="1:2" x14ac:dyDescent="0.2">
      <c r="A7283" s="3">
        <v>47904</v>
      </c>
      <c r="B7283" s="2" t="s">
        <v>9200</v>
      </c>
    </row>
    <row r="7284" spans="1:2" x14ac:dyDescent="0.2">
      <c r="A7284" s="3">
        <v>47905</v>
      </c>
      <c r="B7284" s="2" t="s">
        <v>9201</v>
      </c>
    </row>
    <row r="7285" spans="1:2" x14ac:dyDescent="0.2">
      <c r="A7285" s="3">
        <v>47906</v>
      </c>
      <c r="B7285" s="2" t="s">
        <v>9202</v>
      </c>
    </row>
    <row r="7286" spans="1:2" x14ac:dyDescent="0.2">
      <c r="A7286" s="3">
        <v>47907</v>
      </c>
      <c r="B7286" s="2" t="s">
        <v>9203</v>
      </c>
    </row>
    <row r="7287" spans="1:2" x14ac:dyDescent="0.2">
      <c r="A7287" s="3">
        <v>47908</v>
      </c>
      <c r="B7287" s="2" t="s">
        <v>2035</v>
      </c>
    </row>
    <row r="7288" spans="1:2" x14ac:dyDescent="0.2">
      <c r="A7288" s="3">
        <v>47909</v>
      </c>
      <c r="B7288" s="2" t="s">
        <v>2034</v>
      </c>
    </row>
    <row r="7289" spans="1:2" x14ac:dyDescent="0.2">
      <c r="A7289" s="3">
        <v>47910</v>
      </c>
      <c r="B7289" s="2" t="s">
        <v>2033</v>
      </c>
    </row>
    <row r="7290" spans="1:2" x14ac:dyDescent="0.2">
      <c r="A7290" s="3">
        <v>47911</v>
      </c>
      <c r="B7290" s="2" t="s">
        <v>2032</v>
      </c>
    </row>
    <row r="7291" spans="1:2" x14ac:dyDescent="0.2">
      <c r="A7291" s="3">
        <v>47912</v>
      </c>
      <c r="B7291" s="2" t="s">
        <v>2031</v>
      </c>
    </row>
    <row r="7292" spans="1:2" x14ac:dyDescent="0.2">
      <c r="A7292" s="3">
        <v>47913</v>
      </c>
      <c r="B7292" s="2" t="s">
        <v>2030</v>
      </c>
    </row>
    <row r="7293" spans="1:2" x14ac:dyDescent="0.2">
      <c r="A7293" s="3">
        <v>47914</v>
      </c>
      <c r="B7293" s="2" t="s">
        <v>2029</v>
      </c>
    </row>
    <row r="7294" spans="1:2" x14ac:dyDescent="0.2">
      <c r="A7294" s="3">
        <v>47915</v>
      </c>
      <c r="B7294" s="2" t="s">
        <v>2028</v>
      </c>
    </row>
    <row r="7295" spans="1:2" x14ac:dyDescent="0.2">
      <c r="A7295" s="3">
        <v>47916</v>
      </c>
      <c r="B7295" s="2" t="s">
        <v>2027</v>
      </c>
    </row>
    <row r="7296" spans="1:2" x14ac:dyDescent="0.2">
      <c r="A7296" s="3">
        <v>47917</v>
      </c>
      <c r="B7296" s="2" t="s">
        <v>2026</v>
      </c>
    </row>
    <row r="7297" spans="1:2" x14ac:dyDescent="0.2">
      <c r="A7297" s="3">
        <v>47918</v>
      </c>
      <c r="B7297" s="2" t="s">
        <v>2025</v>
      </c>
    </row>
    <row r="7298" spans="1:2" x14ac:dyDescent="0.2">
      <c r="A7298" s="3">
        <v>47919</v>
      </c>
      <c r="B7298" s="2" t="s">
        <v>2024</v>
      </c>
    </row>
    <row r="7299" spans="1:2" x14ac:dyDescent="0.2">
      <c r="A7299" s="3">
        <v>47920</v>
      </c>
      <c r="B7299" s="2" t="s">
        <v>2023</v>
      </c>
    </row>
    <row r="7300" spans="1:2" x14ac:dyDescent="0.2">
      <c r="A7300" s="3">
        <v>47921</v>
      </c>
      <c r="B7300" s="2" t="s">
        <v>2022</v>
      </c>
    </row>
    <row r="7301" spans="1:2" x14ac:dyDescent="0.2">
      <c r="A7301" s="3">
        <v>47922</v>
      </c>
      <c r="B7301" s="2" t="s">
        <v>2021</v>
      </c>
    </row>
    <row r="7302" spans="1:2" x14ac:dyDescent="0.2">
      <c r="A7302" s="3">
        <v>47923</v>
      </c>
      <c r="B7302" s="2" t="s">
        <v>2020</v>
      </c>
    </row>
    <row r="7303" spans="1:2" x14ac:dyDescent="0.2">
      <c r="A7303" s="3">
        <v>47924</v>
      </c>
      <c r="B7303" s="2" t="s">
        <v>2019</v>
      </c>
    </row>
    <row r="7304" spans="1:2" x14ac:dyDescent="0.2">
      <c r="A7304" s="3">
        <v>47925</v>
      </c>
      <c r="B7304" s="2" t="s">
        <v>2018</v>
      </c>
    </row>
    <row r="7305" spans="1:2" x14ac:dyDescent="0.2">
      <c r="A7305" s="3">
        <v>47926</v>
      </c>
      <c r="B7305" s="2" t="s">
        <v>2017</v>
      </c>
    </row>
    <row r="7306" spans="1:2" x14ac:dyDescent="0.2">
      <c r="A7306" s="3">
        <v>47927</v>
      </c>
      <c r="B7306" s="2" t="s">
        <v>2016</v>
      </c>
    </row>
    <row r="7307" spans="1:2" x14ac:dyDescent="0.2">
      <c r="A7307" s="3">
        <v>47928</v>
      </c>
      <c r="B7307" s="2" t="s">
        <v>9204</v>
      </c>
    </row>
    <row r="7308" spans="1:2" x14ac:dyDescent="0.2">
      <c r="A7308" s="3">
        <v>47929</v>
      </c>
      <c r="B7308" s="2" t="s">
        <v>9205</v>
      </c>
    </row>
    <row r="7309" spans="1:2" x14ac:dyDescent="0.2">
      <c r="A7309" s="3">
        <v>47930</v>
      </c>
      <c r="B7309" s="2" t="s">
        <v>9206</v>
      </c>
    </row>
    <row r="7310" spans="1:2" x14ac:dyDescent="0.2">
      <c r="A7310" s="3">
        <v>47931</v>
      </c>
      <c r="B7310" s="2" t="s">
        <v>9207</v>
      </c>
    </row>
    <row r="7311" spans="1:2" x14ac:dyDescent="0.2">
      <c r="A7311" s="3">
        <v>47932</v>
      </c>
      <c r="B7311" s="2" t="s">
        <v>9208</v>
      </c>
    </row>
    <row r="7312" spans="1:2" x14ac:dyDescent="0.2">
      <c r="A7312" s="3">
        <v>47933</v>
      </c>
      <c r="B7312" s="2" t="s">
        <v>9209</v>
      </c>
    </row>
    <row r="7313" spans="1:2" x14ac:dyDescent="0.2">
      <c r="A7313" s="3">
        <v>47934</v>
      </c>
      <c r="B7313" s="2" t="s">
        <v>9210</v>
      </c>
    </row>
    <row r="7314" spans="1:2" x14ac:dyDescent="0.2">
      <c r="A7314" s="3">
        <v>47935</v>
      </c>
      <c r="B7314" s="2" t="s">
        <v>9211</v>
      </c>
    </row>
    <row r="7315" spans="1:2" x14ac:dyDescent="0.2">
      <c r="A7315" s="3">
        <v>47936</v>
      </c>
      <c r="B7315" s="2" t="s">
        <v>9212</v>
      </c>
    </row>
    <row r="7316" spans="1:2" x14ac:dyDescent="0.2">
      <c r="A7316" s="3">
        <v>47937</v>
      </c>
      <c r="B7316" s="2" t="s">
        <v>9213</v>
      </c>
    </row>
    <row r="7317" spans="1:2" x14ac:dyDescent="0.2">
      <c r="A7317" s="3">
        <v>47938</v>
      </c>
      <c r="B7317" s="2" t="s">
        <v>9214</v>
      </c>
    </row>
    <row r="7318" spans="1:2" x14ac:dyDescent="0.2">
      <c r="A7318" s="3">
        <v>47939</v>
      </c>
      <c r="B7318" s="2" t="s">
        <v>9215</v>
      </c>
    </row>
    <row r="7319" spans="1:2" x14ac:dyDescent="0.2">
      <c r="A7319" s="3">
        <v>47940</v>
      </c>
      <c r="B7319" s="2" t="s">
        <v>9216</v>
      </c>
    </row>
    <row r="7320" spans="1:2" x14ac:dyDescent="0.2">
      <c r="A7320" s="3">
        <v>47941</v>
      </c>
      <c r="B7320" s="2" t="s">
        <v>9217</v>
      </c>
    </row>
    <row r="7321" spans="1:2" x14ac:dyDescent="0.2">
      <c r="A7321" s="3">
        <v>47942</v>
      </c>
      <c r="B7321" s="2" t="s">
        <v>9218</v>
      </c>
    </row>
    <row r="7322" spans="1:2" x14ac:dyDescent="0.2">
      <c r="A7322" s="3">
        <v>47943</v>
      </c>
      <c r="B7322" s="2" t="s">
        <v>9219</v>
      </c>
    </row>
    <row r="7323" spans="1:2" x14ac:dyDescent="0.2">
      <c r="A7323" s="3">
        <v>47944</v>
      </c>
      <c r="B7323" s="2" t="s">
        <v>9220</v>
      </c>
    </row>
    <row r="7324" spans="1:2" x14ac:dyDescent="0.2">
      <c r="A7324" s="3">
        <v>47945</v>
      </c>
      <c r="B7324" s="2" t="s">
        <v>9221</v>
      </c>
    </row>
    <row r="7325" spans="1:2" x14ac:dyDescent="0.2">
      <c r="A7325" s="3">
        <v>47946</v>
      </c>
      <c r="B7325" s="2" t="s">
        <v>9222</v>
      </c>
    </row>
    <row r="7326" spans="1:2" x14ac:dyDescent="0.2">
      <c r="A7326" s="3">
        <v>47947</v>
      </c>
      <c r="B7326" s="2" t="s">
        <v>9223</v>
      </c>
    </row>
    <row r="7327" spans="1:2" x14ac:dyDescent="0.2">
      <c r="A7327" s="3">
        <v>47948</v>
      </c>
      <c r="B7327" s="2" t="s">
        <v>9224</v>
      </c>
    </row>
    <row r="7328" spans="1:2" x14ac:dyDescent="0.2">
      <c r="A7328" s="3">
        <v>47949</v>
      </c>
      <c r="B7328" s="2" t="s">
        <v>9225</v>
      </c>
    </row>
    <row r="7329" spans="1:2" x14ac:dyDescent="0.2">
      <c r="A7329" s="3">
        <v>47950</v>
      </c>
      <c r="B7329" s="2" t="s">
        <v>9226</v>
      </c>
    </row>
    <row r="7330" spans="1:2" x14ac:dyDescent="0.2">
      <c r="A7330" s="3">
        <v>47951</v>
      </c>
      <c r="B7330" s="2" t="s">
        <v>9227</v>
      </c>
    </row>
    <row r="7331" spans="1:2" x14ac:dyDescent="0.2">
      <c r="A7331" s="3">
        <v>47952</v>
      </c>
      <c r="B7331" s="2" t="s">
        <v>9228</v>
      </c>
    </row>
    <row r="7332" spans="1:2" x14ac:dyDescent="0.2">
      <c r="A7332" s="3">
        <v>47953</v>
      </c>
      <c r="B7332" s="2" t="s">
        <v>9229</v>
      </c>
    </row>
    <row r="7333" spans="1:2" x14ac:dyDescent="0.2">
      <c r="A7333" s="3">
        <v>47954</v>
      </c>
      <c r="B7333" s="2" t="s">
        <v>9230</v>
      </c>
    </row>
    <row r="7334" spans="1:2" x14ac:dyDescent="0.2">
      <c r="A7334" s="3">
        <v>47955</v>
      </c>
      <c r="B7334" s="2" t="s">
        <v>9231</v>
      </c>
    </row>
    <row r="7335" spans="1:2" x14ac:dyDescent="0.2">
      <c r="A7335" s="3">
        <v>47956</v>
      </c>
      <c r="B7335" s="2" t="s">
        <v>9232</v>
      </c>
    </row>
    <row r="7336" spans="1:2" x14ac:dyDescent="0.2">
      <c r="A7336" s="3">
        <v>47957</v>
      </c>
      <c r="B7336" s="2" t="s">
        <v>9233</v>
      </c>
    </row>
    <row r="7337" spans="1:2" x14ac:dyDescent="0.2">
      <c r="A7337" s="3">
        <v>47958</v>
      </c>
      <c r="B7337" s="2" t="s">
        <v>9234</v>
      </c>
    </row>
    <row r="7338" spans="1:2" x14ac:dyDescent="0.2">
      <c r="A7338" s="3">
        <v>47959</v>
      </c>
      <c r="B7338" s="2" t="s">
        <v>9235</v>
      </c>
    </row>
    <row r="7339" spans="1:2" x14ac:dyDescent="0.2">
      <c r="A7339" s="3">
        <v>47960</v>
      </c>
      <c r="B7339" s="2" t="s">
        <v>9236</v>
      </c>
    </row>
    <row r="7340" spans="1:2" x14ac:dyDescent="0.2">
      <c r="A7340" s="3">
        <v>47961</v>
      </c>
      <c r="B7340" s="2" t="s">
        <v>9237</v>
      </c>
    </row>
    <row r="7341" spans="1:2" x14ac:dyDescent="0.2">
      <c r="A7341" s="3">
        <v>47962</v>
      </c>
      <c r="B7341" s="2" t="s">
        <v>9238</v>
      </c>
    </row>
    <row r="7342" spans="1:2" x14ac:dyDescent="0.2">
      <c r="A7342" s="3">
        <v>47963</v>
      </c>
      <c r="B7342" s="2" t="s">
        <v>9239</v>
      </c>
    </row>
    <row r="7343" spans="1:2" x14ac:dyDescent="0.2">
      <c r="A7343" s="3">
        <v>47964</v>
      </c>
      <c r="B7343" s="2" t="s">
        <v>9240</v>
      </c>
    </row>
    <row r="7344" spans="1:2" x14ac:dyDescent="0.2">
      <c r="A7344" s="3">
        <v>47965</v>
      </c>
      <c r="B7344" s="2" t="s">
        <v>9241</v>
      </c>
    </row>
    <row r="7345" spans="1:2" x14ac:dyDescent="0.2">
      <c r="A7345" s="3">
        <v>47966</v>
      </c>
      <c r="B7345" s="2" t="s">
        <v>9242</v>
      </c>
    </row>
    <row r="7346" spans="1:2" x14ac:dyDescent="0.2">
      <c r="A7346" s="3">
        <v>47967</v>
      </c>
      <c r="B7346" s="2" t="s">
        <v>9243</v>
      </c>
    </row>
    <row r="7347" spans="1:2" x14ac:dyDescent="0.2">
      <c r="A7347" s="3">
        <v>47968</v>
      </c>
      <c r="B7347" s="2" t="s">
        <v>9244</v>
      </c>
    </row>
    <row r="7348" spans="1:2" x14ac:dyDescent="0.2">
      <c r="A7348" s="3">
        <v>47969</v>
      </c>
      <c r="B7348" s="2" t="s">
        <v>9245</v>
      </c>
    </row>
    <row r="7349" spans="1:2" x14ac:dyDescent="0.2">
      <c r="A7349" s="3">
        <v>47970</v>
      </c>
      <c r="B7349" s="2" t="s">
        <v>9246</v>
      </c>
    </row>
    <row r="7350" spans="1:2" x14ac:dyDescent="0.2">
      <c r="A7350" s="3">
        <v>47971</v>
      </c>
      <c r="B7350" s="2" t="s">
        <v>9247</v>
      </c>
    </row>
    <row r="7351" spans="1:2" x14ac:dyDescent="0.2">
      <c r="A7351" s="3">
        <v>47972</v>
      </c>
      <c r="B7351" s="2" t="s">
        <v>9248</v>
      </c>
    </row>
    <row r="7352" spans="1:2" x14ac:dyDescent="0.2">
      <c r="A7352" s="3">
        <v>47973</v>
      </c>
      <c r="B7352" s="2" t="s">
        <v>9249</v>
      </c>
    </row>
    <row r="7353" spans="1:2" x14ac:dyDescent="0.2">
      <c r="A7353" s="3">
        <v>47974</v>
      </c>
      <c r="B7353" s="2" t="s">
        <v>9250</v>
      </c>
    </row>
    <row r="7354" spans="1:2" x14ac:dyDescent="0.2">
      <c r="A7354" s="3">
        <v>47975</v>
      </c>
      <c r="B7354" s="2" t="s">
        <v>9251</v>
      </c>
    </row>
    <row r="7355" spans="1:2" x14ac:dyDescent="0.2">
      <c r="A7355" s="3">
        <v>47976</v>
      </c>
      <c r="B7355" s="2" t="s">
        <v>9252</v>
      </c>
    </row>
    <row r="7356" spans="1:2" x14ac:dyDescent="0.2">
      <c r="A7356" s="3">
        <v>47977</v>
      </c>
      <c r="B7356" s="2" t="s">
        <v>9253</v>
      </c>
    </row>
    <row r="7357" spans="1:2" x14ac:dyDescent="0.2">
      <c r="A7357" s="3">
        <v>47978</v>
      </c>
      <c r="B7357" s="2" t="s">
        <v>9254</v>
      </c>
    </row>
    <row r="7358" spans="1:2" x14ac:dyDescent="0.2">
      <c r="A7358" s="3">
        <v>47979</v>
      </c>
      <c r="B7358" s="2" t="s">
        <v>9255</v>
      </c>
    </row>
    <row r="7359" spans="1:2" x14ac:dyDescent="0.2">
      <c r="A7359" s="3">
        <v>47980</v>
      </c>
      <c r="B7359" s="2" t="s">
        <v>9256</v>
      </c>
    </row>
    <row r="7360" spans="1:2" x14ac:dyDescent="0.2">
      <c r="A7360" s="3">
        <v>47981</v>
      </c>
      <c r="B7360" s="2" t="s">
        <v>9257</v>
      </c>
    </row>
    <row r="7361" spans="1:2" x14ac:dyDescent="0.2">
      <c r="A7361" s="3">
        <v>47982</v>
      </c>
      <c r="B7361" s="2" t="s">
        <v>9258</v>
      </c>
    </row>
    <row r="7362" spans="1:2" x14ac:dyDescent="0.2">
      <c r="A7362" s="3">
        <v>47983</v>
      </c>
      <c r="B7362" s="2" t="s">
        <v>9259</v>
      </c>
    </row>
    <row r="7363" spans="1:2" x14ac:dyDescent="0.2">
      <c r="A7363" s="3">
        <v>47984</v>
      </c>
      <c r="B7363" s="2" t="s">
        <v>9260</v>
      </c>
    </row>
    <row r="7364" spans="1:2" x14ac:dyDescent="0.2">
      <c r="A7364" s="3">
        <v>47985</v>
      </c>
      <c r="B7364" s="2" t="s">
        <v>9261</v>
      </c>
    </row>
    <row r="7365" spans="1:2" x14ac:dyDescent="0.2">
      <c r="A7365" s="3">
        <v>47986</v>
      </c>
      <c r="B7365" s="2" t="s">
        <v>9262</v>
      </c>
    </row>
    <row r="7366" spans="1:2" x14ac:dyDescent="0.2">
      <c r="A7366" s="3">
        <v>47987</v>
      </c>
      <c r="B7366" s="2" t="s">
        <v>9263</v>
      </c>
    </row>
    <row r="7367" spans="1:2" x14ac:dyDescent="0.2">
      <c r="A7367" s="3">
        <v>47988</v>
      </c>
      <c r="B7367" s="2" t="s">
        <v>9264</v>
      </c>
    </row>
    <row r="7368" spans="1:2" x14ac:dyDescent="0.2">
      <c r="A7368" s="3">
        <v>47989</v>
      </c>
      <c r="B7368" s="2" t="s">
        <v>9265</v>
      </c>
    </row>
    <row r="7369" spans="1:2" x14ac:dyDescent="0.2">
      <c r="A7369" s="3">
        <v>47990</v>
      </c>
      <c r="B7369" s="2" t="s">
        <v>9266</v>
      </c>
    </row>
    <row r="7370" spans="1:2" x14ac:dyDescent="0.2">
      <c r="A7370" s="3">
        <v>47991</v>
      </c>
      <c r="B7370" s="2" t="s">
        <v>9267</v>
      </c>
    </row>
    <row r="7371" spans="1:2" x14ac:dyDescent="0.2">
      <c r="A7371" s="3">
        <v>47992</v>
      </c>
      <c r="B7371" s="2" t="s">
        <v>9268</v>
      </c>
    </row>
    <row r="7372" spans="1:2" x14ac:dyDescent="0.2">
      <c r="A7372" s="3">
        <v>47993</v>
      </c>
      <c r="B7372" s="2" t="s">
        <v>9269</v>
      </c>
    </row>
    <row r="7373" spans="1:2" x14ac:dyDescent="0.2">
      <c r="A7373" s="3">
        <v>47994</v>
      </c>
      <c r="B7373" s="2" t="s">
        <v>9270</v>
      </c>
    </row>
    <row r="7374" spans="1:2" x14ac:dyDescent="0.2">
      <c r="A7374" s="3">
        <v>47995</v>
      </c>
      <c r="B7374" s="2" t="s">
        <v>9271</v>
      </c>
    </row>
    <row r="7375" spans="1:2" x14ac:dyDescent="0.2">
      <c r="A7375" s="3">
        <v>47996</v>
      </c>
      <c r="B7375" s="2" t="s">
        <v>9272</v>
      </c>
    </row>
    <row r="7376" spans="1:2" x14ac:dyDescent="0.2">
      <c r="A7376" s="3">
        <v>47997</v>
      </c>
      <c r="B7376" s="2" t="s">
        <v>9273</v>
      </c>
    </row>
    <row r="7377" spans="1:2" x14ac:dyDescent="0.2">
      <c r="A7377" s="3">
        <v>47998</v>
      </c>
      <c r="B7377" s="2" t="s">
        <v>9274</v>
      </c>
    </row>
    <row r="7378" spans="1:2" x14ac:dyDescent="0.2">
      <c r="A7378" s="3">
        <v>47999</v>
      </c>
      <c r="B7378" s="2" t="s">
        <v>9275</v>
      </c>
    </row>
    <row r="7379" spans="1:2" x14ac:dyDescent="0.2">
      <c r="A7379" s="3">
        <v>48000</v>
      </c>
      <c r="B7379" s="2" t="s">
        <v>9276</v>
      </c>
    </row>
    <row r="7380" spans="1:2" x14ac:dyDescent="0.2">
      <c r="A7380" s="3">
        <v>48001</v>
      </c>
      <c r="B7380" s="2" t="s">
        <v>9277</v>
      </c>
    </row>
    <row r="7381" spans="1:2" x14ac:dyDescent="0.2">
      <c r="A7381" s="3">
        <v>48002</v>
      </c>
      <c r="B7381" s="2" t="s">
        <v>9278</v>
      </c>
    </row>
    <row r="7382" spans="1:2" x14ac:dyDescent="0.2">
      <c r="A7382" s="3">
        <v>48003</v>
      </c>
      <c r="B7382" s="2" t="s">
        <v>9279</v>
      </c>
    </row>
    <row r="7383" spans="1:2" x14ac:dyDescent="0.2">
      <c r="A7383" s="3">
        <v>48004</v>
      </c>
      <c r="B7383" s="2" t="s">
        <v>9280</v>
      </c>
    </row>
    <row r="7384" spans="1:2" x14ac:dyDescent="0.2">
      <c r="A7384" s="3">
        <v>48005</v>
      </c>
      <c r="B7384" s="2" t="s">
        <v>9281</v>
      </c>
    </row>
    <row r="7385" spans="1:2" x14ac:dyDescent="0.2">
      <c r="A7385" s="3">
        <v>48006</v>
      </c>
      <c r="B7385" s="2" t="s">
        <v>9282</v>
      </c>
    </row>
    <row r="7386" spans="1:2" x14ac:dyDescent="0.2">
      <c r="A7386" s="3">
        <v>48007</v>
      </c>
      <c r="B7386" s="2" t="s">
        <v>9283</v>
      </c>
    </row>
    <row r="7387" spans="1:2" x14ac:dyDescent="0.2">
      <c r="A7387" s="3">
        <v>48008</v>
      </c>
      <c r="B7387" s="2" t="s">
        <v>9284</v>
      </c>
    </row>
    <row r="7388" spans="1:2" x14ac:dyDescent="0.2">
      <c r="A7388" s="3">
        <v>48009</v>
      </c>
      <c r="B7388" s="2" t="s">
        <v>9285</v>
      </c>
    </row>
    <row r="7389" spans="1:2" x14ac:dyDescent="0.2">
      <c r="A7389" s="3">
        <v>48010</v>
      </c>
      <c r="B7389" s="2" t="s">
        <v>9286</v>
      </c>
    </row>
    <row r="7390" spans="1:2" x14ac:dyDescent="0.2">
      <c r="A7390" s="3">
        <v>48011</v>
      </c>
      <c r="B7390" s="2" t="s">
        <v>9287</v>
      </c>
    </row>
    <row r="7391" spans="1:2" x14ac:dyDescent="0.2">
      <c r="A7391" s="3">
        <v>48012</v>
      </c>
      <c r="B7391" s="2" t="s">
        <v>9288</v>
      </c>
    </row>
    <row r="7392" spans="1:2" x14ac:dyDescent="0.2">
      <c r="A7392" s="3">
        <v>48013</v>
      </c>
      <c r="B7392" s="2" t="s">
        <v>9289</v>
      </c>
    </row>
    <row r="7393" spans="1:2" x14ac:dyDescent="0.2">
      <c r="A7393" s="3">
        <v>48014</v>
      </c>
      <c r="B7393" s="2" t="s">
        <v>9290</v>
      </c>
    </row>
    <row r="7394" spans="1:2" x14ac:dyDescent="0.2">
      <c r="A7394" s="3">
        <v>48015</v>
      </c>
      <c r="B7394" s="2" t="s">
        <v>9291</v>
      </c>
    </row>
    <row r="7395" spans="1:2" x14ac:dyDescent="0.2">
      <c r="A7395" s="3">
        <v>48016</v>
      </c>
      <c r="B7395" s="2" t="s">
        <v>9292</v>
      </c>
    </row>
    <row r="7396" spans="1:2" x14ac:dyDescent="0.2">
      <c r="A7396" s="3">
        <v>48017</v>
      </c>
      <c r="B7396" s="2" t="s">
        <v>9293</v>
      </c>
    </row>
    <row r="7397" spans="1:2" x14ac:dyDescent="0.2">
      <c r="A7397" s="3">
        <v>48018</v>
      </c>
      <c r="B7397" s="2" t="s">
        <v>9294</v>
      </c>
    </row>
    <row r="7398" spans="1:2" x14ac:dyDescent="0.2">
      <c r="A7398" s="3">
        <v>48019</v>
      </c>
      <c r="B7398" s="2" t="s">
        <v>9295</v>
      </c>
    </row>
    <row r="7399" spans="1:2" x14ac:dyDescent="0.2">
      <c r="A7399" s="3">
        <v>48020</v>
      </c>
      <c r="B7399" s="2" t="s">
        <v>9296</v>
      </c>
    </row>
    <row r="7400" spans="1:2" x14ac:dyDescent="0.2">
      <c r="A7400" s="3">
        <v>48021</v>
      </c>
      <c r="B7400" s="2" t="s">
        <v>9297</v>
      </c>
    </row>
    <row r="7401" spans="1:2" x14ac:dyDescent="0.2">
      <c r="A7401" s="3">
        <v>48022</v>
      </c>
      <c r="B7401" s="2" t="s">
        <v>9298</v>
      </c>
    </row>
    <row r="7402" spans="1:2" x14ac:dyDescent="0.2">
      <c r="A7402" s="3">
        <v>48023</v>
      </c>
      <c r="B7402" s="2" t="s">
        <v>9299</v>
      </c>
    </row>
    <row r="7403" spans="1:2" x14ac:dyDescent="0.2">
      <c r="A7403" s="3">
        <v>48024</v>
      </c>
      <c r="B7403" s="2" t="s">
        <v>9300</v>
      </c>
    </row>
    <row r="7404" spans="1:2" x14ac:dyDescent="0.2">
      <c r="A7404" s="3">
        <v>48025</v>
      </c>
      <c r="B7404" s="2" t="s">
        <v>9301</v>
      </c>
    </row>
    <row r="7405" spans="1:2" x14ac:dyDescent="0.2">
      <c r="A7405" s="3">
        <v>48026</v>
      </c>
      <c r="B7405" s="2" t="s">
        <v>9302</v>
      </c>
    </row>
    <row r="7406" spans="1:2" x14ac:dyDescent="0.2">
      <c r="A7406" s="3">
        <v>48027</v>
      </c>
      <c r="B7406" s="2" t="s">
        <v>9303</v>
      </c>
    </row>
    <row r="7407" spans="1:2" x14ac:dyDescent="0.2">
      <c r="A7407" s="3">
        <v>48028</v>
      </c>
      <c r="B7407" s="2" t="s">
        <v>9304</v>
      </c>
    </row>
    <row r="7408" spans="1:2" x14ac:dyDescent="0.2">
      <c r="A7408" s="3">
        <v>48029</v>
      </c>
      <c r="B7408" s="2" t="s">
        <v>9305</v>
      </c>
    </row>
    <row r="7409" spans="1:2" x14ac:dyDescent="0.2">
      <c r="A7409" s="3">
        <v>48030</v>
      </c>
      <c r="B7409" s="2" t="s">
        <v>9306</v>
      </c>
    </row>
    <row r="7410" spans="1:2" x14ac:dyDescent="0.2">
      <c r="A7410" s="3">
        <v>48031</v>
      </c>
      <c r="B7410" s="2" t="s">
        <v>9307</v>
      </c>
    </row>
    <row r="7411" spans="1:2" x14ac:dyDescent="0.2">
      <c r="A7411" s="3">
        <v>48032</v>
      </c>
      <c r="B7411" s="2" t="s">
        <v>9308</v>
      </c>
    </row>
    <row r="7412" spans="1:2" x14ac:dyDescent="0.2">
      <c r="A7412" s="3">
        <v>48033</v>
      </c>
      <c r="B7412" s="2" t="s">
        <v>9309</v>
      </c>
    </row>
    <row r="7413" spans="1:2" x14ac:dyDescent="0.2">
      <c r="A7413" s="3">
        <v>48034</v>
      </c>
      <c r="B7413" s="2" t="s">
        <v>9310</v>
      </c>
    </row>
    <row r="7414" spans="1:2" x14ac:dyDescent="0.2">
      <c r="A7414" s="3">
        <v>48035</v>
      </c>
      <c r="B7414" s="2" t="s">
        <v>9311</v>
      </c>
    </row>
    <row r="7415" spans="1:2" x14ac:dyDescent="0.2">
      <c r="A7415" s="3">
        <v>48036</v>
      </c>
      <c r="B7415" s="2" t="s">
        <v>9312</v>
      </c>
    </row>
    <row r="7416" spans="1:2" x14ac:dyDescent="0.2">
      <c r="A7416" s="3">
        <v>48037</v>
      </c>
      <c r="B7416" s="2" t="s">
        <v>9313</v>
      </c>
    </row>
    <row r="7417" spans="1:2" x14ac:dyDescent="0.2">
      <c r="A7417" s="3">
        <v>48038</v>
      </c>
      <c r="B7417" s="2" t="s">
        <v>9314</v>
      </c>
    </row>
    <row r="7418" spans="1:2" x14ac:dyDescent="0.2">
      <c r="A7418" s="3">
        <v>48039</v>
      </c>
      <c r="B7418" s="2" t="s">
        <v>9315</v>
      </c>
    </row>
    <row r="7419" spans="1:2" x14ac:dyDescent="0.2">
      <c r="A7419" s="3">
        <v>48040</v>
      </c>
      <c r="B7419" s="2" t="s">
        <v>9316</v>
      </c>
    </row>
    <row r="7420" spans="1:2" x14ac:dyDescent="0.2">
      <c r="A7420" s="3">
        <v>48041</v>
      </c>
      <c r="B7420" s="2" t="s">
        <v>9317</v>
      </c>
    </row>
    <row r="7421" spans="1:2" x14ac:dyDescent="0.2">
      <c r="A7421" s="3">
        <v>48042</v>
      </c>
      <c r="B7421" s="2" t="s">
        <v>9318</v>
      </c>
    </row>
    <row r="7422" spans="1:2" x14ac:dyDescent="0.2">
      <c r="A7422" s="3">
        <v>48043</v>
      </c>
      <c r="B7422" s="2" t="s">
        <v>9319</v>
      </c>
    </row>
    <row r="7423" spans="1:2" x14ac:dyDescent="0.2">
      <c r="A7423" s="3">
        <v>48044</v>
      </c>
      <c r="B7423" s="2" t="s">
        <v>9320</v>
      </c>
    </row>
    <row r="7424" spans="1:2" x14ac:dyDescent="0.2">
      <c r="A7424" s="3">
        <v>48045</v>
      </c>
      <c r="B7424" s="2" t="s">
        <v>9321</v>
      </c>
    </row>
    <row r="7425" spans="1:2" x14ac:dyDescent="0.2">
      <c r="A7425" s="3">
        <v>48046</v>
      </c>
      <c r="B7425" s="2" t="s">
        <v>9322</v>
      </c>
    </row>
    <row r="7426" spans="1:2" x14ac:dyDescent="0.2">
      <c r="A7426" s="3">
        <v>48047</v>
      </c>
      <c r="B7426" s="2" t="s">
        <v>9323</v>
      </c>
    </row>
    <row r="7427" spans="1:2" x14ac:dyDescent="0.2">
      <c r="A7427" s="3">
        <v>48048</v>
      </c>
      <c r="B7427" s="2" t="s">
        <v>9324</v>
      </c>
    </row>
    <row r="7428" spans="1:2" x14ac:dyDescent="0.2">
      <c r="A7428" s="3">
        <v>48049</v>
      </c>
      <c r="B7428" s="2" t="s">
        <v>9325</v>
      </c>
    </row>
    <row r="7429" spans="1:2" x14ac:dyDescent="0.2">
      <c r="A7429" s="3">
        <v>48050</v>
      </c>
      <c r="B7429" s="2" t="s">
        <v>9326</v>
      </c>
    </row>
    <row r="7430" spans="1:2" x14ac:dyDescent="0.2">
      <c r="A7430" s="3">
        <v>48051</v>
      </c>
      <c r="B7430" s="2" t="s">
        <v>9327</v>
      </c>
    </row>
    <row r="7431" spans="1:2" x14ac:dyDescent="0.2">
      <c r="A7431" s="3">
        <v>48052</v>
      </c>
      <c r="B7431" s="2" t="s">
        <v>9328</v>
      </c>
    </row>
    <row r="7432" spans="1:2" x14ac:dyDescent="0.2">
      <c r="A7432" s="3">
        <v>48053</v>
      </c>
      <c r="B7432" s="2" t="s">
        <v>9329</v>
      </c>
    </row>
    <row r="7433" spans="1:2" x14ac:dyDescent="0.2">
      <c r="A7433" s="3">
        <v>48054</v>
      </c>
      <c r="B7433" s="2" t="s">
        <v>9330</v>
      </c>
    </row>
    <row r="7434" spans="1:2" x14ac:dyDescent="0.2">
      <c r="A7434" s="3">
        <v>48055</v>
      </c>
      <c r="B7434" s="2" t="s">
        <v>9331</v>
      </c>
    </row>
    <row r="7435" spans="1:2" x14ac:dyDescent="0.2">
      <c r="A7435" s="3">
        <v>48056</v>
      </c>
      <c r="B7435" s="2" t="s">
        <v>9332</v>
      </c>
    </row>
    <row r="7436" spans="1:2" x14ac:dyDescent="0.2">
      <c r="A7436" s="3">
        <v>48057</v>
      </c>
      <c r="B7436" s="2" t="s">
        <v>9333</v>
      </c>
    </row>
    <row r="7437" spans="1:2" x14ac:dyDescent="0.2">
      <c r="A7437" s="3">
        <v>48058</v>
      </c>
      <c r="B7437" s="2" t="s">
        <v>9334</v>
      </c>
    </row>
    <row r="7438" spans="1:2" x14ac:dyDescent="0.2">
      <c r="A7438" s="3">
        <v>48059</v>
      </c>
      <c r="B7438" s="2" t="s">
        <v>9335</v>
      </c>
    </row>
    <row r="7439" spans="1:2" x14ac:dyDescent="0.2">
      <c r="A7439" s="3">
        <v>48060</v>
      </c>
      <c r="B7439" s="2" t="s">
        <v>9336</v>
      </c>
    </row>
    <row r="7440" spans="1:2" x14ac:dyDescent="0.2">
      <c r="A7440" s="3">
        <v>48061</v>
      </c>
      <c r="B7440" s="2" t="s">
        <v>9337</v>
      </c>
    </row>
    <row r="7441" spans="1:2" x14ac:dyDescent="0.2">
      <c r="A7441" s="3">
        <v>48062</v>
      </c>
      <c r="B7441" s="2" t="s">
        <v>9338</v>
      </c>
    </row>
    <row r="7442" spans="1:2" x14ac:dyDescent="0.2">
      <c r="A7442" s="3">
        <v>48063</v>
      </c>
      <c r="B7442" s="2" t="s">
        <v>9339</v>
      </c>
    </row>
    <row r="7443" spans="1:2" x14ac:dyDescent="0.2">
      <c r="A7443" s="3">
        <v>48064</v>
      </c>
      <c r="B7443" s="2" t="s">
        <v>9340</v>
      </c>
    </row>
    <row r="7444" spans="1:2" x14ac:dyDescent="0.2">
      <c r="A7444" s="3">
        <v>48065</v>
      </c>
      <c r="B7444" s="2" t="s">
        <v>9341</v>
      </c>
    </row>
    <row r="7445" spans="1:2" x14ac:dyDescent="0.2">
      <c r="A7445" s="3">
        <v>48066</v>
      </c>
      <c r="B7445" s="2" t="s">
        <v>9342</v>
      </c>
    </row>
    <row r="7446" spans="1:2" x14ac:dyDescent="0.2">
      <c r="A7446" s="3">
        <v>48067</v>
      </c>
      <c r="B7446" s="2" t="s">
        <v>9343</v>
      </c>
    </row>
    <row r="7447" spans="1:2" x14ac:dyDescent="0.2">
      <c r="A7447" s="3">
        <v>48068</v>
      </c>
      <c r="B7447" s="2" t="s">
        <v>9344</v>
      </c>
    </row>
    <row r="7448" spans="1:2" x14ac:dyDescent="0.2">
      <c r="A7448" s="3">
        <v>48069</v>
      </c>
      <c r="B7448" s="2" t="s">
        <v>9345</v>
      </c>
    </row>
    <row r="7449" spans="1:2" x14ac:dyDescent="0.2">
      <c r="A7449" s="3">
        <v>48070</v>
      </c>
      <c r="B7449" s="2" t="s">
        <v>9346</v>
      </c>
    </row>
    <row r="7450" spans="1:2" x14ac:dyDescent="0.2">
      <c r="A7450" s="3">
        <v>48071</v>
      </c>
      <c r="B7450" s="2" t="s">
        <v>9347</v>
      </c>
    </row>
    <row r="7451" spans="1:2" x14ac:dyDescent="0.2">
      <c r="A7451" s="3">
        <v>48072</v>
      </c>
      <c r="B7451" s="2" t="s">
        <v>9348</v>
      </c>
    </row>
    <row r="7452" spans="1:2" x14ac:dyDescent="0.2">
      <c r="A7452" s="3">
        <v>48073</v>
      </c>
      <c r="B7452" s="2" t="s">
        <v>9349</v>
      </c>
    </row>
    <row r="7453" spans="1:2" x14ac:dyDescent="0.2">
      <c r="A7453" s="3">
        <v>48074</v>
      </c>
      <c r="B7453" s="2" t="s">
        <v>9350</v>
      </c>
    </row>
    <row r="7454" spans="1:2" x14ac:dyDescent="0.2">
      <c r="A7454" s="3">
        <v>48075</v>
      </c>
      <c r="B7454" s="2" t="s">
        <v>9351</v>
      </c>
    </row>
    <row r="7455" spans="1:2" x14ac:dyDescent="0.2">
      <c r="A7455" s="3">
        <v>48076</v>
      </c>
      <c r="B7455" s="2" t="s">
        <v>9352</v>
      </c>
    </row>
    <row r="7456" spans="1:2" x14ac:dyDescent="0.2">
      <c r="A7456" s="3">
        <v>48077</v>
      </c>
      <c r="B7456" s="2" t="s">
        <v>9353</v>
      </c>
    </row>
    <row r="7457" spans="1:2" x14ac:dyDescent="0.2">
      <c r="A7457" s="3">
        <v>48078</v>
      </c>
      <c r="B7457" s="2" t="s">
        <v>9354</v>
      </c>
    </row>
    <row r="7458" spans="1:2" x14ac:dyDescent="0.2">
      <c r="A7458" s="3">
        <v>48079</v>
      </c>
      <c r="B7458" s="2" t="s">
        <v>9355</v>
      </c>
    </row>
    <row r="7459" spans="1:2" x14ac:dyDescent="0.2">
      <c r="A7459" s="3">
        <v>48080</v>
      </c>
      <c r="B7459" s="2" t="s">
        <v>9356</v>
      </c>
    </row>
    <row r="7460" spans="1:2" x14ac:dyDescent="0.2">
      <c r="A7460" s="3">
        <v>48081</v>
      </c>
      <c r="B7460" s="2" t="s">
        <v>9357</v>
      </c>
    </row>
    <row r="7461" spans="1:2" x14ac:dyDescent="0.2">
      <c r="A7461" s="3">
        <v>48082</v>
      </c>
      <c r="B7461" s="2" t="s">
        <v>9358</v>
      </c>
    </row>
    <row r="7462" spans="1:2" x14ac:dyDescent="0.2">
      <c r="A7462" s="3">
        <v>48083</v>
      </c>
      <c r="B7462" s="2" t="s">
        <v>9359</v>
      </c>
    </row>
    <row r="7463" spans="1:2" x14ac:dyDescent="0.2">
      <c r="A7463" s="3">
        <v>48084</v>
      </c>
      <c r="B7463" s="2" t="s">
        <v>9360</v>
      </c>
    </row>
    <row r="7464" spans="1:2" x14ac:dyDescent="0.2">
      <c r="A7464" s="3">
        <v>48085</v>
      </c>
      <c r="B7464" s="2" t="s">
        <v>9361</v>
      </c>
    </row>
    <row r="7465" spans="1:2" x14ac:dyDescent="0.2">
      <c r="A7465" s="3">
        <v>48086</v>
      </c>
      <c r="B7465" s="2" t="s">
        <v>9362</v>
      </c>
    </row>
    <row r="7466" spans="1:2" x14ac:dyDescent="0.2">
      <c r="A7466" s="3">
        <v>48087</v>
      </c>
      <c r="B7466" s="2" t="s">
        <v>9363</v>
      </c>
    </row>
    <row r="7467" spans="1:2" x14ac:dyDescent="0.2">
      <c r="A7467" s="3">
        <v>48088</v>
      </c>
      <c r="B7467" s="2" t="s">
        <v>9364</v>
      </c>
    </row>
    <row r="7468" spans="1:2" x14ac:dyDescent="0.2">
      <c r="A7468" s="3">
        <v>48089</v>
      </c>
      <c r="B7468" s="2" t="s">
        <v>9365</v>
      </c>
    </row>
    <row r="7469" spans="1:2" x14ac:dyDescent="0.2">
      <c r="A7469" s="3">
        <v>48090</v>
      </c>
      <c r="B7469" s="2" t="s">
        <v>9366</v>
      </c>
    </row>
    <row r="7470" spans="1:2" x14ac:dyDescent="0.2">
      <c r="A7470" s="3">
        <v>48091</v>
      </c>
      <c r="B7470" s="2" t="s">
        <v>9367</v>
      </c>
    </row>
    <row r="7471" spans="1:2" x14ac:dyDescent="0.2">
      <c r="A7471" s="3">
        <v>48092</v>
      </c>
      <c r="B7471" s="2" t="s">
        <v>9368</v>
      </c>
    </row>
    <row r="7472" spans="1:2" x14ac:dyDescent="0.2">
      <c r="A7472" s="3">
        <v>48093</v>
      </c>
      <c r="B7472" s="2" t="s">
        <v>9369</v>
      </c>
    </row>
    <row r="7473" spans="1:2" x14ac:dyDescent="0.2">
      <c r="A7473" s="3">
        <v>48094</v>
      </c>
      <c r="B7473" s="2" t="s">
        <v>9370</v>
      </c>
    </row>
    <row r="7474" spans="1:2" x14ac:dyDescent="0.2">
      <c r="A7474" s="3">
        <v>48095</v>
      </c>
      <c r="B7474" s="2" t="s">
        <v>9371</v>
      </c>
    </row>
    <row r="7475" spans="1:2" x14ac:dyDescent="0.2">
      <c r="A7475" s="3">
        <v>48096</v>
      </c>
      <c r="B7475" s="2" t="s">
        <v>9372</v>
      </c>
    </row>
    <row r="7476" spans="1:2" x14ac:dyDescent="0.2">
      <c r="A7476" s="3">
        <v>48097</v>
      </c>
      <c r="B7476" s="2" t="s">
        <v>9373</v>
      </c>
    </row>
    <row r="7477" spans="1:2" x14ac:dyDescent="0.2">
      <c r="A7477" s="3">
        <v>48098</v>
      </c>
      <c r="B7477" s="2" t="s">
        <v>9374</v>
      </c>
    </row>
    <row r="7478" spans="1:2" x14ac:dyDescent="0.2">
      <c r="A7478" s="3">
        <v>48099</v>
      </c>
      <c r="B7478" s="2" t="s">
        <v>9375</v>
      </c>
    </row>
    <row r="7479" spans="1:2" x14ac:dyDescent="0.2">
      <c r="A7479" s="3">
        <v>48100</v>
      </c>
      <c r="B7479" s="2" t="s">
        <v>9376</v>
      </c>
    </row>
    <row r="7480" spans="1:2" x14ac:dyDescent="0.2">
      <c r="A7480" s="3">
        <v>48101</v>
      </c>
      <c r="B7480" s="2" t="s">
        <v>9377</v>
      </c>
    </row>
    <row r="7481" spans="1:2" x14ac:dyDescent="0.2">
      <c r="A7481" s="3">
        <v>48102</v>
      </c>
      <c r="B7481" s="2" t="s">
        <v>9378</v>
      </c>
    </row>
    <row r="7482" spans="1:2" x14ac:dyDescent="0.2">
      <c r="A7482" s="3">
        <v>48103</v>
      </c>
      <c r="B7482" s="2" t="s">
        <v>9379</v>
      </c>
    </row>
    <row r="7483" spans="1:2" x14ac:dyDescent="0.2">
      <c r="A7483" s="3">
        <v>48104</v>
      </c>
      <c r="B7483" s="2" t="s">
        <v>9380</v>
      </c>
    </row>
    <row r="7484" spans="1:2" x14ac:dyDescent="0.2">
      <c r="A7484" s="3">
        <v>48105</v>
      </c>
      <c r="B7484" s="2" t="s">
        <v>9381</v>
      </c>
    </row>
    <row r="7485" spans="1:2" x14ac:dyDescent="0.2">
      <c r="A7485" s="3">
        <v>48106</v>
      </c>
      <c r="B7485" s="2" t="s">
        <v>9382</v>
      </c>
    </row>
    <row r="7486" spans="1:2" x14ac:dyDescent="0.2">
      <c r="A7486" s="3">
        <v>48107</v>
      </c>
      <c r="B7486" s="2" t="s">
        <v>9383</v>
      </c>
    </row>
    <row r="7487" spans="1:2" x14ac:dyDescent="0.2">
      <c r="A7487" s="3">
        <v>48108</v>
      </c>
      <c r="B7487" s="2" t="s">
        <v>9384</v>
      </c>
    </row>
    <row r="7488" spans="1:2" x14ac:dyDescent="0.2">
      <c r="A7488" s="3">
        <v>48109</v>
      </c>
      <c r="B7488" s="2" t="s">
        <v>9385</v>
      </c>
    </row>
    <row r="7489" spans="1:2" x14ac:dyDescent="0.2">
      <c r="A7489" s="3">
        <v>48110</v>
      </c>
      <c r="B7489" s="2" t="s">
        <v>9386</v>
      </c>
    </row>
    <row r="7490" spans="1:2" x14ac:dyDescent="0.2">
      <c r="A7490" s="3">
        <v>48111</v>
      </c>
      <c r="B7490" s="2" t="s">
        <v>9387</v>
      </c>
    </row>
    <row r="7491" spans="1:2" x14ac:dyDescent="0.2">
      <c r="A7491" s="3">
        <v>48112</v>
      </c>
      <c r="B7491" s="2" t="s">
        <v>9388</v>
      </c>
    </row>
    <row r="7492" spans="1:2" x14ac:dyDescent="0.2">
      <c r="A7492" s="3">
        <v>48113</v>
      </c>
      <c r="B7492" s="2" t="s">
        <v>9389</v>
      </c>
    </row>
    <row r="7493" spans="1:2" x14ac:dyDescent="0.2">
      <c r="A7493" s="3">
        <v>48114</v>
      </c>
      <c r="B7493" s="2" t="s">
        <v>9390</v>
      </c>
    </row>
    <row r="7494" spans="1:2" x14ac:dyDescent="0.2">
      <c r="A7494" s="3">
        <v>48115</v>
      </c>
      <c r="B7494" s="2" t="s">
        <v>9391</v>
      </c>
    </row>
    <row r="7495" spans="1:2" x14ac:dyDescent="0.2">
      <c r="A7495" s="3">
        <v>48116</v>
      </c>
      <c r="B7495" s="2" t="s">
        <v>9392</v>
      </c>
    </row>
    <row r="7496" spans="1:2" x14ac:dyDescent="0.2">
      <c r="A7496" s="3">
        <v>48117</v>
      </c>
      <c r="B7496" s="2" t="s">
        <v>9393</v>
      </c>
    </row>
    <row r="7497" spans="1:2" x14ac:dyDescent="0.2">
      <c r="A7497" s="3">
        <v>48118</v>
      </c>
      <c r="B7497" s="2" t="s">
        <v>9394</v>
      </c>
    </row>
    <row r="7498" spans="1:2" x14ac:dyDescent="0.2">
      <c r="A7498" s="3">
        <v>48119</v>
      </c>
      <c r="B7498" s="2" t="s">
        <v>9395</v>
      </c>
    </row>
    <row r="7499" spans="1:2" x14ac:dyDescent="0.2">
      <c r="A7499" s="3">
        <v>48120</v>
      </c>
      <c r="B7499" s="2" t="s">
        <v>9396</v>
      </c>
    </row>
    <row r="7500" spans="1:2" x14ac:dyDescent="0.2">
      <c r="A7500" s="3">
        <v>48121</v>
      </c>
      <c r="B7500" s="2" t="s">
        <v>9397</v>
      </c>
    </row>
    <row r="7501" spans="1:2" x14ac:dyDescent="0.2">
      <c r="A7501" s="3">
        <v>48122</v>
      </c>
      <c r="B7501" s="2" t="s">
        <v>9398</v>
      </c>
    </row>
    <row r="7502" spans="1:2" x14ac:dyDescent="0.2">
      <c r="A7502" s="3">
        <v>48123</v>
      </c>
      <c r="B7502" s="2" t="s">
        <v>9399</v>
      </c>
    </row>
    <row r="7503" spans="1:2" x14ac:dyDescent="0.2">
      <c r="A7503" s="3">
        <v>48124</v>
      </c>
      <c r="B7503" s="2" t="s">
        <v>9400</v>
      </c>
    </row>
    <row r="7504" spans="1:2" x14ac:dyDescent="0.2">
      <c r="A7504" s="3">
        <v>48125</v>
      </c>
      <c r="B7504" s="2" t="s">
        <v>9401</v>
      </c>
    </row>
    <row r="7505" spans="1:2" x14ac:dyDescent="0.2">
      <c r="A7505" s="3">
        <v>48126</v>
      </c>
      <c r="B7505" s="2" t="s">
        <v>9402</v>
      </c>
    </row>
    <row r="7506" spans="1:2" x14ac:dyDescent="0.2">
      <c r="A7506" s="3">
        <v>48127</v>
      </c>
      <c r="B7506" s="2" t="s">
        <v>9403</v>
      </c>
    </row>
    <row r="7507" spans="1:2" x14ac:dyDescent="0.2">
      <c r="A7507" s="3">
        <v>48128</v>
      </c>
      <c r="B7507" s="2" t="s">
        <v>9404</v>
      </c>
    </row>
    <row r="7508" spans="1:2" x14ac:dyDescent="0.2">
      <c r="A7508" s="3">
        <v>48129</v>
      </c>
      <c r="B7508" s="2" t="s">
        <v>9405</v>
      </c>
    </row>
    <row r="7509" spans="1:2" x14ac:dyDescent="0.2">
      <c r="A7509" s="3">
        <v>48130</v>
      </c>
      <c r="B7509" s="2" t="s">
        <v>9406</v>
      </c>
    </row>
    <row r="7510" spans="1:2" x14ac:dyDescent="0.2">
      <c r="A7510" s="3">
        <v>48131</v>
      </c>
      <c r="B7510" s="2" t="s">
        <v>9407</v>
      </c>
    </row>
    <row r="7511" spans="1:2" x14ac:dyDescent="0.2">
      <c r="A7511" s="3">
        <v>48132</v>
      </c>
      <c r="B7511" s="2" t="s">
        <v>9408</v>
      </c>
    </row>
    <row r="7512" spans="1:2" x14ac:dyDescent="0.2">
      <c r="A7512" s="3">
        <v>48133</v>
      </c>
      <c r="B7512" s="2" t="s">
        <v>9409</v>
      </c>
    </row>
    <row r="7513" spans="1:2" x14ac:dyDescent="0.2">
      <c r="A7513" s="3">
        <v>48134</v>
      </c>
      <c r="B7513" s="2" t="s">
        <v>9410</v>
      </c>
    </row>
    <row r="7514" spans="1:2" x14ac:dyDescent="0.2">
      <c r="A7514" s="3">
        <v>48135</v>
      </c>
      <c r="B7514" s="2" t="s">
        <v>9411</v>
      </c>
    </row>
    <row r="7515" spans="1:2" x14ac:dyDescent="0.2">
      <c r="A7515" s="3">
        <v>48136</v>
      </c>
      <c r="B7515" s="2" t="s">
        <v>9412</v>
      </c>
    </row>
    <row r="7516" spans="1:2" x14ac:dyDescent="0.2">
      <c r="A7516" s="3">
        <v>48137</v>
      </c>
      <c r="B7516" s="2" t="s">
        <v>9413</v>
      </c>
    </row>
    <row r="7517" spans="1:2" x14ac:dyDescent="0.2">
      <c r="A7517" s="3">
        <v>48138</v>
      </c>
      <c r="B7517" s="2" t="s">
        <v>9414</v>
      </c>
    </row>
    <row r="7518" spans="1:2" x14ac:dyDescent="0.2">
      <c r="A7518" s="3">
        <v>48139</v>
      </c>
      <c r="B7518" s="2" t="s">
        <v>9415</v>
      </c>
    </row>
    <row r="7519" spans="1:2" x14ac:dyDescent="0.2">
      <c r="A7519" s="3">
        <v>48140</v>
      </c>
      <c r="B7519" s="2" t="s">
        <v>9416</v>
      </c>
    </row>
    <row r="7520" spans="1:2" x14ac:dyDescent="0.2">
      <c r="A7520" s="3">
        <v>48141</v>
      </c>
      <c r="B7520" s="2" t="s">
        <v>9417</v>
      </c>
    </row>
    <row r="7521" spans="1:2" x14ac:dyDescent="0.2">
      <c r="A7521" s="3">
        <v>48142</v>
      </c>
      <c r="B7521" s="2" t="s">
        <v>9418</v>
      </c>
    </row>
    <row r="7522" spans="1:2" x14ac:dyDescent="0.2">
      <c r="A7522" s="3">
        <v>48143</v>
      </c>
      <c r="B7522" s="2" t="s">
        <v>9419</v>
      </c>
    </row>
    <row r="7523" spans="1:2" x14ac:dyDescent="0.2">
      <c r="A7523" s="3">
        <v>48144</v>
      </c>
      <c r="B7523" s="2" t="s">
        <v>9420</v>
      </c>
    </row>
    <row r="7524" spans="1:2" x14ac:dyDescent="0.2">
      <c r="A7524" s="3">
        <v>48145</v>
      </c>
      <c r="B7524" s="2" t="s">
        <v>9421</v>
      </c>
    </row>
    <row r="7525" spans="1:2" x14ac:dyDescent="0.2">
      <c r="A7525" s="3">
        <v>48146</v>
      </c>
      <c r="B7525" s="2" t="s">
        <v>9422</v>
      </c>
    </row>
    <row r="7526" spans="1:2" x14ac:dyDescent="0.2">
      <c r="A7526" s="3">
        <v>48147</v>
      </c>
      <c r="B7526" s="2" t="s">
        <v>9423</v>
      </c>
    </row>
    <row r="7527" spans="1:2" x14ac:dyDescent="0.2">
      <c r="A7527" s="3">
        <v>48148</v>
      </c>
      <c r="B7527" s="2" t="s">
        <v>9424</v>
      </c>
    </row>
    <row r="7528" spans="1:2" x14ac:dyDescent="0.2">
      <c r="A7528" s="3">
        <v>48149</v>
      </c>
      <c r="B7528" s="2" t="s">
        <v>9425</v>
      </c>
    </row>
    <row r="7529" spans="1:2" x14ac:dyDescent="0.2">
      <c r="A7529" s="3">
        <v>48150</v>
      </c>
      <c r="B7529" s="2" t="s">
        <v>9426</v>
      </c>
    </row>
    <row r="7530" spans="1:2" x14ac:dyDescent="0.2">
      <c r="A7530" s="3">
        <v>48151</v>
      </c>
      <c r="B7530" s="2" t="s">
        <v>9427</v>
      </c>
    </row>
    <row r="7531" spans="1:2" x14ac:dyDescent="0.2">
      <c r="A7531" s="3">
        <v>48152</v>
      </c>
      <c r="B7531" s="2" t="s">
        <v>9428</v>
      </c>
    </row>
    <row r="7532" spans="1:2" x14ac:dyDescent="0.2">
      <c r="A7532" s="3">
        <v>48153</v>
      </c>
      <c r="B7532" s="2" t="s">
        <v>9429</v>
      </c>
    </row>
    <row r="7533" spans="1:2" x14ac:dyDescent="0.2">
      <c r="A7533" s="3">
        <v>48154</v>
      </c>
      <c r="B7533" s="2" t="s">
        <v>9430</v>
      </c>
    </row>
    <row r="7534" spans="1:2" x14ac:dyDescent="0.2">
      <c r="A7534" s="3">
        <v>48155</v>
      </c>
      <c r="B7534" s="2" t="s">
        <v>9431</v>
      </c>
    </row>
    <row r="7535" spans="1:2" x14ac:dyDescent="0.2">
      <c r="A7535" s="3">
        <v>48156</v>
      </c>
      <c r="B7535" s="2" t="s">
        <v>9432</v>
      </c>
    </row>
    <row r="7536" spans="1:2" x14ac:dyDescent="0.2">
      <c r="A7536" s="3">
        <v>48157</v>
      </c>
      <c r="B7536" s="2" t="s">
        <v>9433</v>
      </c>
    </row>
    <row r="7537" spans="1:2" x14ac:dyDescent="0.2">
      <c r="A7537" s="3">
        <v>48158</v>
      </c>
      <c r="B7537" s="2" t="s">
        <v>9434</v>
      </c>
    </row>
    <row r="7538" spans="1:2" x14ac:dyDescent="0.2">
      <c r="A7538" s="3">
        <v>48159</v>
      </c>
      <c r="B7538" s="2" t="s">
        <v>9435</v>
      </c>
    </row>
    <row r="7539" spans="1:2" x14ac:dyDescent="0.2">
      <c r="A7539" s="3">
        <v>48160</v>
      </c>
      <c r="B7539" s="2" t="s">
        <v>9436</v>
      </c>
    </row>
    <row r="7540" spans="1:2" x14ac:dyDescent="0.2">
      <c r="A7540" s="3">
        <v>48161</v>
      </c>
      <c r="B7540" s="2" t="s">
        <v>9437</v>
      </c>
    </row>
    <row r="7541" spans="1:2" x14ac:dyDescent="0.2">
      <c r="A7541" s="3">
        <v>48162</v>
      </c>
      <c r="B7541" s="2" t="s">
        <v>9438</v>
      </c>
    </row>
    <row r="7542" spans="1:2" x14ac:dyDescent="0.2">
      <c r="A7542" s="3">
        <v>48163</v>
      </c>
      <c r="B7542" s="2" t="s">
        <v>9439</v>
      </c>
    </row>
    <row r="7543" spans="1:2" x14ac:dyDescent="0.2">
      <c r="A7543" s="3">
        <v>48164</v>
      </c>
      <c r="B7543" s="2" t="s">
        <v>9440</v>
      </c>
    </row>
    <row r="7544" spans="1:2" x14ac:dyDescent="0.2">
      <c r="A7544" s="3">
        <v>48165</v>
      </c>
      <c r="B7544" s="2" t="s">
        <v>9441</v>
      </c>
    </row>
    <row r="7545" spans="1:2" x14ac:dyDescent="0.2">
      <c r="A7545" s="3">
        <v>48166</v>
      </c>
      <c r="B7545" s="2" t="s">
        <v>9442</v>
      </c>
    </row>
    <row r="7546" spans="1:2" x14ac:dyDescent="0.2">
      <c r="A7546" s="3">
        <v>48167</v>
      </c>
      <c r="B7546" s="2" t="s">
        <v>9443</v>
      </c>
    </row>
    <row r="7547" spans="1:2" x14ac:dyDescent="0.2">
      <c r="A7547" s="3">
        <v>48168</v>
      </c>
      <c r="B7547" s="2" t="s">
        <v>9444</v>
      </c>
    </row>
    <row r="7548" spans="1:2" x14ac:dyDescent="0.2">
      <c r="A7548" s="3">
        <v>48169</v>
      </c>
      <c r="B7548" s="2" t="s">
        <v>9445</v>
      </c>
    </row>
    <row r="7549" spans="1:2" x14ac:dyDescent="0.2">
      <c r="A7549" s="3">
        <v>48170</v>
      </c>
      <c r="B7549" s="2" t="s">
        <v>9446</v>
      </c>
    </row>
    <row r="7550" spans="1:2" x14ac:dyDescent="0.2">
      <c r="A7550" s="3">
        <v>48171</v>
      </c>
      <c r="B7550" s="2" t="s">
        <v>9447</v>
      </c>
    </row>
    <row r="7551" spans="1:2" x14ac:dyDescent="0.2">
      <c r="A7551" s="3">
        <v>48172</v>
      </c>
      <c r="B7551" s="2" t="s">
        <v>9448</v>
      </c>
    </row>
    <row r="7552" spans="1:2" x14ac:dyDescent="0.2">
      <c r="A7552" s="3">
        <v>48173</v>
      </c>
      <c r="B7552" s="2" t="s">
        <v>9449</v>
      </c>
    </row>
    <row r="7553" spans="1:2" x14ac:dyDescent="0.2">
      <c r="A7553" s="3">
        <v>48174</v>
      </c>
      <c r="B7553" s="2" t="s">
        <v>9450</v>
      </c>
    </row>
    <row r="7554" spans="1:2" x14ac:dyDescent="0.2">
      <c r="A7554" s="3">
        <v>48175</v>
      </c>
      <c r="B7554" s="2" t="s">
        <v>9451</v>
      </c>
    </row>
    <row r="7555" spans="1:2" x14ac:dyDescent="0.2">
      <c r="A7555" s="3">
        <v>48176</v>
      </c>
      <c r="B7555" s="2" t="s">
        <v>9452</v>
      </c>
    </row>
    <row r="7556" spans="1:2" x14ac:dyDescent="0.2">
      <c r="A7556" s="3">
        <v>48177</v>
      </c>
      <c r="B7556" s="2" t="s">
        <v>9453</v>
      </c>
    </row>
    <row r="7557" spans="1:2" x14ac:dyDescent="0.2">
      <c r="A7557" s="3">
        <v>48178</v>
      </c>
      <c r="B7557" s="2" t="s">
        <v>9454</v>
      </c>
    </row>
    <row r="7558" spans="1:2" x14ac:dyDescent="0.2">
      <c r="A7558" s="3">
        <v>48179</v>
      </c>
      <c r="B7558" s="2" t="s">
        <v>9455</v>
      </c>
    </row>
    <row r="7559" spans="1:2" x14ac:dyDescent="0.2">
      <c r="A7559" s="3">
        <v>48180</v>
      </c>
      <c r="B7559" s="2" t="s">
        <v>9456</v>
      </c>
    </row>
    <row r="7560" spans="1:2" x14ac:dyDescent="0.2">
      <c r="A7560" s="3">
        <v>48181</v>
      </c>
      <c r="B7560" s="2" t="s">
        <v>9457</v>
      </c>
    </row>
    <row r="7561" spans="1:2" x14ac:dyDescent="0.2">
      <c r="A7561" s="3">
        <v>48182</v>
      </c>
      <c r="B7561" s="2" t="s">
        <v>9458</v>
      </c>
    </row>
    <row r="7562" spans="1:2" x14ac:dyDescent="0.2">
      <c r="A7562" s="3">
        <v>48183</v>
      </c>
      <c r="B7562" s="2" t="s">
        <v>9459</v>
      </c>
    </row>
    <row r="7563" spans="1:2" x14ac:dyDescent="0.2">
      <c r="A7563" s="3">
        <v>48184</v>
      </c>
      <c r="B7563" s="2" t="s">
        <v>9460</v>
      </c>
    </row>
    <row r="7564" spans="1:2" x14ac:dyDescent="0.2">
      <c r="A7564" s="3">
        <v>48185</v>
      </c>
      <c r="B7564" s="2" t="s">
        <v>9461</v>
      </c>
    </row>
    <row r="7565" spans="1:2" x14ac:dyDescent="0.2">
      <c r="A7565" s="3">
        <v>48186</v>
      </c>
      <c r="B7565" s="2" t="s">
        <v>9462</v>
      </c>
    </row>
    <row r="7566" spans="1:2" x14ac:dyDescent="0.2">
      <c r="A7566" s="3">
        <v>48187</v>
      </c>
      <c r="B7566" s="2" t="s">
        <v>9463</v>
      </c>
    </row>
    <row r="7567" spans="1:2" x14ac:dyDescent="0.2">
      <c r="A7567" s="3">
        <v>48188</v>
      </c>
      <c r="B7567" s="2" t="s">
        <v>9464</v>
      </c>
    </row>
    <row r="7568" spans="1:2" x14ac:dyDescent="0.2">
      <c r="A7568" s="3">
        <v>48189</v>
      </c>
      <c r="B7568" s="2" t="s">
        <v>9465</v>
      </c>
    </row>
    <row r="7569" spans="1:2" x14ac:dyDescent="0.2">
      <c r="A7569" s="3">
        <v>48190</v>
      </c>
      <c r="B7569" s="2" t="s">
        <v>9466</v>
      </c>
    </row>
    <row r="7570" spans="1:2" x14ac:dyDescent="0.2">
      <c r="A7570" s="3">
        <v>48191</v>
      </c>
      <c r="B7570" s="2" t="s">
        <v>9467</v>
      </c>
    </row>
    <row r="7571" spans="1:2" x14ac:dyDescent="0.2">
      <c r="A7571" s="3">
        <v>48192</v>
      </c>
      <c r="B7571" s="2" t="s">
        <v>9468</v>
      </c>
    </row>
    <row r="7572" spans="1:2" x14ac:dyDescent="0.2">
      <c r="A7572" s="3">
        <v>48193</v>
      </c>
      <c r="B7572" s="2" t="s">
        <v>9469</v>
      </c>
    </row>
    <row r="7573" spans="1:2" x14ac:dyDescent="0.2">
      <c r="A7573" s="3">
        <v>48194</v>
      </c>
      <c r="B7573" s="2" t="s">
        <v>9470</v>
      </c>
    </row>
    <row r="7574" spans="1:2" x14ac:dyDescent="0.2">
      <c r="A7574" s="3">
        <v>48195</v>
      </c>
      <c r="B7574" s="2" t="s">
        <v>9471</v>
      </c>
    </row>
    <row r="7575" spans="1:2" x14ac:dyDescent="0.2">
      <c r="A7575" s="3">
        <v>48196</v>
      </c>
      <c r="B7575" s="2" t="s">
        <v>9472</v>
      </c>
    </row>
    <row r="7576" spans="1:2" x14ac:dyDescent="0.2">
      <c r="A7576" s="3">
        <v>48197</v>
      </c>
      <c r="B7576" s="2" t="s">
        <v>9473</v>
      </c>
    </row>
    <row r="7577" spans="1:2" x14ac:dyDescent="0.2">
      <c r="A7577" s="3">
        <v>48198</v>
      </c>
      <c r="B7577" s="2" t="s">
        <v>9474</v>
      </c>
    </row>
    <row r="7578" spans="1:2" x14ac:dyDescent="0.2">
      <c r="A7578" s="3">
        <v>48199</v>
      </c>
      <c r="B7578" s="2" t="s">
        <v>9475</v>
      </c>
    </row>
    <row r="7579" spans="1:2" x14ac:dyDescent="0.2">
      <c r="A7579" s="3">
        <v>48200</v>
      </c>
      <c r="B7579" s="2" t="s">
        <v>9476</v>
      </c>
    </row>
    <row r="7580" spans="1:2" x14ac:dyDescent="0.2">
      <c r="A7580" s="3">
        <v>48201</v>
      </c>
      <c r="B7580" s="2" t="s">
        <v>9477</v>
      </c>
    </row>
    <row r="7581" spans="1:2" x14ac:dyDescent="0.2">
      <c r="A7581" s="3">
        <v>48202</v>
      </c>
      <c r="B7581" s="2" t="s">
        <v>9478</v>
      </c>
    </row>
    <row r="7582" spans="1:2" x14ac:dyDescent="0.2">
      <c r="A7582" s="3">
        <v>48203</v>
      </c>
      <c r="B7582" s="2" t="s">
        <v>9479</v>
      </c>
    </row>
    <row r="7583" spans="1:2" x14ac:dyDescent="0.2">
      <c r="A7583" s="3">
        <v>48204</v>
      </c>
      <c r="B7583" s="2" t="s">
        <v>9480</v>
      </c>
    </row>
    <row r="7584" spans="1:2" x14ac:dyDescent="0.2">
      <c r="A7584" s="3">
        <v>48205</v>
      </c>
      <c r="B7584" s="2" t="s">
        <v>9481</v>
      </c>
    </row>
    <row r="7585" spans="1:2" x14ac:dyDescent="0.2">
      <c r="A7585" s="3">
        <v>48206</v>
      </c>
      <c r="B7585" s="2" t="s">
        <v>9482</v>
      </c>
    </row>
    <row r="7586" spans="1:2" x14ac:dyDescent="0.2">
      <c r="A7586" s="3">
        <v>48207</v>
      </c>
      <c r="B7586" s="2" t="s">
        <v>9483</v>
      </c>
    </row>
    <row r="7587" spans="1:2" x14ac:dyDescent="0.2">
      <c r="A7587" s="3">
        <v>48208</v>
      </c>
      <c r="B7587" s="2" t="s">
        <v>9484</v>
      </c>
    </row>
    <row r="7588" spans="1:2" x14ac:dyDescent="0.2">
      <c r="A7588" s="3">
        <v>48209</v>
      </c>
      <c r="B7588" s="2" t="s">
        <v>9485</v>
      </c>
    </row>
    <row r="7589" spans="1:2" x14ac:dyDescent="0.2">
      <c r="A7589" s="3">
        <v>48210</v>
      </c>
      <c r="B7589" s="2" t="s">
        <v>9486</v>
      </c>
    </row>
    <row r="7590" spans="1:2" x14ac:dyDescent="0.2">
      <c r="A7590" s="3">
        <v>48211</v>
      </c>
      <c r="B7590" s="2" t="s">
        <v>9487</v>
      </c>
    </row>
    <row r="7591" spans="1:2" x14ac:dyDescent="0.2">
      <c r="A7591" s="3">
        <v>48212</v>
      </c>
      <c r="B7591" s="2" t="s">
        <v>9488</v>
      </c>
    </row>
    <row r="7592" spans="1:2" x14ac:dyDescent="0.2">
      <c r="A7592" s="3">
        <v>48213</v>
      </c>
      <c r="B7592" s="2" t="s">
        <v>2015</v>
      </c>
    </row>
    <row r="7593" spans="1:2" x14ac:dyDescent="0.2">
      <c r="A7593" s="3">
        <v>48214</v>
      </c>
      <c r="B7593" s="2" t="s">
        <v>2014</v>
      </c>
    </row>
    <row r="7594" spans="1:2" x14ac:dyDescent="0.2">
      <c r="A7594" s="3">
        <v>48215</v>
      </c>
      <c r="B7594" s="2" t="s">
        <v>2013</v>
      </c>
    </row>
    <row r="7595" spans="1:2" x14ac:dyDescent="0.2">
      <c r="A7595" s="3">
        <v>48216</v>
      </c>
      <c r="B7595" s="2" t="s">
        <v>2012</v>
      </c>
    </row>
    <row r="7596" spans="1:2" x14ac:dyDescent="0.2">
      <c r="A7596" s="3">
        <v>48217</v>
      </c>
      <c r="B7596" s="2" t="s">
        <v>2011</v>
      </c>
    </row>
    <row r="7597" spans="1:2" x14ac:dyDescent="0.2">
      <c r="A7597" s="3">
        <v>48218</v>
      </c>
      <c r="B7597" s="2" t="s">
        <v>2010</v>
      </c>
    </row>
    <row r="7598" spans="1:2" x14ac:dyDescent="0.2">
      <c r="A7598" s="3">
        <v>48219</v>
      </c>
      <c r="B7598" s="2" t="s">
        <v>2009</v>
      </c>
    </row>
    <row r="7599" spans="1:2" x14ac:dyDescent="0.2">
      <c r="A7599" s="3">
        <v>48220</v>
      </c>
      <c r="B7599" s="2" t="s">
        <v>2008</v>
      </c>
    </row>
    <row r="7600" spans="1:2" x14ac:dyDescent="0.2">
      <c r="A7600" s="3">
        <v>48221</v>
      </c>
      <c r="B7600" s="2" t="s">
        <v>2007</v>
      </c>
    </row>
    <row r="7601" spans="1:2" x14ac:dyDescent="0.2">
      <c r="A7601" s="3">
        <v>48222</v>
      </c>
      <c r="B7601" s="2" t="s">
        <v>2006</v>
      </c>
    </row>
    <row r="7602" spans="1:2" x14ac:dyDescent="0.2">
      <c r="A7602" s="3">
        <v>48223</v>
      </c>
      <c r="B7602" s="2" t="s">
        <v>2005</v>
      </c>
    </row>
    <row r="7603" spans="1:2" x14ac:dyDescent="0.2">
      <c r="A7603" s="3">
        <v>48224</v>
      </c>
      <c r="B7603" s="2" t="s">
        <v>2004</v>
      </c>
    </row>
    <row r="7604" spans="1:2" x14ac:dyDescent="0.2">
      <c r="A7604" s="3">
        <v>48225</v>
      </c>
      <c r="B7604" s="2" t="s">
        <v>2003</v>
      </c>
    </row>
    <row r="7605" spans="1:2" x14ac:dyDescent="0.2">
      <c r="A7605" s="3">
        <v>48226</v>
      </c>
      <c r="B7605" s="2" t="s">
        <v>2002</v>
      </c>
    </row>
    <row r="7606" spans="1:2" x14ac:dyDescent="0.2">
      <c r="A7606" s="3">
        <v>48227</v>
      </c>
      <c r="B7606" s="2" t="s">
        <v>2001</v>
      </c>
    </row>
    <row r="7607" spans="1:2" x14ac:dyDescent="0.2">
      <c r="A7607" s="3">
        <v>48228</v>
      </c>
      <c r="B7607" s="2" t="s">
        <v>2000</v>
      </c>
    </row>
    <row r="7608" spans="1:2" x14ac:dyDescent="0.2">
      <c r="A7608" s="3">
        <v>48229</v>
      </c>
      <c r="B7608" s="2" t="s">
        <v>1999</v>
      </c>
    </row>
    <row r="7609" spans="1:2" x14ac:dyDescent="0.2">
      <c r="A7609" s="3">
        <v>48230</v>
      </c>
      <c r="B7609" s="2" t="s">
        <v>1998</v>
      </c>
    </row>
    <row r="7610" spans="1:2" x14ac:dyDescent="0.2">
      <c r="A7610" s="3">
        <v>48231</v>
      </c>
      <c r="B7610" s="2" t="s">
        <v>1997</v>
      </c>
    </row>
    <row r="7611" spans="1:2" x14ac:dyDescent="0.2">
      <c r="A7611" s="3">
        <v>48232</v>
      </c>
      <c r="B7611" s="2" t="s">
        <v>1996</v>
      </c>
    </row>
    <row r="7612" spans="1:2" x14ac:dyDescent="0.2">
      <c r="A7612" s="3">
        <v>48233</v>
      </c>
      <c r="B7612" s="2" t="s">
        <v>1995</v>
      </c>
    </row>
    <row r="7613" spans="1:2" x14ac:dyDescent="0.2">
      <c r="A7613" s="3">
        <v>48234</v>
      </c>
      <c r="B7613" s="2" t="s">
        <v>9489</v>
      </c>
    </row>
    <row r="7614" spans="1:2" x14ac:dyDescent="0.2">
      <c r="A7614" s="3">
        <v>48235</v>
      </c>
      <c r="B7614" s="2" t="s">
        <v>9490</v>
      </c>
    </row>
    <row r="7615" spans="1:2" x14ac:dyDescent="0.2">
      <c r="A7615" s="3">
        <v>48236</v>
      </c>
      <c r="B7615" s="2" t="s">
        <v>9491</v>
      </c>
    </row>
    <row r="7616" spans="1:2" x14ac:dyDescent="0.2">
      <c r="A7616" s="3">
        <v>48237</v>
      </c>
      <c r="B7616" s="2" t="s">
        <v>9492</v>
      </c>
    </row>
    <row r="7617" spans="1:2" x14ac:dyDescent="0.2">
      <c r="A7617" s="3">
        <v>48238</v>
      </c>
      <c r="B7617" s="2" t="s">
        <v>9493</v>
      </c>
    </row>
    <row r="7618" spans="1:2" x14ac:dyDescent="0.2">
      <c r="A7618" s="3">
        <v>48239</v>
      </c>
      <c r="B7618" s="2" t="s">
        <v>9494</v>
      </c>
    </row>
    <row r="7619" spans="1:2" x14ac:dyDescent="0.2">
      <c r="A7619" s="3">
        <v>48240</v>
      </c>
      <c r="B7619" s="2" t="s">
        <v>9495</v>
      </c>
    </row>
    <row r="7620" spans="1:2" x14ac:dyDescent="0.2">
      <c r="A7620" s="3">
        <v>48241</v>
      </c>
      <c r="B7620" s="2" t="s">
        <v>9496</v>
      </c>
    </row>
    <row r="7621" spans="1:2" x14ac:dyDescent="0.2">
      <c r="A7621" s="3">
        <v>48242</v>
      </c>
      <c r="B7621" s="2" t="s">
        <v>9497</v>
      </c>
    </row>
    <row r="7622" spans="1:2" x14ac:dyDescent="0.2">
      <c r="A7622" s="3">
        <v>48243</v>
      </c>
      <c r="B7622" s="2" t="s">
        <v>1994</v>
      </c>
    </row>
    <row r="7623" spans="1:2" x14ac:dyDescent="0.2">
      <c r="A7623" s="3">
        <v>48244</v>
      </c>
      <c r="B7623" s="2" t="s">
        <v>1993</v>
      </c>
    </row>
    <row r="7624" spans="1:2" x14ac:dyDescent="0.2">
      <c r="A7624" s="3">
        <v>48245</v>
      </c>
      <c r="B7624" s="2" t="s">
        <v>1992</v>
      </c>
    </row>
    <row r="7625" spans="1:2" x14ac:dyDescent="0.2">
      <c r="A7625" s="3">
        <v>48246</v>
      </c>
      <c r="B7625" s="2" t="s">
        <v>1991</v>
      </c>
    </row>
    <row r="7626" spans="1:2" x14ac:dyDescent="0.2">
      <c r="A7626" s="3">
        <v>48247</v>
      </c>
      <c r="B7626" s="2" t="s">
        <v>1990</v>
      </c>
    </row>
    <row r="7627" spans="1:2" x14ac:dyDescent="0.2">
      <c r="A7627" s="3">
        <v>48248</v>
      </c>
      <c r="B7627" s="2" t="s">
        <v>1989</v>
      </c>
    </row>
    <row r="7628" spans="1:2" x14ac:dyDescent="0.2">
      <c r="A7628" s="3">
        <v>48249</v>
      </c>
      <c r="B7628" s="2" t="s">
        <v>1988</v>
      </c>
    </row>
    <row r="7629" spans="1:2" x14ac:dyDescent="0.2">
      <c r="A7629" s="3">
        <v>48250</v>
      </c>
      <c r="B7629" s="2" t="s">
        <v>1987</v>
      </c>
    </row>
    <row r="7630" spans="1:2" x14ac:dyDescent="0.2">
      <c r="A7630" s="3">
        <v>48251</v>
      </c>
      <c r="B7630" s="2" t="s">
        <v>1986</v>
      </c>
    </row>
    <row r="7631" spans="1:2" x14ac:dyDescent="0.2">
      <c r="A7631" s="3">
        <v>48252</v>
      </c>
      <c r="B7631" s="2" t="s">
        <v>1985</v>
      </c>
    </row>
    <row r="7632" spans="1:2" x14ac:dyDescent="0.2">
      <c r="A7632" s="3">
        <v>48253</v>
      </c>
      <c r="B7632" s="2" t="s">
        <v>1984</v>
      </c>
    </row>
    <row r="7633" spans="1:2" x14ac:dyDescent="0.2">
      <c r="A7633" s="3">
        <v>48254</v>
      </c>
      <c r="B7633" s="2" t="s">
        <v>1983</v>
      </c>
    </row>
    <row r="7634" spans="1:2" x14ac:dyDescent="0.2">
      <c r="A7634" s="3">
        <v>48255</v>
      </c>
      <c r="B7634" s="2" t="s">
        <v>1982</v>
      </c>
    </row>
    <row r="7635" spans="1:2" x14ac:dyDescent="0.2">
      <c r="A7635" s="3">
        <v>48256</v>
      </c>
      <c r="B7635" s="2" t="s">
        <v>1981</v>
      </c>
    </row>
    <row r="7636" spans="1:2" x14ac:dyDescent="0.2">
      <c r="A7636" s="3">
        <v>48257</v>
      </c>
      <c r="B7636" s="2" t="s">
        <v>1980</v>
      </c>
    </row>
    <row r="7637" spans="1:2" x14ac:dyDescent="0.2">
      <c r="A7637" s="3">
        <v>48258</v>
      </c>
      <c r="B7637" s="2" t="s">
        <v>1979</v>
      </c>
    </row>
    <row r="7638" spans="1:2" x14ac:dyDescent="0.2">
      <c r="A7638" s="3">
        <v>48259</v>
      </c>
      <c r="B7638" s="2" t="s">
        <v>1978</v>
      </c>
    </row>
    <row r="7639" spans="1:2" x14ac:dyDescent="0.2">
      <c r="A7639" s="3">
        <v>48260</v>
      </c>
      <c r="B7639" s="2" t="s">
        <v>1977</v>
      </c>
    </row>
    <row r="7640" spans="1:2" x14ac:dyDescent="0.2">
      <c r="A7640" s="3">
        <v>48261</v>
      </c>
      <c r="B7640" s="2" t="s">
        <v>1976</v>
      </c>
    </row>
    <row r="7641" spans="1:2" x14ac:dyDescent="0.2">
      <c r="A7641" s="3">
        <v>48262</v>
      </c>
      <c r="B7641" s="2" t="s">
        <v>1975</v>
      </c>
    </row>
    <row r="7642" spans="1:2" x14ac:dyDescent="0.2">
      <c r="A7642" s="3">
        <v>48263</v>
      </c>
      <c r="B7642" s="2" t="s">
        <v>1974</v>
      </c>
    </row>
    <row r="7643" spans="1:2" x14ac:dyDescent="0.2">
      <c r="A7643" s="3">
        <v>48264</v>
      </c>
      <c r="B7643" s="2" t="s">
        <v>9498</v>
      </c>
    </row>
    <row r="7644" spans="1:2" x14ac:dyDescent="0.2">
      <c r="A7644" s="3">
        <v>48265</v>
      </c>
      <c r="B7644" s="2" t="s">
        <v>9499</v>
      </c>
    </row>
    <row r="7645" spans="1:2" x14ac:dyDescent="0.2">
      <c r="A7645" s="3">
        <v>48266</v>
      </c>
      <c r="B7645" s="2" t="s">
        <v>9500</v>
      </c>
    </row>
    <row r="7646" spans="1:2" x14ac:dyDescent="0.2">
      <c r="A7646" s="3">
        <v>48267</v>
      </c>
      <c r="B7646" s="2" t="s">
        <v>9501</v>
      </c>
    </row>
    <row r="7647" spans="1:2" x14ac:dyDescent="0.2">
      <c r="A7647" s="3">
        <v>48268</v>
      </c>
      <c r="B7647" s="2" t="s">
        <v>9502</v>
      </c>
    </row>
    <row r="7648" spans="1:2" x14ac:dyDescent="0.2">
      <c r="A7648" s="3">
        <v>48269</v>
      </c>
      <c r="B7648" s="2" t="s">
        <v>9503</v>
      </c>
    </row>
    <row r="7649" spans="1:2" x14ac:dyDescent="0.2">
      <c r="A7649" s="3">
        <v>48270</v>
      </c>
      <c r="B7649" s="2" t="s">
        <v>9504</v>
      </c>
    </row>
    <row r="7650" spans="1:2" x14ac:dyDescent="0.2">
      <c r="A7650" s="3">
        <v>48271</v>
      </c>
      <c r="B7650" s="2" t="s">
        <v>9505</v>
      </c>
    </row>
    <row r="7651" spans="1:2" x14ac:dyDescent="0.2">
      <c r="A7651" s="3">
        <v>48272</v>
      </c>
      <c r="B7651" s="2" t="s">
        <v>9506</v>
      </c>
    </row>
    <row r="7652" spans="1:2" x14ac:dyDescent="0.2">
      <c r="A7652" s="3">
        <v>48273</v>
      </c>
      <c r="B7652" s="2" t="s">
        <v>1973</v>
      </c>
    </row>
    <row r="7653" spans="1:2" x14ac:dyDescent="0.2">
      <c r="A7653" s="3">
        <v>48274</v>
      </c>
      <c r="B7653" s="2" t="s">
        <v>1972</v>
      </c>
    </row>
    <row r="7654" spans="1:2" x14ac:dyDescent="0.2">
      <c r="A7654" s="3">
        <v>48275</v>
      </c>
      <c r="B7654" s="2" t="s">
        <v>1971</v>
      </c>
    </row>
    <row r="7655" spans="1:2" x14ac:dyDescent="0.2">
      <c r="A7655" s="3">
        <v>48276</v>
      </c>
      <c r="B7655" s="2" t="s">
        <v>1970</v>
      </c>
    </row>
    <row r="7656" spans="1:2" x14ac:dyDescent="0.2">
      <c r="A7656" s="3">
        <v>48277</v>
      </c>
      <c r="B7656" s="2" t="s">
        <v>1969</v>
      </c>
    </row>
    <row r="7657" spans="1:2" x14ac:dyDescent="0.2">
      <c r="A7657" s="3">
        <v>48278</v>
      </c>
      <c r="B7657" s="2" t="s">
        <v>1968</v>
      </c>
    </row>
    <row r="7658" spans="1:2" x14ac:dyDescent="0.2">
      <c r="A7658" s="3">
        <v>48279</v>
      </c>
      <c r="B7658" s="2" t="s">
        <v>1967</v>
      </c>
    </row>
    <row r="7659" spans="1:2" x14ac:dyDescent="0.2">
      <c r="A7659" s="3">
        <v>48280</v>
      </c>
      <c r="B7659" s="2" t="s">
        <v>1966</v>
      </c>
    </row>
    <row r="7660" spans="1:2" x14ac:dyDescent="0.2">
      <c r="A7660" s="3">
        <v>48281</v>
      </c>
      <c r="B7660" s="2" t="s">
        <v>1965</v>
      </c>
    </row>
    <row r="7661" spans="1:2" x14ac:dyDescent="0.2">
      <c r="A7661" s="3">
        <v>48282</v>
      </c>
      <c r="B7661" s="2" t="s">
        <v>1964</v>
      </c>
    </row>
    <row r="7662" spans="1:2" x14ac:dyDescent="0.2">
      <c r="A7662" s="3">
        <v>48283</v>
      </c>
      <c r="B7662" s="2" t="s">
        <v>1963</v>
      </c>
    </row>
    <row r="7663" spans="1:2" x14ac:dyDescent="0.2">
      <c r="A7663" s="3">
        <v>48284</v>
      </c>
      <c r="B7663" s="2" t="s">
        <v>1962</v>
      </c>
    </row>
    <row r="7664" spans="1:2" x14ac:dyDescent="0.2">
      <c r="A7664" s="3">
        <v>48285</v>
      </c>
      <c r="B7664" s="2" t="s">
        <v>1961</v>
      </c>
    </row>
    <row r="7665" spans="1:2" x14ac:dyDescent="0.2">
      <c r="A7665" s="3">
        <v>48286</v>
      </c>
      <c r="B7665" s="2" t="s">
        <v>1960</v>
      </c>
    </row>
    <row r="7666" spans="1:2" x14ac:dyDescent="0.2">
      <c r="A7666" s="3">
        <v>48287</v>
      </c>
      <c r="B7666" s="2" t="s">
        <v>1959</v>
      </c>
    </row>
    <row r="7667" spans="1:2" x14ac:dyDescent="0.2">
      <c r="A7667" s="3">
        <v>48288</v>
      </c>
      <c r="B7667" s="2" t="s">
        <v>1958</v>
      </c>
    </row>
    <row r="7668" spans="1:2" x14ac:dyDescent="0.2">
      <c r="A7668" s="3">
        <v>48289</v>
      </c>
      <c r="B7668" s="2" t="s">
        <v>1957</v>
      </c>
    </row>
    <row r="7669" spans="1:2" x14ac:dyDescent="0.2">
      <c r="A7669" s="3">
        <v>48290</v>
      </c>
      <c r="B7669" s="2" t="s">
        <v>1956</v>
      </c>
    </row>
    <row r="7670" spans="1:2" x14ac:dyDescent="0.2">
      <c r="A7670" s="3">
        <v>48291</v>
      </c>
      <c r="B7670" s="2" t="s">
        <v>1955</v>
      </c>
    </row>
    <row r="7671" spans="1:2" x14ac:dyDescent="0.2">
      <c r="A7671" s="3">
        <v>48292</v>
      </c>
      <c r="B7671" s="2" t="s">
        <v>1954</v>
      </c>
    </row>
    <row r="7672" spans="1:2" x14ac:dyDescent="0.2">
      <c r="A7672" s="3">
        <v>48293</v>
      </c>
      <c r="B7672" s="2" t="s">
        <v>9507</v>
      </c>
    </row>
    <row r="7673" spans="1:2" x14ac:dyDescent="0.2">
      <c r="A7673" s="3">
        <v>48294</v>
      </c>
      <c r="B7673" s="2" t="s">
        <v>9508</v>
      </c>
    </row>
    <row r="7674" spans="1:2" x14ac:dyDescent="0.2">
      <c r="A7674" s="3">
        <v>48295</v>
      </c>
      <c r="B7674" s="2" t="s">
        <v>9509</v>
      </c>
    </row>
    <row r="7675" spans="1:2" x14ac:dyDescent="0.2">
      <c r="A7675" s="3">
        <v>48296</v>
      </c>
      <c r="B7675" s="2" t="s">
        <v>9510</v>
      </c>
    </row>
    <row r="7676" spans="1:2" x14ac:dyDescent="0.2">
      <c r="A7676" s="3">
        <v>48297</v>
      </c>
      <c r="B7676" s="2" t="s">
        <v>9511</v>
      </c>
    </row>
    <row r="7677" spans="1:2" x14ac:dyDescent="0.2">
      <c r="A7677" s="3">
        <v>48298</v>
      </c>
      <c r="B7677" s="2" t="s">
        <v>9512</v>
      </c>
    </row>
    <row r="7678" spans="1:2" x14ac:dyDescent="0.2">
      <c r="A7678" s="3">
        <v>48299</v>
      </c>
      <c r="B7678" s="2" t="s">
        <v>9513</v>
      </c>
    </row>
    <row r="7679" spans="1:2" x14ac:dyDescent="0.2">
      <c r="A7679" s="3">
        <v>48300</v>
      </c>
      <c r="B7679" s="2" t="s">
        <v>9514</v>
      </c>
    </row>
    <row r="7680" spans="1:2" x14ac:dyDescent="0.2">
      <c r="A7680" s="3">
        <v>48301</v>
      </c>
      <c r="B7680" s="2" t="s">
        <v>9515</v>
      </c>
    </row>
    <row r="7681" spans="1:2" x14ac:dyDescent="0.2">
      <c r="A7681" s="3">
        <v>48302</v>
      </c>
      <c r="B7681" s="2" t="s">
        <v>9516</v>
      </c>
    </row>
    <row r="7682" spans="1:2" x14ac:dyDescent="0.2">
      <c r="A7682" s="3">
        <v>48303</v>
      </c>
      <c r="B7682" s="2" t="s">
        <v>9517</v>
      </c>
    </row>
    <row r="7683" spans="1:2" x14ac:dyDescent="0.2">
      <c r="A7683" s="3">
        <v>48304</v>
      </c>
      <c r="B7683" s="2" t="s">
        <v>9518</v>
      </c>
    </row>
    <row r="7684" spans="1:2" x14ac:dyDescent="0.2">
      <c r="A7684" s="3">
        <v>48305</v>
      </c>
      <c r="B7684" s="2" t="s">
        <v>9519</v>
      </c>
    </row>
    <row r="7685" spans="1:2" x14ac:dyDescent="0.2">
      <c r="A7685" s="3">
        <v>48306</v>
      </c>
      <c r="B7685" s="2" t="s">
        <v>9520</v>
      </c>
    </row>
    <row r="7686" spans="1:2" x14ac:dyDescent="0.2">
      <c r="A7686" s="3">
        <v>48307</v>
      </c>
      <c r="B7686" s="2" t="s">
        <v>9521</v>
      </c>
    </row>
    <row r="7687" spans="1:2" x14ac:dyDescent="0.2">
      <c r="A7687" s="3">
        <v>48308</v>
      </c>
      <c r="B7687" s="2" t="s">
        <v>9522</v>
      </c>
    </row>
    <row r="7688" spans="1:2" x14ac:dyDescent="0.2">
      <c r="A7688" s="3">
        <v>48309</v>
      </c>
      <c r="B7688" s="2" t="s">
        <v>9523</v>
      </c>
    </row>
    <row r="7689" spans="1:2" x14ac:dyDescent="0.2">
      <c r="A7689" s="3">
        <v>48310</v>
      </c>
      <c r="B7689" s="2" t="s">
        <v>9524</v>
      </c>
    </row>
    <row r="7690" spans="1:2" x14ac:dyDescent="0.2">
      <c r="A7690" s="3">
        <v>48311</v>
      </c>
      <c r="B7690" s="2" t="s">
        <v>9525</v>
      </c>
    </row>
    <row r="7691" spans="1:2" x14ac:dyDescent="0.2">
      <c r="A7691" s="3">
        <v>48312</v>
      </c>
      <c r="B7691" s="2" t="s">
        <v>9526</v>
      </c>
    </row>
    <row r="7692" spans="1:2" x14ac:dyDescent="0.2">
      <c r="A7692" s="3">
        <v>48313</v>
      </c>
      <c r="B7692" s="2" t="s">
        <v>9527</v>
      </c>
    </row>
    <row r="7693" spans="1:2" x14ac:dyDescent="0.2">
      <c r="A7693" s="3">
        <v>48314</v>
      </c>
      <c r="B7693" s="2" t="s">
        <v>9528</v>
      </c>
    </row>
    <row r="7694" spans="1:2" x14ac:dyDescent="0.2">
      <c r="A7694" s="3">
        <v>48315</v>
      </c>
      <c r="B7694" s="2" t="s">
        <v>9529</v>
      </c>
    </row>
    <row r="7695" spans="1:2" x14ac:dyDescent="0.2">
      <c r="A7695" s="3">
        <v>48316</v>
      </c>
      <c r="B7695" s="2" t="s">
        <v>9530</v>
      </c>
    </row>
    <row r="7696" spans="1:2" x14ac:dyDescent="0.2">
      <c r="A7696" s="3">
        <v>48317</v>
      </c>
      <c r="B7696" s="2" t="s">
        <v>9531</v>
      </c>
    </row>
    <row r="7697" spans="1:2" x14ac:dyDescent="0.2">
      <c r="A7697" s="3">
        <v>48318</v>
      </c>
      <c r="B7697" s="2" t="s">
        <v>9532</v>
      </c>
    </row>
    <row r="7698" spans="1:2" x14ac:dyDescent="0.2">
      <c r="A7698" s="3">
        <v>48319</v>
      </c>
      <c r="B7698" s="2" t="s">
        <v>9533</v>
      </c>
    </row>
    <row r="7699" spans="1:2" x14ac:dyDescent="0.2">
      <c r="A7699" s="3">
        <v>48320</v>
      </c>
      <c r="B7699" s="2" t="s">
        <v>9534</v>
      </c>
    </row>
    <row r="7700" spans="1:2" x14ac:dyDescent="0.2">
      <c r="A7700" s="3">
        <v>48321</v>
      </c>
      <c r="B7700" s="2" t="s">
        <v>9535</v>
      </c>
    </row>
    <row r="7701" spans="1:2" x14ac:dyDescent="0.2">
      <c r="A7701" s="3">
        <v>48322</v>
      </c>
      <c r="B7701" s="2" t="s">
        <v>9536</v>
      </c>
    </row>
    <row r="7702" spans="1:2" x14ac:dyDescent="0.2">
      <c r="A7702" s="3">
        <v>48323</v>
      </c>
      <c r="B7702" s="2" t="s">
        <v>9537</v>
      </c>
    </row>
    <row r="7703" spans="1:2" x14ac:dyDescent="0.2">
      <c r="A7703" s="3">
        <v>48324</v>
      </c>
      <c r="B7703" s="2" t="s">
        <v>9538</v>
      </c>
    </row>
    <row r="7704" spans="1:2" x14ac:dyDescent="0.2">
      <c r="A7704" s="3">
        <v>48325</v>
      </c>
      <c r="B7704" s="2" t="s">
        <v>9539</v>
      </c>
    </row>
    <row r="7705" spans="1:2" x14ac:dyDescent="0.2">
      <c r="A7705" s="3">
        <v>48326</v>
      </c>
      <c r="B7705" s="2" t="s">
        <v>9540</v>
      </c>
    </row>
    <row r="7706" spans="1:2" x14ac:dyDescent="0.2">
      <c r="A7706" s="3">
        <v>48327</v>
      </c>
      <c r="B7706" s="2" t="s">
        <v>9541</v>
      </c>
    </row>
    <row r="7707" spans="1:2" x14ac:dyDescent="0.2">
      <c r="A7707" s="3">
        <v>48328</v>
      </c>
      <c r="B7707" s="2" t="s">
        <v>9542</v>
      </c>
    </row>
    <row r="7708" spans="1:2" x14ac:dyDescent="0.2">
      <c r="A7708" s="3">
        <v>48329</v>
      </c>
      <c r="B7708" s="2" t="s">
        <v>9543</v>
      </c>
    </row>
    <row r="7709" spans="1:2" x14ac:dyDescent="0.2">
      <c r="A7709" s="3">
        <v>48330</v>
      </c>
      <c r="B7709" s="2" t="s">
        <v>9544</v>
      </c>
    </row>
    <row r="7710" spans="1:2" x14ac:dyDescent="0.2">
      <c r="A7710" s="3">
        <v>48331</v>
      </c>
      <c r="B7710" s="2" t="s">
        <v>9545</v>
      </c>
    </row>
    <row r="7711" spans="1:2" x14ac:dyDescent="0.2">
      <c r="A7711" s="3">
        <v>48332</v>
      </c>
      <c r="B7711" s="2" t="s">
        <v>9546</v>
      </c>
    </row>
    <row r="7712" spans="1:2" x14ac:dyDescent="0.2">
      <c r="A7712" s="3">
        <v>48333</v>
      </c>
      <c r="B7712" s="2" t="s">
        <v>9547</v>
      </c>
    </row>
    <row r="7713" spans="1:2" x14ac:dyDescent="0.2">
      <c r="A7713" s="3">
        <v>48334</v>
      </c>
      <c r="B7713" s="2" t="s">
        <v>9548</v>
      </c>
    </row>
    <row r="7714" spans="1:2" x14ac:dyDescent="0.2">
      <c r="A7714" s="3">
        <v>48335</v>
      </c>
      <c r="B7714" s="2" t="s">
        <v>9549</v>
      </c>
    </row>
    <row r="7715" spans="1:2" x14ac:dyDescent="0.2">
      <c r="A7715" s="3">
        <v>48336</v>
      </c>
      <c r="B7715" s="2" t="s">
        <v>9550</v>
      </c>
    </row>
    <row r="7716" spans="1:2" x14ac:dyDescent="0.2">
      <c r="A7716" s="3">
        <v>48337</v>
      </c>
      <c r="B7716" s="2" t="s">
        <v>9551</v>
      </c>
    </row>
    <row r="7717" spans="1:2" x14ac:dyDescent="0.2">
      <c r="A7717" s="3">
        <v>48338</v>
      </c>
      <c r="B7717" s="2" t="s">
        <v>9552</v>
      </c>
    </row>
    <row r="7718" spans="1:2" x14ac:dyDescent="0.2">
      <c r="A7718" s="3">
        <v>48339</v>
      </c>
      <c r="B7718" s="2" t="s">
        <v>9553</v>
      </c>
    </row>
    <row r="7719" spans="1:2" x14ac:dyDescent="0.2">
      <c r="A7719" s="3">
        <v>48340</v>
      </c>
      <c r="B7719" s="2" t="s">
        <v>9554</v>
      </c>
    </row>
    <row r="7720" spans="1:2" x14ac:dyDescent="0.2">
      <c r="A7720" s="3">
        <v>48341</v>
      </c>
      <c r="B7720" s="2" t="s">
        <v>9555</v>
      </c>
    </row>
    <row r="7721" spans="1:2" x14ac:dyDescent="0.2">
      <c r="A7721" s="3">
        <v>48342</v>
      </c>
      <c r="B7721" s="2" t="s">
        <v>9556</v>
      </c>
    </row>
    <row r="7722" spans="1:2" x14ac:dyDescent="0.2">
      <c r="A7722" s="3">
        <v>48343</v>
      </c>
      <c r="B7722" s="2" t="s">
        <v>9557</v>
      </c>
    </row>
    <row r="7723" spans="1:2" x14ac:dyDescent="0.2">
      <c r="A7723" s="3">
        <v>48344</v>
      </c>
      <c r="B7723" s="2" t="s">
        <v>9558</v>
      </c>
    </row>
    <row r="7724" spans="1:2" x14ac:dyDescent="0.2">
      <c r="A7724" s="3">
        <v>48345</v>
      </c>
      <c r="B7724" s="2" t="s">
        <v>9559</v>
      </c>
    </row>
    <row r="7725" spans="1:2" x14ac:dyDescent="0.2">
      <c r="A7725" s="3">
        <v>48346</v>
      </c>
      <c r="B7725" s="2" t="s">
        <v>9560</v>
      </c>
    </row>
    <row r="7726" spans="1:2" x14ac:dyDescent="0.2">
      <c r="A7726" s="3">
        <v>48347</v>
      </c>
      <c r="B7726" s="2" t="s">
        <v>9561</v>
      </c>
    </row>
    <row r="7727" spans="1:2" x14ac:dyDescent="0.2">
      <c r="A7727" s="3">
        <v>48348</v>
      </c>
      <c r="B7727" s="2" t="s">
        <v>9562</v>
      </c>
    </row>
    <row r="7728" spans="1:2" x14ac:dyDescent="0.2">
      <c r="A7728" s="3">
        <v>48349</v>
      </c>
      <c r="B7728" s="2" t="s">
        <v>9563</v>
      </c>
    </row>
    <row r="7729" spans="1:2" x14ac:dyDescent="0.2">
      <c r="A7729" s="3">
        <v>48350</v>
      </c>
      <c r="B7729" s="2" t="s">
        <v>9564</v>
      </c>
    </row>
    <row r="7730" spans="1:2" x14ac:dyDescent="0.2">
      <c r="A7730" s="3">
        <v>48351</v>
      </c>
      <c r="B7730" s="2" t="s">
        <v>9565</v>
      </c>
    </row>
    <row r="7731" spans="1:2" x14ac:dyDescent="0.2">
      <c r="A7731" s="3">
        <v>48352</v>
      </c>
      <c r="B7731" s="2" t="s">
        <v>9566</v>
      </c>
    </row>
    <row r="7732" spans="1:2" x14ac:dyDescent="0.2">
      <c r="A7732" s="3">
        <v>48353</v>
      </c>
      <c r="B7732" s="2" t="s">
        <v>9567</v>
      </c>
    </row>
    <row r="7733" spans="1:2" x14ac:dyDescent="0.2">
      <c r="A7733" s="3">
        <v>48354</v>
      </c>
      <c r="B7733" s="2" t="s">
        <v>9568</v>
      </c>
    </row>
    <row r="7734" spans="1:2" x14ac:dyDescent="0.2">
      <c r="A7734" s="3">
        <v>48355</v>
      </c>
      <c r="B7734" s="2" t="s">
        <v>9569</v>
      </c>
    </row>
    <row r="7735" spans="1:2" x14ac:dyDescent="0.2">
      <c r="A7735" s="3">
        <v>48356</v>
      </c>
      <c r="B7735" s="2" t="s">
        <v>9570</v>
      </c>
    </row>
    <row r="7736" spans="1:2" x14ac:dyDescent="0.2">
      <c r="A7736" s="3">
        <v>48357</v>
      </c>
      <c r="B7736" s="2" t="s">
        <v>9571</v>
      </c>
    </row>
    <row r="7737" spans="1:2" x14ac:dyDescent="0.2">
      <c r="A7737" s="3">
        <v>48358</v>
      </c>
      <c r="B7737" s="2" t="s">
        <v>9572</v>
      </c>
    </row>
    <row r="7738" spans="1:2" x14ac:dyDescent="0.2">
      <c r="A7738" s="3">
        <v>48359</v>
      </c>
      <c r="B7738" s="2" t="s">
        <v>9573</v>
      </c>
    </row>
    <row r="7739" spans="1:2" x14ac:dyDescent="0.2">
      <c r="A7739" s="3">
        <v>48360</v>
      </c>
      <c r="B7739" s="2" t="s">
        <v>9574</v>
      </c>
    </row>
    <row r="7740" spans="1:2" x14ac:dyDescent="0.2">
      <c r="A7740" s="3">
        <v>48361</v>
      </c>
      <c r="B7740" s="2" t="s">
        <v>9575</v>
      </c>
    </row>
    <row r="7741" spans="1:2" x14ac:dyDescent="0.2">
      <c r="A7741" s="3">
        <v>48362</v>
      </c>
      <c r="B7741" s="2" t="s">
        <v>9576</v>
      </c>
    </row>
    <row r="7742" spans="1:2" x14ac:dyDescent="0.2">
      <c r="A7742" s="3">
        <v>48363</v>
      </c>
      <c r="B7742" s="2" t="s">
        <v>9577</v>
      </c>
    </row>
    <row r="7743" spans="1:2" x14ac:dyDescent="0.2">
      <c r="A7743" s="3">
        <v>48364</v>
      </c>
      <c r="B7743" s="2" t="s">
        <v>9578</v>
      </c>
    </row>
    <row r="7744" spans="1:2" x14ac:dyDescent="0.2">
      <c r="A7744" s="3">
        <v>48365</v>
      </c>
      <c r="B7744" s="2" t="s">
        <v>9579</v>
      </c>
    </row>
    <row r="7745" spans="1:2" x14ac:dyDescent="0.2">
      <c r="A7745" s="3">
        <v>48366</v>
      </c>
      <c r="B7745" s="2" t="s">
        <v>9580</v>
      </c>
    </row>
    <row r="7746" spans="1:2" x14ac:dyDescent="0.2">
      <c r="A7746" s="3">
        <v>48367</v>
      </c>
      <c r="B7746" s="2" t="s">
        <v>9581</v>
      </c>
    </row>
    <row r="7747" spans="1:2" x14ac:dyDescent="0.2">
      <c r="A7747" s="3">
        <v>48368</v>
      </c>
      <c r="B7747" s="2" t="s">
        <v>9582</v>
      </c>
    </row>
    <row r="7748" spans="1:2" x14ac:dyDescent="0.2">
      <c r="A7748" s="3">
        <v>48369</v>
      </c>
      <c r="B7748" s="2" t="s">
        <v>9583</v>
      </c>
    </row>
    <row r="7749" spans="1:2" x14ac:dyDescent="0.2">
      <c r="A7749" s="3">
        <v>48370</v>
      </c>
      <c r="B7749" s="2" t="s">
        <v>9584</v>
      </c>
    </row>
    <row r="7750" spans="1:2" x14ac:dyDescent="0.2">
      <c r="A7750" s="3">
        <v>48371</v>
      </c>
      <c r="B7750" s="2" t="s">
        <v>9585</v>
      </c>
    </row>
    <row r="7751" spans="1:2" x14ac:dyDescent="0.2">
      <c r="A7751" s="3">
        <v>48372</v>
      </c>
      <c r="B7751" s="2" t="s">
        <v>9586</v>
      </c>
    </row>
    <row r="7752" spans="1:2" x14ac:dyDescent="0.2">
      <c r="A7752" s="3">
        <v>48373</v>
      </c>
      <c r="B7752" s="2" t="s">
        <v>9587</v>
      </c>
    </row>
    <row r="7753" spans="1:2" x14ac:dyDescent="0.2">
      <c r="A7753" s="3">
        <v>48374</v>
      </c>
      <c r="B7753" s="2" t="s">
        <v>9588</v>
      </c>
    </row>
    <row r="7754" spans="1:2" x14ac:dyDescent="0.2">
      <c r="A7754" s="3">
        <v>48375</v>
      </c>
      <c r="B7754" s="2" t="s">
        <v>9589</v>
      </c>
    </row>
    <row r="7755" spans="1:2" x14ac:dyDescent="0.2">
      <c r="A7755" s="3">
        <v>48376</v>
      </c>
      <c r="B7755" s="2" t="s">
        <v>9590</v>
      </c>
    </row>
    <row r="7756" spans="1:2" x14ac:dyDescent="0.2">
      <c r="A7756" s="3">
        <v>48377</v>
      </c>
      <c r="B7756" s="2" t="s">
        <v>9591</v>
      </c>
    </row>
    <row r="7757" spans="1:2" x14ac:dyDescent="0.2">
      <c r="A7757" s="3">
        <v>48378</v>
      </c>
      <c r="B7757" s="2" t="s">
        <v>9592</v>
      </c>
    </row>
    <row r="7758" spans="1:2" x14ac:dyDescent="0.2">
      <c r="A7758" s="3">
        <v>48379</v>
      </c>
      <c r="B7758" s="2" t="s">
        <v>9593</v>
      </c>
    </row>
    <row r="7759" spans="1:2" x14ac:dyDescent="0.2">
      <c r="A7759" s="3">
        <v>48380</v>
      </c>
      <c r="B7759" s="2" t="s">
        <v>9594</v>
      </c>
    </row>
    <row r="7760" spans="1:2" x14ac:dyDescent="0.2">
      <c r="A7760" s="3">
        <v>48381</v>
      </c>
      <c r="B7760" s="2" t="s">
        <v>9595</v>
      </c>
    </row>
    <row r="7761" spans="1:2" x14ac:dyDescent="0.2">
      <c r="A7761" s="3">
        <v>48382</v>
      </c>
      <c r="B7761" s="2" t="s">
        <v>9596</v>
      </c>
    </row>
    <row r="7762" spans="1:2" x14ac:dyDescent="0.2">
      <c r="A7762" s="3">
        <v>48383</v>
      </c>
      <c r="B7762" s="2" t="s">
        <v>9597</v>
      </c>
    </row>
    <row r="7763" spans="1:2" x14ac:dyDescent="0.2">
      <c r="A7763" s="3">
        <v>48384</v>
      </c>
      <c r="B7763" s="2" t="s">
        <v>9598</v>
      </c>
    </row>
    <row r="7764" spans="1:2" x14ac:dyDescent="0.2">
      <c r="A7764" s="3">
        <v>48385</v>
      </c>
      <c r="B7764" s="2" t="s">
        <v>9599</v>
      </c>
    </row>
    <row r="7765" spans="1:2" x14ac:dyDescent="0.2">
      <c r="A7765" s="3">
        <v>48386</v>
      </c>
      <c r="B7765" s="2" t="s">
        <v>9600</v>
      </c>
    </row>
    <row r="7766" spans="1:2" x14ac:dyDescent="0.2">
      <c r="A7766" s="3">
        <v>48387</v>
      </c>
      <c r="B7766" s="2" t="s">
        <v>9601</v>
      </c>
    </row>
    <row r="7767" spans="1:2" x14ac:dyDescent="0.2">
      <c r="A7767" s="3">
        <v>48388</v>
      </c>
      <c r="B7767" s="2" t="s">
        <v>9602</v>
      </c>
    </row>
    <row r="7768" spans="1:2" x14ac:dyDescent="0.2">
      <c r="A7768" s="3">
        <v>48389</v>
      </c>
      <c r="B7768" s="2" t="s">
        <v>9603</v>
      </c>
    </row>
    <row r="7769" spans="1:2" x14ac:dyDescent="0.2">
      <c r="A7769" s="3">
        <v>48390</v>
      </c>
      <c r="B7769" s="2" t="s">
        <v>9604</v>
      </c>
    </row>
    <row r="7770" spans="1:2" x14ac:dyDescent="0.2">
      <c r="A7770" s="3">
        <v>48391</v>
      </c>
      <c r="B7770" s="2" t="s">
        <v>9605</v>
      </c>
    </row>
    <row r="7771" spans="1:2" x14ac:dyDescent="0.2">
      <c r="A7771" s="3">
        <v>48392</v>
      </c>
      <c r="B7771" s="2" t="s">
        <v>9606</v>
      </c>
    </row>
    <row r="7772" spans="1:2" x14ac:dyDescent="0.2">
      <c r="A7772" s="3">
        <v>48393</v>
      </c>
      <c r="B7772" s="2" t="s">
        <v>9607</v>
      </c>
    </row>
    <row r="7773" spans="1:2" x14ac:dyDescent="0.2">
      <c r="A7773" s="3">
        <v>48394</v>
      </c>
      <c r="B7773" s="2" t="s">
        <v>9608</v>
      </c>
    </row>
    <row r="7774" spans="1:2" x14ac:dyDescent="0.2">
      <c r="A7774" s="3">
        <v>48395</v>
      </c>
      <c r="B7774" s="2" t="s">
        <v>9609</v>
      </c>
    </row>
    <row r="7775" spans="1:2" x14ac:dyDescent="0.2">
      <c r="A7775" s="3">
        <v>48396</v>
      </c>
      <c r="B7775" s="2" t="s">
        <v>9610</v>
      </c>
    </row>
    <row r="7776" spans="1:2" x14ac:dyDescent="0.2">
      <c r="A7776" s="3">
        <v>48397</v>
      </c>
      <c r="B7776" s="2" t="s">
        <v>9611</v>
      </c>
    </row>
    <row r="7777" spans="1:2" x14ac:dyDescent="0.2">
      <c r="A7777" s="3">
        <v>48398</v>
      </c>
      <c r="B7777" s="2" t="s">
        <v>9612</v>
      </c>
    </row>
    <row r="7778" spans="1:2" x14ac:dyDescent="0.2">
      <c r="A7778" s="3">
        <v>48399</v>
      </c>
      <c r="B7778" s="2" t="s">
        <v>9613</v>
      </c>
    </row>
    <row r="7779" spans="1:2" x14ac:dyDescent="0.2">
      <c r="A7779" s="3">
        <v>48400</v>
      </c>
      <c r="B7779" s="2" t="s">
        <v>9614</v>
      </c>
    </row>
    <row r="7780" spans="1:2" x14ac:dyDescent="0.2">
      <c r="A7780" s="3">
        <v>48401</v>
      </c>
      <c r="B7780" s="2" t="s">
        <v>9615</v>
      </c>
    </row>
    <row r="7781" spans="1:2" x14ac:dyDescent="0.2">
      <c r="A7781" s="3">
        <v>48402</v>
      </c>
      <c r="B7781" s="2" t="s">
        <v>9616</v>
      </c>
    </row>
    <row r="7782" spans="1:2" x14ac:dyDescent="0.2">
      <c r="A7782" s="3">
        <v>48403</v>
      </c>
      <c r="B7782" s="2" t="s">
        <v>9617</v>
      </c>
    </row>
    <row r="7783" spans="1:2" x14ac:dyDescent="0.2">
      <c r="A7783" s="3">
        <v>48404</v>
      </c>
      <c r="B7783" s="2" t="s">
        <v>9618</v>
      </c>
    </row>
    <row r="7784" spans="1:2" x14ac:dyDescent="0.2">
      <c r="A7784" s="3">
        <v>48405</v>
      </c>
      <c r="B7784" s="2" t="s">
        <v>9619</v>
      </c>
    </row>
    <row r="7785" spans="1:2" x14ac:dyDescent="0.2">
      <c r="A7785" s="3">
        <v>48406</v>
      </c>
      <c r="B7785" s="2" t="s">
        <v>9620</v>
      </c>
    </row>
    <row r="7786" spans="1:2" x14ac:dyDescent="0.2">
      <c r="A7786" s="3">
        <v>48407</v>
      </c>
      <c r="B7786" s="2" t="s">
        <v>9621</v>
      </c>
    </row>
    <row r="7787" spans="1:2" x14ac:dyDescent="0.2">
      <c r="A7787" s="3">
        <v>48408</v>
      </c>
      <c r="B7787" s="2" t="s">
        <v>9622</v>
      </c>
    </row>
    <row r="7788" spans="1:2" x14ac:dyDescent="0.2">
      <c r="A7788" s="3">
        <v>48409</v>
      </c>
      <c r="B7788" s="2" t="s">
        <v>9623</v>
      </c>
    </row>
    <row r="7789" spans="1:2" x14ac:dyDescent="0.2">
      <c r="A7789" s="3">
        <v>48410</v>
      </c>
      <c r="B7789" s="2" t="s">
        <v>9624</v>
      </c>
    </row>
    <row r="7790" spans="1:2" x14ac:dyDescent="0.2">
      <c r="A7790" s="3">
        <v>48411</v>
      </c>
      <c r="B7790" s="2" t="s">
        <v>9625</v>
      </c>
    </row>
    <row r="7791" spans="1:2" x14ac:dyDescent="0.2">
      <c r="A7791" s="3">
        <v>48412</v>
      </c>
      <c r="B7791" s="2" t="s">
        <v>9626</v>
      </c>
    </row>
    <row r="7792" spans="1:2" x14ac:dyDescent="0.2">
      <c r="A7792" s="3">
        <v>48413</v>
      </c>
      <c r="B7792" s="2" t="s">
        <v>9627</v>
      </c>
    </row>
    <row r="7793" spans="1:2" x14ac:dyDescent="0.2">
      <c r="A7793" s="3">
        <v>48414</v>
      </c>
      <c r="B7793" s="2" t="s">
        <v>9628</v>
      </c>
    </row>
    <row r="7794" spans="1:2" x14ac:dyDescent="0.2">
      <c r="A7794" s="3">
        <v>48415</v>
      </c>
      <c r="B7794" s="2" t="s">
        <v>9629</v>
      </c>
    </row>
    <row r="7795" spans="1:2" x14ac:dyDescent="0.2">
      <c r="A7795" s="3">
        <v>48416</v>
      </c>
      <c r="B7795" s="2" t="s">
        <v>9630</v>
      </c>
    </row>
    <row r="7796" spans="1:2" x14ac:dyDescent="0.2">
      <c r="A7796" s="3">
        <v>48417</v>
      </c>
      <c r="B7796" s="2" t="s">
        <v>9631</v>
      </c>
    </row>
    <row r="7797" spans="1:2" x14ac:dyDescent="0.2">
      <c r="A7797" s="3">
        <v>48418</v>
      </c>
      <c r="B7797" s="2" t="s">
        <v>9632</v>
      </c>
    </row>
    <row r="7798" spans="1:2" x14ac:dyDescent="0.2">
      <c r="A7798" s="3">
        <v>48419</v>
      </c>
      <c r="B7798" s="2" t="s">
        <v>9633</v>
      </c>
    </row>
    <row r="7799" spans="1:2" x14ac:dyDescent="0.2">
      <c r="A7799" s="3">
        <v>48420</v>
      </c>
      <c r="B7799" s="2" t="s">
        <v>9634</v>
      </c>
    </row>
    <row r="7800" spans="1:2" x14ac:dyDescent="0.2">
      <c r="A7800" s="3">
        <v>48421</v>
      </c>
      <c r="B7800" s="2" t="s">
        <v>9635</v>
      </c>
    </row>
    <row r="7801" spans="1:2" x14ac:dyDescent="0.2">
      <c r="A7801" s="3">
        <v>48422</v>
      </c>
      <c r="B7801" s="2" t="s">
        <v>9636</v>
      </c>
    </row>
    <row r="7802" spans="1:2" x14ac:dyDescent="0.2">
      <c r="A7802" s="3">
        <v>48423</v>
      </c>
      <c r="B7802" s="2" t="s">
        <v>9637</v>
      </c>
    </row>
    <row r="7803" spans="1:2" x14ac:dyDescent="0.2">
      <c r="A7803" s="3">
        <v>48424</v>
      </c>
      <c r="B7803" s="2" t="s">
        <v>9638</v>
      </c>
    </row>
    <row r="7804" spans="1:2" x14ac:dyDescent="0.2">
      <c r="A7804" s="3">
        <v>48425</v>
      </c>
      <c r="B7804" s="2" t="s">
        <v>9639</v>
      </c>
    </row>
    <row r="7805" spans="1:2" x14ac:dyDescent="0.2">
      <c r="A7805" s="3">
        <v>48426</v>
      </c>
      <c r="B7805" s="2" t="s">
        <v>9640</v>
      </c>
    </row>
    <row r="7806" spans="1:2" x14ac:dyDescent="0.2">
      <c r="A7806" s="3">
        <v>48427</v>
      </c>
      <c r="B7806" s="2" t="s">
        <v>9641</v>
      </c>
    </row>
    <row r="7807" spans="1:2" x14ac:dyDescent="0.2">
      <c r="A7807" s="3">
        <v>48428</v>
      </c>
      <c r="B7807" s="2" t="s">
        <v>9642</v>
      </c>
    </row>
    <row r="7808" spans="1:2" x14ac:dyDescent="0.2">
      <c r="A7808" s="3">
        <v>48429</v>
      </c>
      <c r="B7808" s="2" t="s">
        <v>9643</v>
      </c>
    </row>
    <row r="7809" spans="1:2" x14ac:dyDescent="0.2">
      <c r="A7809" s="3">
        <v>48430</v>
      </c>
      <c r="B7809" s="2" t="s">
        <v>9644</v>
      </c>
    </row>
    <row r="7810" spans="1:2" x14ac:dyDescent="0.2">
      <c r="A7810" s="3">
        <v>48431</v>
      </c>
      <c r="B7810" s="2" t="s">
        <v>9645</v>
      </c>
    </row>
    <row r="7811" spans="1:2" x14ac:dyDescent="0.2">
      <c r="A7811" s="3">
        <v>48432</v>
      </c>
      <c r="B7811" s="2" t="s">
        <v>9646</v>
      </c>
    </row>
    <row r="7812" spans="1:2" x14ac:dyDescent="0.2">
      <c r="A7812" s="3">
        <v>48433</v>
      </c>
      <c r="B7812" s="2" t="s">
        <v>9647</v>
      </c>
    </row>
    <row r="7813" spans="1:2" x14ac:dyDescent="0.2">
      <c r="A7813" s="3">
        <v>48434</v>
      </c>
      <c r="B7813" s="2" t="s">
        <v>9648</v>
      </c>
    </row>
    <row r="7814" spans="1:2" x14ac:dyDescent="0.2">
      <c r="A7814" s="3">
        <v>48435</v>
      </c>
      <c r="B7814" s="2" t="s">
        <v>9649</v>
      </c>
    </row>
    <row r="7815" spans="1:2" x14ac:dyDescent="0.2">
      <c r="A7815" s="3">
        <v>48436</v>
      </c>
      <c r="B7815" s="2" t="s">
        <v>9650</v>
      </c>
    </row>
    <row r="7816" spans="1:2" x14ac:dyDescent="0.2">
      <c r="A7816" s="3">
        <v>48437</v>
      </c>
      <c r="B7816" s="2" t="s">
        <v>9651</v>
      </c>
    </row>
    <row r="7817" spans="1:2" x14ac:dyDescent="0.2">
      <c r="A7817" s="3">
        <v>48438</v>
      </c>
      <c r="B7817" s="2" t="s">
        <v>9652</v>
      </c>
    </row>
    <row r="7818" spans="1:2" x14ac:dyDescent="0.2">
      <c r="A7818" s="3">
        <v>48439</v>
      </c>
      <c r="B7818" s="2" t="s">
        <v>9653</v>
      </c>
    </row>
    <row r="7819" spans="1:2" x14ac:dyDescent="0.2">
      <c r="A7819" s="3">
        <v>48440</v>
      </c>
      <c r="B7819" s="2" t="s">
        <v>9654</v>
      </c>
    </row>
    <row r="7820" spans="1:2" x14ac:dyDescent="0.2">
      <c r="A7820" s="3">
        <v>48441</v>
      </c>
      <c r="B7820" s="2" t="s">
        <v>9655</v>
      </c>
    </row>
    <row r="7821" spans="1:2" x14ac:dyDescent="0.2">
      <c r="A7821" s="3">
        <v>48442</v>
      </c>
      <c r="B7821" s="2" t="s">
        <v>9656</v>
      </c>
    </row>
    <row r="7822" spans="1:2" x14ac:dyDescent="0.2">
      <c r="A7822" s="3">
        <v>48443</v>
      </c>
      <c r="B7822" s="2" t="s">
        <v>9657</v>
      </c>
    </row>
    <row r="7823" spans="1:2" x14ac:dyDescent="0.2">
      <c r="A7823" s="3">
        <v>48444</v>
      </c>
      <c r="B7823" s="2" t="s">
        <v>9658</v>
      </c>
    </row>
    <row r="7824" spans="1:2" x14ac:dyDescent="0.2">
      <c r="A7824" s="3">
        <v>48445</v>
      </c>
      <c r="B7824" s="2" t="s">
        <v>9659</v>
      </c>
    </row>
    <row r="7825" spans="1:2" x14ac:dyDescent="0.2">
      <c r="A7825" s="3">
        <v>48446</v>
      </c>
      <c r="B7825" s="2" t="s">
        <v>9660</v>
      </c>
    </row>
    <row r="7826" spans="1:2" x14ac:dyDescent="0.2">
      <c r="A7826" s="3">
        <v>48447</v>
      </c>
      <c r="B7826" s="2" t="s">
        <v>9661</v>
      </c>
    </row>
    <row r="7827" spans="1:2" x14ac:dyDescent="0.2">
      <c r="A7827" s="3">
        <v>48448</v>
      </c>
      <c r="B7827" s="2" t="s">
        <v>9662</v>
      </c>
    </row>
    <row r="7828" spans="1:2" x14ac:dyDescent="0.2">
      <c r="A7828" s="3">
        <v>48449</v>
      </c>
      <c r="B7828" s="2" t="s">
        <v>9663</v>
      </c>
    </row>
    <row r="7829" spans="1:2" x14ac:dyDescent="0.2">
      <c r="A7829" s="3">
        <v>48450</v>
      </c>
      <c r="B7829" s="2" t="s">
        <v>9664</v>
      </c>
    </row>
    <row r="7830" spans="1:2" x14ac:dyDescent="0.2">
      <c r="A7830" s="3">
        <v>48451</v>
      </c>
      <c r="B7830" s="2" t="s">
        <v>9665</v>
      </c>
    </row>
    <row r="7831" spans="1:2" x14ac:dyDescent="0.2">
      <c r="A7831" s="3">
        <v>48452</v>
      </c>
      <c r="B7831" s="2" t="s">
        <v>9666</v>
      </c>
    </row>
    <row r="7832" spans="1:2" x14ac:dyDescent="0.2">
      <c r="A7832" s="3">
        <v>48453</v>
      </c>
      <c r="B7832" s="2" t="s">
        <v>9667</v>
      </c>
    </row>
    <row r="7833" spans="1:2" x14ac:dyDescent="0.2">
      <c r="A7833" s="3">
        <v>48454</v>
      </c>
      <c r="B7833" s="2" t="s">
        <v>9668</v>
      </c>
    </row>
    <row r="7834" spans="1:2" x14ac:dyDescent="0.2">
      <c r="A7834" s="3">
        <v>48455</v>
      </c>
      <c r="B7834" s="2" t="s">
        <v>9669</v>
      </c>
    </row>
    <row r="7835" spans="1:2" x14ac:dyDescent="0.2">
      <c r="A7835" s="3">
        <v>48456</v>
      </c>
      <c r="B7835" s="2" t="s">
        <v>9670</v>
      </c>
    </row>
    <row r="7836" spans="1:2" x14ac:dyDescent="0.2">
      <c r="A7836" s="3">
        <v>48457</v>
      </c>
      <c r="B7836" s="2" t="s">
        <v>9671</v>
      </c>
    </row>
    <row r="7837" spans="1:2" x14ac:dyDescent="0.2">
      <c r="A7837" s="3">
        <v>48458</v>
      </c>
      <c r="B7837" s="2" t="s">
        <v>9672</v>
      </c>
    </row>
    <row r="7838" spans="1:2" x14ac:dyDescent="0.2">
      <c r="A7838" s="3">
        <v>48459</v>
      </c>
      <c r="B7838" s="2" t="s">
        <v>9673</v>
      </c>
    </row>
    <row r="7839" spans="1:2" x14ac:dyDescent="0.2">
      <c r="A7839" s="3">
        <v>48460</v>
      </c>
      <c r="B7839" s="2" t="s">
        <v>9674</v>
      </c>
    </row>
    <row r="7840" spans="1:2" x14ac:dyDescent="0.2">
      <c r="A7840" s="3">
        <v>48461</v>
      </c>
      <c r="B7840" s="2" t="s">
        <v>9675</v>
      </c>
    </row>
    <row r="7841" spans="1:2" x14ac:dyDescent="0.2">
      <c r="A7841" s="3">
        <v>48462</v>
      </c>
      <c r="B7841" s="2" t="s">
        <v>9676</v>
      </c>
    </row>
    <row r="7842" spans="1:2" x14ac:dyDescent="0.2">
      <c r="A7842" s="3">
        <v>48463</v>
      </c>
      <c r="B7842" s="2" t="s">
        <v>9677</v>
      </c>
    </row>
    <row r="7843" spans="1:2" x14ac:dyDescent="0.2">
      <c r="A7843" s="3">
        <v>48464</v>
      </c>
      <c r="B7843" s="2" t="s">
        <v>9678</v>
      </c>
    </row>
    <row r="7844" spans="1:2" x14ac:dyDescent="0.2">
      <c r="A7844" s="3">
        <v>48465</v>
      </c>
      <c r="B7844" s="2" t="s">
        <v>9679</v>
      </c>
    </row>
    <row r="7845" spans="1:2" x14ac:dyDescent="0.2">
      <c r="A7845" s="3">
        <v>48466</v>
      </c>
      <c r="B7845" s="2" t="s">
        <v>9680</v>
      </c>
    </row>
    <row r="7846" spans="1:2" x14ac:dyDescent="0.2">
      <c r="A7846" s="3">
        <v>48467</v>
      </c>
      <c r="B7846" s="2" t="s">
        <v>9681</v>
      </c>
    </row>
    <row r="7847" spans="1:2" x14ac:dyDescent="0.2">
      <c r="A7847" s="3">
        <v>48468</v>
      </c>
      <c r="B7847" s="2" t="s">
        <v>9682</v>
      </c>
    </row>
    <row r="7848" spans="1:2" x14ac:dyDescent="0.2">
      <c r="A7848" s="3">
        <v>48469</v>
      </c>
      <c r="B7848" s="2" t="s">
        <v>9683</v>
      </c>
    </row>
    <row r="7849" spans="1:2" x14ac:dyDescent="0.2">
      <c r="A7849" s="3">
        <v>48470</v>
      </c>
      <c r="B7849" s="2" t="s">
        <v>9684</v>
      </c>
    </row>
    <row r="7850" spans="1:2" x14ac:dyDescent="0.2">
      <c r="A7850" s="3">
        <v>48471</v>
      </c>
      <c r="B7850" s="2" t="s">
        <v>9685</v>
      </c>
    </row>
    <row r="7851" spans="1:2" x14ac:dyDescent="0.2">
      <c r="A7851" s="3">
        <v>48472</v>
      </c>
      <c r="B7851" s="2" t="s">
        <v>9686</v>
      </c>
    </row>
    <row r="7852" spans="1:2" x14ac:dyDescent="0.2">
      <c r="A7852" s="3">
        <v>48473</v>
      </c>
      <c r="B7852" s="2" t="s">
        <v>9687</v>
      </c>
    </row>
    <row r="7853" spans="1:2" x14ac:dyDescent="0.2">
      <c r="A7853" s="3">
        <v>48474</v>
      </c>
      <c r="B7853" s="2" t="s">
        <v>9688</v>
      </c>
    </row>
    <row r="7854" spans="1:2" x14ac:dyDescent="0.2">
      <c r="A7854" s="3">
        <v>48475</v>
      </c>
      <c r="B7854" s="2" t="s">
        <v>9689</v>
      </c>
    </row>
    <row r="7855" spans="1:2" x14ac:dyDescent="0.2">
      <c r="A7855" s="3">
        <v>48476</v>
      </c>
      <c r="B7855" s="2" t="s">
        <v>9690</v>
      </c>
    </row>
    <row r="7856" spans="1:2" x14ac:dyDescent="0.2">
      <c r="A7856" s="3">
        <v>48477</v>
      </c>
      <c r="B7856" s="2" t="s">
        <v>9691</v>
      </c>
    </row>
    <row r="7857" spans="1:2" x14ac:dyDescent="0.2">
      <c r="A7857" s="3">
        <v>48478</v>
      </c>
      <c r="B7857" s="2" t="s">
        <v>9692</v>
      </c>
    </row>
    <row r="7858" spans="1:2" x14ac:dyDescent="0.2">
      <c r="A7858" s="3">
        <v>48479</v>
      </c>
      <c r="B7858" s="2" t="s">
        <v>9693</v>
      </c>
    </row>
    <row r="7859" spans="1:2" x14ac:dyDescent="0.2">
      <c r="A7859" s="3">
        <v>48480</v>
      </c>
      <c r="B7859" s="2" t="s">
        <v>9694</v>
      </c>
    </row>
    <row r="7860" spans="1:2" x14ac:dyDescent="0.2">
      <c r="A7860" s="3">
        <v>48481</v>
      </c>
      <c r="B7860" s="2" t="s">
        <v>9695</v>
      </c>
    </row>
    <row r="7861" spans="1:2" x14ac:dyDescent="0.2">
      <c r="A7861" s="3">
        <v>48482</v>
      </c>
      <c r="B7861" s="2" t="s">
        <v>9696</v>
      </c>
    </row>
    <row r="7862" spans="1:2" x14ac:dyDescent="0.2">
      <c r="A7862" s="3">
        <v>48483</v>
      </c>
      <c r="B7862" s="2" t="s">
        <v>9697</v>
      </c>
    </row>
    <row r="7863" spans="1:2" x14ac:dyDescent="0.2">
      <c r="A7863" s="3">
        <v>48484</v>
      </c>
      <c r="B7863" s="2" t="s">
        <v>9698</v>
      </c>
    </row>
    <row r="7864" spans="1:2" x14ac:dyDescent="0.2">
      <c r="A7864" s="3">
        <v>48485</v>
      </c>
      <c r="B7864" s="2" t="s">
        <v>9699</v>
      </c>
    </row>
    <row r="7865" spans="1:2" x14ac:dyDescent="0.2">
      <c r="A7865" s="3">
        <v>48486</v>
      </c>
      <c r="B7865" s="2" t="s">
        <v>9700</v>
      </c>
    </row>
    <row r="7866" spans="1:2" x14ac:dyDescent="0.2">
      <c r="A7866" s="3">
        <v>48487</v>
      </c>
      <c r="B7866" s="2" t="s">
        <v>9701</v>
      </c>
    </row>
    <row r="7867" spans="1:2" x14ac:dyDescent="0.2">
      <c r="A7867" s="3">
        <v>48488</v>
      </c>
      <c r="B7867" s="2" t="s">
        <v>9702</v>
      </c>
    </row>
    <row r="7868" spans="1:2" x14ac:dyDescent="0.2">
      <c r="A7868" s="3">
        <v>48489</v>
      </c>
      <c r="B7868" s="2" t="s">
        <v>9703</v>
      </c>
    </row>
    <row r="7869" spans="1:2" x14ac:dyDescent="0.2">
      <c r="A7869" s="3">
        <v>48490</v>
      </c>
      <c r="B7869" s="2" t="s">
        <v>9704</v>
      </c>
    </row>
    <row r="7870" spans="1:2" x14ac:dyDescent="0.2">
      <c r="A7870" s="3">
        <v>48491</v>
      </c>
      <c r="B7870" s="2" t="s">
        <v>9705</v>
      </c>
    </row>
    <row r="7871" spans="1:2" x14ac:dyDescent="0.2">
      <c r="A7871" s="3">
        <v>48492</v>
      </c>
      <c r="B7871" s="2" t="s">
        <v>9706</v>
      </c>
    </row>
    <row r="7872" spans="1:2" x14ac:dyDescent="0.2">
      <c r="A7872" s="3">
        <v>48493</v>
      </c>
      <c r="B7872" s="2" t="s">
        <v>9707</v>
      </c>
    </row>
    <row r="7873" spans="1:2" x14ac:dyDescent="0.2">
      <c r="A7873" s="3">
        <v>48494</v>
      </c>
      <c r="B7873" s="2" t="s">
        <v>9708</v>
      </c>
    </row>
    <row r="7874" spans="1:2" x14ac:dyDescent="0.2">
      <c r="A7874" s="3">
        <v>48495</v>
      </c>
      <c r="B7874" s="2" t="s">
        <v>9709</v>
      </c>
    </row>
    <row r="7875" spans="1:2" x14ac:dyDescent="0.2">
      <c r="A7875" s="3">
        <v>48496</v>
      </c>
      <c r="B7875" s="2" t="s">
        <v>9710</v>
      </c>
    </row>
    <row r="7876" spans="1:2" x14ac:dyDescent="0.2">
      <c r="A7876" s="3">
        <v>48497</v>
      </c>
      <c r="B7876" s="2" t="s">
        <v>9711</v>
      </c>
    </row>
    <row r="7877" spans="1:2" x14ac:dyDescent="0.2">
      <c r="A7877" s="3">
        <v>48498</v>
      </c>
      <c r="B7877" s="2" t="s">
        <v>9712</v>
      </c>
    </row>
    <row r="7878" spans="1:2" x14ac:dyDescent="0.2">
      <c r="A7878" s="3">
        <v>48499</v>
      </c>
      <c r="B7878" s="2" t="s">
        <v>9713</v>
      </c>
    </row>
    <row r="7879" spans="1:2" x14ac:dyDescent="0.2">
      <c r="A7879" s="3">
        <v>48500</v>
      </c>
      <c r="B7879" s="2" t="s">
        <v>9714</v>
      </c>
    </row>
    <row r="7880" spans="1:2" x14ac:dyDescent="0.2">
      <c r="A7880" s="3">
        <v>48501</v>
      </c>
      <c r="B7880" s="2" t="s">
        <v>9715</v>
      </c>
    </row>
    <row r="7881" spans="1:2" x14ac:dyDescent="0.2">
      <c r="A7881" s="3">
        <v>48502</v>
      </c>
      <c r="B7881" s="2" t="s">
        <v>9716</v>
      </c>
    </row>
    <row r="7882" spans="1:2" x14ac:dyDescent="0.2">
      <c r="A7882" s="3">
        <v>48503</v>
      </c>
      <c r="B7882" s="2" t="s">
        <v>9717</v>
      </c>
    </row>
    <row r="7883" spans="1:2" x14ac:dyDescent="0.2">
      <c r="A7883" s="3">
        <v>48504</v>
      </c>
      <c r="B7883" s="2" t="s">
        <v>9718</v>
      </c>
    </row>
    <row r="7884" spans="1:2" x14ac:dyDescent="0.2">
      <c r="A7884" s="3">
        <v>48505</v>
      </c>
      <c r="B7884" s="2" t="s">
        <v>9719</v>
      </c>
    </row>
    <row r="7885" spans="1:2" x14ac:dyDescent="0.2">
      <c r="A7885" s="3">
        <v>48506</v>
      </c>
      <c r="B7885" s="2" t="s">
        <v>9720</v>
      </c>
    </row>
    <row r="7886" spans="1:2" x14ac:dyDescent="0.2">
      <c r="A7886" s="3">
        <v>48507</v>
      </c>
      <c r="B7886" s="2" t="s">
        <v>9721</v>
      </c>
    </row>
    <row r="7887" spans="1:2" x14ac:dyDescent="0.2">
      <c r="A7887" s="3">
        <v>48508</v>
      </c>
      <c r="B7887" s="2" t="s">
        <v>9722</v>
      </c>
    </row>
    <row r="7888" spans="1:2" x14ac:dyDescent="0.2">
      <c r="A7888" s="3">
        <v>48509</v>
      </c>
      <c r="B7888" s="2" t="s">
        <v>9723</v>
      </c>
    </row>
    <row r="7889" spans="1:2" x14ac:dyDescent="0.2">
      <c r="A7889" s="3">
        <v>48510</v>
      </c>
      <c r="B7889" s="2" t="s">
        <v>9724</v>
      </c>
    </row>
    <row r="7890" spans="1:2" x14ac:dyDescent="0.2">
      <c r="A7890" s="3">
        <v>48511</v>
      </c>
      <c r="B7890" s="2" t="s">
        <v>9725</v>
      </c>
    </row>
    <row r="7891" spans="1:2" x14ac:dyDescent="0.2">
      <c r="A7891" s="3">
        <v>48512</v>
      </c>
      <c r="B7891" s="2" t="s">
        <v>9726</v>
      </c>
    </row>
    <row r="7892" spans="1:2" x14ac:dyDescent="0.2">
      <c r="A7892" s="3">
        <v>48513</v>
      </c>
      <c r="B7892" s="2" t="s">
        <v>9727</v>
      </c>
    </row>
    <row r="7893" spans="1:2" x14ac:dyDescent="0.2">
      <c r="A7893" s="3">
        <v>48514</v>
      </c>
      <c r="B7893" s="2" t="s">
        <v>9728</v>
      </c>
    </row>
    <row r="7894" spans="1:2" x14ac:dyDescent="0.2">
      <c r="A7894" s="3">
        <v>48515</v>
      </c>
      <c r="B7894" s="2" t="s">
        <v>9729</v>
      </c>
    </row>
    <row r="7895" spans="1:2" x14ac:dyDescent="0.2">
      <c r="A7895" s="3">
        <v>48516</v>
      </c>
      <c r="B7895" s="2" t="s">
        <v>9730</v>
      </c>
    </row>
    <row r="7896" spans="1:2" x14ac:dyDescent="0.2">
      <c r="A7896" s="3">
        <v>48517</v>
      </c>
      <c r="B7896" s="2" t="s">
        <v>9731</v>
      </c>
    </row>
    <row r="7897" spans="1:2" x14ac:dyDescent="0.2">
      <c r="A7897" s="3">
        <v>48518</v>
      </c>
      <c r="B7897" s="2" t="s">
        <v>9732</v>
      </c>
    </row>
    <row r="7898" spans="1:2" x14ac:dyDescent="0.2">
      <c r="A7898" s="3">
        <v>48519</v>
      </c>
      <c r="B7898" s="2" t="s">
        <v>9733</v>
      </c>
    </row>
    <row r="7899" spans="1:2" x14ac:dyDescent="0.2">
      <c r="A7899" s="3">
        <v>48520</v>
      </c>
      <c r="B7899" s="2" t="s">
        <v>9734</v>
      </c>
    </row>
    <row r="7900" spans="1:2" x14ac:dyDescent="0.2">
      <c r="A7900" s="3">
        <v>48521</v>
      </c>
      <c r="B7900" s="2" t="s">
        <v>9735</v>
      </c>
    </row>
    <row r="7901" spans="1:2" x14ac:dyDescent="0.2">
      <c r="A7901" s="3">
        <v>48522</v>
      </c>
      <c r="B7901" s="2" t="s">
        <v>9736</v>
      </c>
    </row>
    <row r="7902" spans="1:2" x14ac:dyDescent="0.2">
      <c r="A7902" s="3">
        <v>48523</v>
      </c>
      <c r="B7902" s="2" t="s">
        <v>9737</v>
      </c>
    </row>
    <row r="7903" spans="1:2" x14ac:dyDescent="0.2">
      <c r="A7903" s="3">
        <v>48524</v>
      </c>
      <c r="B7903" s="2" t="s">
        <v>9738</v>
      </c>
    </row>
    <row r="7904" spans="1:2" x14ac:dyDescent="0.2">
      <c r="A7904" s="3">
        <v>48525</v>
      </c>
      <c r="B7904" s="2" t="s">
        <v>9739</v>
      </c>
    </row>
    <row r="7905" spans="1:2" x14ac:dyDescent="0.2">
      <c r="A7905" s="3">
        <v>48526</v>
      </c>
      <c r="B7905" s="2" t="s">
        <v>9740</v>
      </c>
    </row>
    <row r="7906" spans="1:2" x14ac:dyDescent="0.2">
      <c r="A7906" s="3">
        <v>48527</v>
      </c>
      <c r="B7906" s="2" t="s">
        <v>9741</v>
      </c>
    </row>
    <row r="7907" spans="1:2" x14ac:dyDescent="0.2">
      <c r="A7907" s="3">
        <v>48528</v>
      </c>
      <c r="B7907" s="2" t="s">
        <v>9742</v>
      </c>
    </row>
    <row r="7908" spans="1:2" x14ac:dyDescent="0.2">
      <c r="A7908" s="3">
        <v>48529</v>
      </c>
      <c r="B7908" s="2" t="s">
        <v>9743</v>
      </c>
    </row>
    <row r="7909" spans="1:2" x14ac:dyDescent="0.2">
      <c r="A7909" s="3">
        <v>48530</v>
      </c>
      <c r="B7909" s="2" t="s">
        <v>9744</v>
      </c>
    </row>
    <row r="7910" spans="1:2" x14ac:dyDescent="0.2">
      <c r="A7910" s="3">
        <v>48531</v>
      </c>
      <c r="B7910" s="2" t="s">
        <v>9745</v>
      </c>
    </row>
    <row r="7911" spans="1:2" x14ac:dyDescent="0.2">
      <c r="A7911" s="3">
        <v>48532</v>
      </c>
      <c r="B7911" s="2" t="s">
        <v>9746</v>
      </c>
    </row>
    <row r="7912" spans="1:2" x14ac:dyDescent="0.2">
      <c r="A7912" s="3">
        <v>48533</v>
      </c>
      <c r="B7912" s="2" t="s">
        <v>9747</v>
      </c>
    </row>
    <row r="7913" spans="1:2" x14ac:dyDescent="0.2">
      <c r="A7913" s="3">
        <v>48534</v>
      </c>
      <c r="B7913" s="2" t="s">
        <v>9748</v>
      </c>
    </row>
    <row r="7914" spans="1:2" x14ac:dyDescent="0.2">
      <c r="A7914" s="3">
        <v>48535</v>
      </c>
      <c r="B7914" s="2" t="s">
        <v>9749</v>
      </c>
    </row>
    <row r="7915" spans="1:2" x14ac:dyDescent="0.2">
      <c r="A7915" s="3">
        <v>48536</v>
      </c>
      <c r="B7915" s="2" t="s">
        <v>9750</v>
      </c>
    </row>
    <row r="7916" spans="1:2" x14ac:dyDescent="0.2">
      <c r="A7916" s="3">
        <v>48537</v>
      </c>
      <c r="B7916" s="2" t="s">
        <v>9751</v>
      </c>
    </row>
    <row r="7917" spans="1:2" x14ac:dyDescent="0.2">
      <c r="A7917" s="3">
        <v>48538</v>
      </c>
      <c r="B7917" s="2" t="s">
        <v>9752</v>
      </c>
    </row>
    <row r="7918" spans="1:2" x14ac:dyDescent="0.2">
      <c r="A7918" s="3">
        <v>48539</v>
      </c>
      <c r="B7918" s="2" t="s">
        <v>9753</v>
      </c>
    </row>
    <row r="7919" spans="1:2" x14ac:dyDescent="0.2">
      <c r="A7919" s="3">
        <v>48540</v>
      </c>
      <c r="B7919" s="2" t="s">
        <v>9754</v>
      </c>
    </row>
    <row r="7920" spans="1:2" x14ac:dyDescent="0.2">
      <c r="A7920" s="3">
        <v>48541</v>
      </c>
      <c r="B7920" s="2" t="s">
        <v>9755</v>
      </c>
    </row>
    <row r="7921" spans="1:2" x14ac:dyDescent="0.2">
      <c r="A7921" s="3">
        <v>48542</v>
      </c>
      <c r="B7921" s="2" t="s">
        <v>9756</v>
      </c>
    </row>
    <row r="7922" spans="1:2" x14ac:dyDescent="0.2">
      <c r="A7922" s="3">
        <v>48543</v>
      </c>
      <c r="B7922" s="2" t="s">
        <v>9757</v>
      </c>
    </row>
    <row r="7923" spans="1:2" x14ac:dyDescent="0.2">
      <c r="A7923" s="3">
        <v>48544</v>
      </c>
      <c r="B7923" s="2" t="s">
        <v>9758</v>
      </c>
    </row>
    <row r="7924" spans="1:2" x14ac:dyDescent="0.2">
      <c r="A7924" s="3">
        <v>48545</v>
      </c>
      <c r="B7924" s="2" t="s">
        <v>9759</v>
      </c>
    </row>
    <row r="7925" spans="1:2" x14ac:dyDescent="0.2">
      <c r="A7925" s="3">
        <v>48546</v>
      </c>
      <c r="B7925" s="2" t="s">
        <v>9760</v>
      </c>
    </row>
    <row r="7926" spans="1:2" x14ac:dyDescent="0.2">
      <c r="A7926" s="3">
        <v>48547</v>
      </c>
      <c r="B7926" s="2" t="s">
        <v>9761</v>
      </c>
    </row>
    <row r="7927" spans="1:2" x14ac:dyDescent="0.2">
      <c r="A7927" s="3">
        <v>48548</v>
      </c>
      <c r="B7927" s="2" t="s">
        <v>9762</v>
      </c>
    </row>
    <row r="7928" spans="1:2" x14ac:dyDescent="0.2">
      <c r="A7928" s="3">
        <v>48549</v>
      </c>
      <c r="B7928" s="2" t="s">
        <v>9763</v>
      </c>
    </row>
    <row r="7929" spans="1:2" x14ac:dyDescent="0.2">
      <c r="A7929" s="3">
        <v>48550</v>
      </c>
      <c r="B7929" s="2" t="s">
        <v>9764</v>
      </c>
    </row>
    <row r="7930" spans="1:2" x14ac:dyDescent="0.2">
      <c r="A7930" s="3">
        <v>48551</v>
      </c>
      <c r="B7930" s="2" t="s">
        <v>9765</v>
      </c>
    </row>
    <row r="7931" spans="1:2" x14ac:dyDescent="0.2">
      <c r="A7931" s="3">
        <v>48552</v>
      </c>
      <c r="B7931" s="2" t="s">
        <v>9766</v>
      </c>
    </row>
    <row r="7932" spans="1:2" x14ac:dyDescent="0.2">
      <c r="A7932" s="3">
        <v>48553</v>
      </c>
      <c r="B7932" s="2" t="s">
        <v>9767</v>
      </c>
    </row>
    <row r="7933" spans="1:2" x14ac:dyDescent="0.2">
      <c r="A7933" s="3">
        <v>48554</v>
      </c>
      <c r="B7933" s="2" t="s">
        <v>9768</v>
      </c>
    </row>
    <row r="7934" spans="1:2" x14ac:dyDescent="0.2">
      <c r="A7934" s="3">
        <v>48555</v>
      </c>
      <c r="B7934" s="2" t="s">
        <v>9769</v>
      </c>
    </row>
    <row r="7935" spans="1:2" x14ac:dyDescent="0.2">
      <c r="A7935" s="3">
        <v>48556</v>
      </c>
      <c r="B7935" s="2" t="s">
        <v>9770</v>
      </c>
    </row>
    <row r="7936" spans="1:2" x14ac:dyDescent="0.2">
      <c r="A7936" s="3">
        <v>48557</v>
      </c>
      <c r="B7936" s="2" t="s">
        <v>9771</v>
      </c>
    </row>
    <row r="7937" spans="1:2" x14ac:dyDescent="0.2">
      <c r="A7937" s="3">
        <v>48558</v>
      </c>
      <c r="B7937" s="2" t="s">
        <v>9772</v>
      </c>
    </row>
    <row r="7938" spans="1:2" x14ac:dyDescent="0.2">
      <c r="A7938" s="3">
        <v>48559</v>
      </c>
      <c r="B7938" s="2" t="s">
        <v>9773</v>
      </c>
    </row>
    <row r="7939" spans="1:2" x14ac:dyDescent="0.2">
      <c r="A7939" s="3">
        <v>48560</v>
      </c>
      <c r="B7939" s="2" t="s">
        <v>9774</v>
      </c>
    </row>
    <row r="7940" spans="1:2" x14ac:dyDescent="0.2">
      <c r="A7940" s="3">
        <v>48561</v>
      </c>
      <c r="B7940" s="2" t="s">
        <v>9775</v>
      </c>
    </row>
    <row r="7941" spans="1:2" x14ac:dyDescent="0.2">
      <c r="A7941" s="3">
        <v>48562</v>
      </c>
      <c r="B7941" s="2" t="s">
        <v>9776</v>
      </c>
    </row>
    <row r="7942" spans="1:2" x14ac:dyDescent="0.2">
      <c r="A7942" s="3">
        <v>48563</v>
      </c>
      <c r="B7942" s="2" t="s">
        <v>9777</v>
      </c>
    </row>
    <row r="7943" spans="1:2" x14ac:dyDescent="0.2">
      <c r="A7943" s="3">
        <v>48564</v>
      </c>
      <c r="B7943" s="2" t="s">
        <v>9778</v>
      </c>
    </row>
    <row r="7944" spans="1:2" x14ac:dyDescent="0.2">
      <c r="A7944" s="3">
        <v>48565</v>
      </c>
      <c r="B7944" s="2" t="s">
        <v>9779</v>
      </c>
    </row>
    <row r="7945" spans="1:2" x14ac:dyDescent="0.2">
      <c r="A7945" s="3">
        <v>48566</v>
      </c>
      <c r="B7945" s="2" t="s">
        <v>9780</v>
      </c>
    </row>
    <row r="7946" spans="1:2" x14ac:dyDescent="0.2">
      <c r="A7946" s="3">
        <v>48567</v>
      </c>
      <c r="B7946" s="2" t="s">
        <v>9781</v>
      </c>
    </row>
    <row r="7947" spans="1:2" x14ac:dyDescent="0.2">
      <c r="A7947" s="3">
        <v>48568</v>
      </c>
      <c r="B7947" s="2" t="s">
        <v>9782</v>
      </c>
    </row>
    <row r="7948" spans="1:2" x14ac:dyDescent="0.2">
      <c r="A7948" s="3">
        <v>48569</v>
      </c>
      <c r="B7948" s="2" t="s">
        <v>9783</v>
      </c>
    </row>
    <row r="7949" spans="1:2" x14ac:dyDescent="0.2">
      <c r="A7949" s="3">
        <v>48570</v>
      </c>
      <c r="B7949" s="2" t="s">
        <v>9784</v>
      </c>
    </row>
    <row r="7950" spans="1:2" x14ac:dyDescent="0.2">
      <c r="A7950" s="3">
        <v>48571</v>
      </c>
      <c r="B7950" s="2" t="s">
        <v>9785</v>
      </c>
    </row>
    <row r="7951" spans="1:2" x14ac:dyDescent="0.2">
      <c r="A7951" s="3">
        <v>48572</v>
      </c>
      <c r="B7951" s="2" t="s">
        <v>9786</v>
      </c>
    </row>
    <row r="7952" spans="1:2" x14ac:dyDescent="0.2">
      <c r="A7952" s="3">
        <v>48573</v>
      </c>
      <c r="B7952" s="2" t="s">
        <v>9787</v>
      </c>
    </row>
    <row r="7953" spans="1:2" x14ac:dyDescent="0.2">
      <c r="A7953" s="3">
        <v>48574</v>
      </c>
      <c r="B7953" s="2" t="s">
        <v>9788</v>
      </c>
    </row>
    <row r="7954" spans="1:2" x14ac:dyDescent="0.2">
      <c r="A7954" s="3">
        <v>48575</v>
      </c>
      <c r="B7954" s="2" t="s">
        <v>9789</v>
      </c>
    </row>
    <row r="7955" spans="1:2" x14ac:dyDescent="0.2">
      <c r="A7955" s="3">
        <v>48576</v>
      </c>
      <c r="B7955" s="2" t="s">
        <v>9790</v>
      </c>
    </row>
    <row r="7956" spans="1:2" x14ac:dyDescent="0.2">
      <c r="A7956" s="3">
        <v>48577</v>
      </c>
      <c r="B7956" s="2" t="s">
        <v>9791</v>
      </c>
    </row>
    <row r="7957" spans="1:2" x14ac:dyDescent="0.2">
      <c r="A7957" s="3">
        <v>48578</v>
      </c>
      <c r="B7957" s="2" t="s">
        <v>1953</v>
      </c>
    </row>
    <row r="7958" spans="1:2" x14ac:dyDescent="0.2">
      <c r="A7958" s="3">
        <v>48579</v>
      </c>
      <c r="B7958" s="2" t="s">
        <v>1952</v>
      </c>
    </row>
    <row r="7959" spans="1:2" x14ac:dyDescent="0.2">
      <c r="A7959" s="3">
        <v>48580</v>
      </c>
      <c r="B7959" s="2" t="s">
        <v>1951</v>
      </c>
    </row>
    <row r="7960" spans="1:2" x14ac:dyDescent="0.2">
      <c r="A7960" s="3">
        <v>48581</v>
      </c>
      <c r="B7960" s="2" t="s">
        <v>1950</v>
      </c>
    </row>
    <row r="7961" spans="1:2" x14ac:dyDescent="0.2">
      <c r="A7961" s="3">
        <v>48582</v>
      </c>
      <c r="B7961" s="2" t="s">
        <v>1949</v>
      </c>
    </row>
    <row r="7962" spans="1:2" x14ac:dyDescent="0.2">
      <c r="A7962" s="3">
        <v>48583</v>
      </c>
      <c r="B7962" s="2" t="s">
        <v>1948</v>
      </c>
    </row>
    <row r="7963" spans="1:2" x14ac:dyDescent="0.2">
      <c r="A7963" s="3">
        <v>48584</v>
      </c>
      <c r="B7963" s="2" t="s">
        <v>1947</v>
      </c>
    </row>
    <row r="7964" spans="1:2" x14ac:dyDescent="0.2">
      <c r="A7964" s="3">
        <v>48585</v>
      </c>
      <c r="B7964" s="2" t="s">
        <v>1946</v>
      </c>
    </row>
    <row r="7965" spans="1:2" x14ac:dyDescent="0.2">
      <c r="A7965" s="3">
        <v>48586</v>
      </c>
      <c r="B7965" s="2" t="s">
        <v>1945</v>
      </c>
    </row>
    <row r="7966" spans="1:2" x14ac:dyDescent="0.2">
      <c r="A7966" s="3">
        <v>48587</v>
      </c>
      <c r="B7966" s="2" t="s">
        <v>1944</v>
      </c>
    </row>
    <row r="7967" spans="1:2" x14ac:dyDescent="0.2">
      <c r="A7967" s="3">
        <v>48588</v>
      </c>
      <c r="B7967" s="2" t="s">
        <v>1943</v>
      </c>
    </row>
    <row r="7968" spans="1:2" x14ac:dyDescent="0.2">
      <c r="A7968" s="3">
        <v>48589</v>
      </c>
      <c r="B7968" s="2" t="s">
        <v>1942</v>
      </c>
    </row>
    <row r="7969" spans="1:2" x14ac:dyDescent="0.2">
      <c r="A7969" s="3">
        <v>48590</v>
      </c>
      <c r="B7969" s="2" t="s">
        <v>1941</v>
      </c>
    </row>
    <row r="7970" spans="1:2" x14ac:dyDescent="0.2">
      <c r="A7970" s="3">
        <v>48591</v>
      </c>
      <c r="B7970" s="2" t="s">
        <v>1940</v>
      </c>
    </row>
    <row r="7971" spans="1:2" x14ac:dyDescent="0.2">
      <c r="A7971" s="3">
        <v>48592</v>
      </c>
      <c r="B7971" s="2" t="s">
        <v>1939</v>
      </c>
    </row>
    <row r="7972" spans="1:2" x14ac:dyDescent="0.2">
      <c r="A7972" s="3">
        <v>48593</v>
      </c>
      <c r="B7972" s="2" t="s">
        <v>1938</v>
      </c>
    </row>
    <row r="7973" spans="1:2" x14ac:dyDescent="0.2">
      <c r="A7973" s="3">
        <v>48594</v>
      </c>
      <c r="B7973" s="2" t="s">
        <v>1937</v>
      </c>
    </row>
    <row r="7974" spans="1:2" x14ac:dyDescent="0.2">
      <c r="A7974" s="3">
        <v>48595</v>
      </c>
      <c r="B7974" s="2" t="s">
        <v>1936</v>
      </c>
    </row>
    <row r="7975" spans="1:2" x14ac:dyDescent="0.2">
      <c r="A7975" s="3">
        <v>48596</v>
      </c>
      <c r="B7975" s="2" t="s">
        <v>1935</v>
      </c>
    </row>
    <row r="7976" spans="1:2" x14ac:dyDescent="0.2">
      <c r="A7976" s="3">
        <v>48597</v>
      </c>
      <c r="B7976" s="2" t="s">
        <v>1934</v>
      </c>
    </row>
    <row r="7977" spans="1:2" x14ac:dyDescent="0.2">
      <c r="A7977" s="3">
        <v>48598</v>
      </c>
      <c r="B7977" s="2" t="s">
        <v>1933</v>
      </c>
    </row>
    <row r="7978" spans="1:2" x14ac:dyDescent="0.2">
      <c r="A7978" s="3">
        <v>48599</v>
      </c>
      <c r="B7978" s="2" t="s">
        <v>9792</v>
      </c>
    </row>
    <row r="7979" spans="1:2" x14ac:dyDescent="0.2">
      <c r="A7979" s="3">
        <v>48600</v>
      </c>
      <c r="B7979" s="2" t="s">
        <v>9793</v>
      </c>
    </row>
    <row r="7980" spans="1:2" x14ac:dyDescent="0.2">
      <c r="A7980" s="3">
        <v>48601</v>
      </c>
      <c r="B7980" s="2" t="s">
        <v>9794</v>
      </c>
    </row>
    <row r="7981" spans="1:2" x14ac:dyDescent="0.2">
      <c r="A7981" s="3">
        <v>48602</v>
      </c>
      <c r="B7981" s="2" t="s">
        <v>9795</v>
      </c>
    </row>
    <row r="7982" spans="1:2" x14ac:dyDescent="0.2">
      <c r="A7982" s="3">
        <v>48603</v>
      </c>
      <c r="B7982" s="2" t="s">
        <v>9796</v>
      </c>
    </row>
    <row r="7983" spans="1:2" x14ac:dyDescent="0.2">
      <c r="A7983" s="3">
        <v>48604</v>
      </c>
      <c r="B7983" s="2" t="s">
        <v>9797</v>
      </c>
    </row>
    <row r="7984" spans="1:2" x14ac:dyDescent="0.2">
      <c r="A7984" s="3">
        <v>48605</v>
      </c>
      <c r="B7984" s="2" t="s">
        <v>9798</v>
      </c>
    </row>
    <row r="7985" spans="1:2" x14ac:dyDescent="0.2">
      <c r="A7985" s="3">
        <v>48606</v>
      </c>
      <c r="B7985" s="2" t="s">
        <v>9799</v>
      </c>
    </row>
    <row r="7986" spans="1:2" x14ac:dyDescent="0.2">
      <c r="A7986" s="3">
        <v>48607</v>
      </c>
      <c r="B7986" s="2" t="s">
        <v>9800</v>
      </c>
    </row>
    <row r="7987" spans="1:2" x14ac:dyDescent="0.2">
      <c r="A7987" s="3">
        <v>48608</v>
      </c>
      <c r="B7987" s="2" t="s">
        <v>1932</v>
      </c>
    </row>
    <row r="7988" spans="1:2" x14ac:dyDescent="0.2">
      <c r="A7988" s="3">
        <v>48609</v>
      </c>
      <c r="B7988" s="2" t="s">
        <v>1931</v>
      </c>
    </row>
    <row r="7989" spans="1:2" x14ac:dyDescent="0.2">
      <c r="A7989" s="3">
        <v>48610</v>
      </c>
      <c r="B7989" s="2" t="s">
        <v>1930</v>
      </c>
    </row>
    <row r="7990" spans="1:2" x14ac:dyDescent="0.2">
      <c r="A7990" s="3">
        <v>48611</v>
      </c>
      <c r="B7990" s="2" t="s">
        <v>1929</v>
      </c>
    </row>
    <row r="7991" spans="1:2" x14ac:dyDescent="0.2">
      <c r="A7991" s="3">
        <v>48612</v>
      </c>
      <c r="B7991" s="2" t="s">
        <v>1928</v>
      </c>
    </row>
    <row r="7992" spans="1:2" x14ac:dyDescent="0.2">
      <c r="A7992" s="3">
        <v>48613</v>
      </c>
      <c r="B7992" s="2" t="s">
        <v>1927</v>
      </c>
    </row>
    <row r="7993" spans="1:2" x14ac:dyDescent="0.2">
      <c r="A7993" s="3">
        <v>48614</v>
      </c>
      <c r="B7993" s="2" t="s">
        <v>1926</v>
      </c>
    </row>
    <row r="7994" spans="1:2" x14ac:dyDescent="0.2">
      <c r="A7994" s="3">
        <v>48615</v>
      </c>
      <c r="B7994" s="2" t="s">
        <v>1925</v>
      </c>
    </row>
    <row r="7995" spans="1:2" x14ac:dyDescent="0.2">
      <c r="A7995" s="3">
        <v>48616</v>
      </c>
      <c r="B7995" s="2" t="s">
        <v>1924</v>
      </c>
    </row>
    <row r="7996" spans="1:2" x14ac:dyDescent="0.2">
      <c r="A7996" s="3">
        <v>48617</v>
      </c>
      <c r="B7996" s="2" t="s">
        <v>1923</v>
      </c>
    </row>
    <row r="7997" spans="1:2" x14ac:dyDescent="0.2">
      <c r="A7997" s="3">
        <v>48618</v>
      </c>
      <c r="B7997" s="2" t="s">
        <v>1922</v>
      </c>
    </row>
    <row r="7998" spans="1:2" x14ac:dyDescent="0.2">
      <c r="A7998" s="3">
        <v>48619</v>
      </c>
      <c r="B7998" s="2" t="s">
        <v>1921</v>
      </c>
    </row>
    <row r="7999" spans="1:2" x14ac:dyDescent="0.2">
      <c r="A7999" s="3">
        <v>48620</v>
      </c>
      <c r="B7999" s="2" t="s">
        <v>1920</v>
      </c>
    </row>
    <row r="8000" spans="1:2" x14ac:dyDescent="0.2">
      <c r="A8000" s="3">
        <v>48621</v>
      </c>
      <c r="B8000" s="2" t="s">
        <v>1919</v>
      </c>
    </row>
    <row r="8001" spans="1:2" x14ac:dyDescent="0.2">
      <c r="A8001" s="3">
        <v>48622</v>
      </c>
      <c r="B8001" s="2" t="s">
        <v>1918</v>
      </c>
    </row>
    <row r="8002" spans="1:2" x14ac:dyDescent="0.2">
      <c r="A8002" s="3">
        <v>48623</v>
      </c>
      <c r="B8002" s="2" t="s">
        <v>1917</v>
      </c>
    </row>
    <row r="8003" spans="1:2" x14ac:dyDescent="0.2">
      <c r="A8003" s="3">
        <v>48624</v>
      </c>
      <c r="B8003" s="2" t="s">
        <v>1916</v>
      </c>
    </row>
    <row r="8004" spans="1:2" x14ac:dyDescent="0.2">
      <c r="A8004" s="3">
        <v>48625</v>
      </c>
      <c r="B8004" s="2" t="s">
        <v>1915</v>
      </c>
    </row>
    <row r="8005" spans="1:2" x14ac:dyDescent="0.2">
      <c r="A8005" s="3">
        <v>48626</v>
      </c>
      <c r="B8005" s="2" t="s">
        <v>1914</v>
      </c>
    </row>
    <row r="8006" spans="1:2" x14ac:dyDescent="0.2">
      <c r="A8006" s="3">
        <v>48627</v>
      </c>
      <c r="B8006" s="2" t="s">
        <v>1913</v>
      </c>
    </row>
    <row r="8007" spans="1:2" x14ac:dyDescent="0.2">
      <c r="A8007" s="3">
        <v>48628</v>
      </c>
      <c r="B8007" s="2" t="s">
        <v>1912</v>
      </c>
    </row>
    <row r="8008" spans="1:2" x14ac:dyDescent="0.2">
      <c r="A8008" s="3">
        <v>48629</v>
      </c>
      <c r="B8008" s="2" t="s">
        <v>9801</v>
      </c>
    </row>
    <row r="8009" spans="1:2" x14ac:dyDescent="0.2">
      <c r="A8009" s="3">
        <v>48630</v>
      </c>
      <c r="B8009" s="2" t="s">
        <v>9802</v>
      </c>
    </row>
    <row r="8010" spans="1:2" x14ac:dyDescent="0.2">
      <c r="A8010" s="3">
        <v>48631</v>
      </c>
      <c r="B8010" s="2" t="s">
        <v>9803</v>
      </c>
    </row>
    <row r="8011" spans="1:2" x14ac:dyDescent="0.2">
      <c r="A8011" s="3">
        <v>48632</v>
      </c>
      <c r="B8011" s="2" t="s">
        <v>9804</v>
      </c>
    </row>
    <row r="8012" spans="1:2" x14ac:dyDescent="0.2">
      <c r="A8012" s="3">
        <v>48633</v>
      </c>
      <c r="B8012" s="2" t="s">
        <v>9805</v>
      </c>
    </row>
    <row r="8013" spans="1:2" x14ac:dyDescent="0.2">
      <c r="A8013" s="3">
        <v>48634</v>
      </c>
      <c r="B8013" s="2" t="s">
        <v>9806</v>
      </c>
    </row>
    <row r="8014" spans="1:2" x14ac:dyDescent="0.2">
      <c r="A8014" s="3">
        <v>48635</v>
      </c>
      <c r="B8014" s="2" t="s">
        <v>9807</v>
      </c>
    </row>
    <row r="8015" spans="1:2" x14ac:dyDescent="0.2">
      <c r="A8015" s="3">
        <v>48636</v>
      </c>
      <c r="B8015" s="2" t="s">
        <v>9808</v>
      </c>
    </row>
    <row r="8016" spans="1:2" x14ac:dyDescent="0.2">
      <c r="A8016" s="3">
        <v>48637</v>
      </c>
      <c r="B8016" s="2" t="s">
        <v>9809</v>
      </c>
    </row>
    <row r="8017" spans="1:2" x14ac:dyDescent="0.2">
      <c r="A8017" s="3">
        <v>48638</v>
      </c>
      <c r="B8017" s="2" t="s">
        <v>1911</v>
      </c>
    </row>
    <row r="8018" spans="1:2" x14ac:dyDescent="0.2">
      <c r="A8018" s="3">
        <v>48639</v>
      </c>
      <c r="B8018" s="2" t="s">
        <v>1910</v>
      </c>
    </row>
    <row r="8019" spans="1:2" x14ac:dyDescent="0.2">
      <c r="A8019" s="3">
        <v>48640</v>
      </c>
      <c r="B8019" s="2" t="s">
        <v>1909</v>
      </c>
    </row>
    <row r="8020" spans="1:2" x14ac:dyDescent="0.2">
      <c r="A8020" s="3">
        <v>48641</v>
      </c>
      <c r="B8020" s="2" t="s">
        <v>1908</v>
      </c>
    </row>
    <row r="8021" spans="1:2" x14ac:dyDescent="0.2">
      <c r="A8021" s="3">
        <v>48642</v>
      </c>
      <c r="B8021" s="2" t="s">
        <v>1907</v>
      </c>
    </row>
    <row r="8022" spans="1:2" x14ac:dyDescent="0.2">
      <c r="A8022" s="3">
        <v>48643</v>
      </c>
      <c r="B8022" s="2" t="s">
        <v>1906</v>
      </c>
    </row>
    <row r="8023" spans="1:2" x14ac:dyDescent="0.2">
      <c r="A8023" s="3">
        <v>48644</v>
      </c>
      <c r="B8023" s="2" t="s">
        <v>1905</v>
      </c>
    </row>
    <row r="8024" spans="1:2" x14ac:dyDescent="0.2">
      <c r="A8024" s="3">
        <v>48645</v>
      </c>
      <c r="B8024" s="2" t="s">
        <v>1904</v>
      </c>
    </row>
    <row r="8025" spans="1:2" x14ac:dyDescent="0.2">
      <c r="A8025" s="3">
        <v>48646</v>
      </c>
      <c r="B8025" s="2" t="s">
        <v>1903</v>
      </c>
    </row>
    <row r="8026" spans="1:2" x14ac:dyDescent="0.2">
      <c r="A8026" s="3">
        <v>48647</v>
      </c>
      <c r="B8026" s="2" t="s">
        <v>1902</v>
      </c>
    </row>
    <row r="8027" spans="1:2" x14ac:dyDescent="0.2">
      <c r="A8027" s="3">
        <v>48648</v>
      </c>
      <c r="B8027" s="2" t="s">
        <v>1901</v>
      </c>
    </row>
    <row r="8028" spans="1:2" x14ac:dyDescent="0.2">
      <c r="A8028" s="3">
        <v>48649</v>
      </c>
      <c r="B8028" s="2" t="s">
        <v>1900</v>
      </c>
    </row>
    <row r="8029" spans="1:2" x14ac:dyDescent="0.2">
      <c r="A8029" s="3">
        <v>48650</v>
      </c>
      <c r="B8029" s="2" t="s">
        <v>1899</v>
      </c>
    </row>
    <row r="8030" spans="1:2" x14ac:dyDescent="0.2">
      <c r="A8030" s="3">
        <v>48651</v>
      </c>
      <c r="B8030" s="2" t="s">
        <v>1898</v>
      </c>
    </row>
    <row r="8031" spans="1:2" x14ac:dyDescent="0.2">
      <c r="A8031" s="3">
        <v>48652</v>
      </c>
      <c r="B8031" s="2" t="s">
        <v>1897</v>
      </c>
    </row>
    <row r="8032" spans="1:2" x14ac:dyDescent="0.2">
      <c r="A8032" s="3">
        <v>48653</v>
      </c>
      <c r="B8032" s="2" t="s">
        <v>1896</v>
      </c>
    </row>
    <row r="8033" spans="1:2" x14ac:dyDescent="0.2">
      <c r="A8033" s="3">
        <v>48654</v>
      </c>
      <c r="B8033" s="2" t="s">
        <v>1895</v>
      </c>
    </row>
    <row r="8034" spans="1:2" x14ac:dyDescent="0.2">
      <c r="A8034" s="3">
        <v>48655</v>
      </c>
      <c r="B8034" s="2" t="s">
        <v>1894</v>
      </c>
    </row>
    <row r="8035" spans="1:2" x14ac:dyDescent="0.2">
      <c r="A8035" s="3">
        <v>48656</v>
      </c>
      <c r="B8035" s="2" t="s">
        <v>1893</v>
      </c>
    </row>
    <row r="8036" spans="1:2" x14ac:dyDescent="0.2">
      <c r="A8036" s="3">
        <v>48657</v>
      </c>
      <c r="B8036" s="2" t="s">
        <v>1892</v>
      </c>
    </row>
    <row r="8037" spans="1:2" x14ac:dyDescent="0.2">
      <c r="A8037" s="3">
        <v>48658</v>
      </c>
      <c r="B8037" s="2" t="s">
        <v>9810</v>
      </c>
    </row>
    <row r="8038" spans="1:2" x14ac:dyDescent="0.2">
      <c r="A8038" s="3">
        <v>48659</v>
      </c>
      <c r="B8038" s="2" t="s">
        <v>9811</v>
      </c>
    </row>
    <row r="8039" spans="1:2" x14ac:dyDescent="0.2">
      <c r="A8039" s="3">
        <v>48660</v>
      </c>
      <c r="B8039" s="2" t="s">
        <v>9812</v>
      </c>
    </row>
    <row r="8040" spans="1:2" x14ac:dyDescent="0.2">
      <c r="A8040" s="3">
        <v>48661</v>
      </c>
      <c r="B8040" s="2" t="s">
        <v>9813</v>
      </c>
    </row>
    <row r="8041" spans="1:2" x14ac:dyDescent="0.2">
      <c r="A8041" s="3">
        <v>48662</v>
      </c>
      <c r="B8041" s="2" t="s">
        <v>9814</v>
      </c>
    </row>
    <row r="8042" spans="1:2" x14ac:dyDescent="0.2">
      <c r="A8042" s="3">
        <v>48663</v>
      </c>
      <c r="B8042" s="2" t="s">
        <v>9815</v>
      </c>
    </row>
    <row r="8043" spans="1:2" x14ac:dyDescent="0.2">
      <c r="A8043" s="3">
        <v>48664</v>
      </c>
      <c r="B8043" s="2" t="s">
        <v>9816</v>
      </c>
    </row>
    <row r="8044" spans="1:2" x14ac:dyDescent="0.2">
      <c r="A8044" s="3">
        <v>48665</v>
      </c>
      <c r="B8044" s="2" t="s">
        <v>9817</v>
      </c>
    </row>
    <row r="8045" spans="1:2" x14ac:dyDescent="0.2">
      <c r="A8045" s="3">
        <v>48666</v>
      </c>
      <c r="B8045" s="2" t="s">
        <v>9818</v>
      </c>
    </row>
    <row r="8046" spans="1:2" x14ac:dyDescent="0.2">
      <c r="A8046" s="3">
        <v>48667</v>
      </c>
      <c r="B8046" s="2" t="s">
        <v>9819</v>
      </c>
    </row>
    <row r="8047" spans="1:2" x14ac:dyDescent="0.2">
      <c r="A8047" s="3">
        <v>48668</v>
      </c>
      <c r="B8047" s="2" t="s">
        <v>9820</v>
      </c>
    </row>
    <row r="8048" spans="1:2" x14ac:dyDescent="0.2">
      <c r="A8048" s="3">
        <v>48669</v>
      </c>
      <c r="B8048" s="2" t="s">
        <v>9821</v>
      </c>
    </row>
    <row r="8049" spans="1:2" x14ac:dyDescent="0.2">
      <c r="A8049" s="3">
        <v>48670</v>
      </c>
      <c r="B8049" s="2" t="s">
        <v>9822</v>
      </c>
    </row>
    <row r="8050" spans="1:2" x14ac:dyDescent="0.2">
      <c r="A8050" s="3">
        <v>48671</v>
      </c>
      <c r="B8050" s="2" t="s">
        <v>9823</v>
      </c>
    </row>
    <row r="8051" spans="1:2" x14ac:dyDescent="0.2">
      <c r="A8051" s="3">
        <v>48672</v>
      </c>
      <c r="B8051" s="2" t="s">
        <v>9824</v>
      </c>
    </row>
    <row r="8052" spans="1:2" x14ac:dyDescent="0.2">
      <c r="A8052" s="3">
        <v>48673</v>
      </c>
      <c r="B8052" s="2" t="s">
        <v>9825</v>
      </c>
    </row>
    <row r="8053" spans="1:2" x14ac:dyDescent="0.2">
      <c r="A8053" s="3">
        <v>48674</v>
      </c>
      <c r="B8053" s="2" t="s">
        <v>9826</v>
      </c>
    </row>
    <row r="8054" spans="1:2" x14ac:dyDescent="0.2">
      <c r="A8054" s="3">
        <v>48675</v>
      </c>
      <c r="B8054" s="2" t="s">
        <v>9827</v>
      </c>
    </row>
    <row r="8055" spans="1:2" x14ac:dyDescent="0.2">
      <c r="A8055" s="3">
        <v>48676</v>
      </c>
      <c r="B8055" s="2" t="s">
        <v>9828</v>
      </c>
    </row>
    <row r="8056" spans="1:2" x14ac:dyDescent="0.2">
      <c r="A8056" s="3">
        <v>48677</v>
      </c>
      <c r="B8056" s="2" t="s">
        <v>9829</v>
      </c>
    </row>
    <row r="8057" spans="1:2" x14ac:dyDescent="0.2">
      <c r="A8057" s="3">
        <v>48678</v>
      </c>
      <c r="B8057" s="2" t="s">
        <v>9830</v>
      </c>
    </row>
    <row r="8058" spans="1:2" x14ac:dyDescent="0.2">
      <c r="A8058" s="3">
        <v>48679</v>
      </c>
      <c r="B8058" s="2" t="s">
        <v>9831</v>
      </c>
    </row>
    <row r="8059" spans="1:2" x14ac:dyDescent="0.2">
      <c r="A8059" s="3">
        <v>48680</v>
      </c>
      <c r="B8059" s="2" t="s">
        <v>9832</v>
      </c>
    </row>
    <row r="8060" spans="1:2" x14ac:dyDescent="0.2">
      <c r="A8060" s="3">
        <v>48681</v>
      </c>
      <c r="B8060" s="2" t="s">
        <v>9833</v>
      </c>
    </row>
    <row r="8061" spans="1:2" x14ac:dyDescent="0.2">
      <c r="A8061" s="3">
        <v>48682</v>
      </c>
      <c r="B8061" s="2" t="s">
        <v>9834</v>
      </c>
    </row>
    <row r="8062" spans="1:2" x14ac:dyDescent="0.2">
      <c r="A8062" s="3">
        <v>48683</v>
      </c>
      <c r="B8062" s="2" t="s">
        <v>9835</v>
      </c>
    </row>
    <row r="8063" spans="1:2" x14ac:dyDescent="0.2">
      <c r="A8063" s="3">
        <v>48684</v>
      </c>
      <c r="B8063" s="2" t="s">
        <v>9836</v>
      </c>
    </row>
    <row r="8064" spans="1:2" x14ac:dyDescent="0.2">
      <c r="A8064" s="3">
        <v>48685</v>
      </c>
      <c r="B8064" s="2" t="s">
        <v>9837</v>
      </c>
    </row>
    <row r="8065" spans="1:2" x14ac:dyDescent="0.2">
      <c r="A8065" s="3">
        <v>48686</v>
      </c>
      <c r="B8065" s="2" t="s">
        <v>9838</v>
      </c>
    </row>
    <row r="8066" spans="1:2" x14ac:dyDescent="0.2">
      <c r="A8066" s="3">
        <v>48687</v>
      </c>
      <c r="B8066" s="2" t="s">
        <v>9839</v>
      </c>
    </row>
    <row r="8067" spans="1:2" x14ac:dyDescent="0.2">
      <c r="A8067" s="3">
        <v>48688</v>
      </c>
      <c r="B8067" s="2" t="s">
        <v>9840</v>
      </c>
    </row>
    <row r="8068" spans="1:2" x14ac:dyDescent="0.2">
      <c r="A8068" s="3">
        <v>48689</v>
      </c>
      <c r="B8068" s="2" t="s">
        <v>9841</v>
      </c>
    </row>
    <row r="8069" spans="1:2" x14ac:dyDescent="0.2">
      <c r="A8069" s="3">
        <v>48690</v>
      </c>
      <c r="B8069" s="2" t="s">
        <v>9842</v>
      </c>
    </row>
    <row r="8070" spans="1:2" x14ac:dyDescent="0.2">
      <c r="A8070" s="3">
        <v>48691</v>
      </c>
      <c r="B8070" s="2" t="s">
        <v>9843</v>
      </c>
    </row>
    <row r="8071" spans="1:2" x14ac:dyDescent="0.2">
      <c r="A8071" s="3">
        <v>48692</v>
      </c>
      <c r="B8071" s="2" t="s">
        <v>9844</v>
      </c>
    </row>
    <row r="8072" spans="1:2" x14ac:dyDescent="0.2">
      <c r="A8072" s="3">
        <v>48693</v>
      </c>
      <c r="B8072" s="2" t="s">
        <v>9845</v>
      </c>
    </row>
    <row r="8073" spans="1:2" x14ac:dyDescent="0.2">
      <c r="A8073" s="3">
        <v>48694</v>
      </c>
      <c r="B8073" s="2" t="s">
        <v>9846</v>
      </c>
    </row>
    <row r="8074" spans="1:2" x14ac:dyDescent="0.2">
      <c r="A8074" s="3">
        <v>48695</v>
      </c>
      <c r="B8074" s="2" t="s">
        <v>9847</v>
      </c>
    </row>
    <row r="8075" spans="1:2" x14ac:dyDescent="0.2">
      <c r="A8075" s="3">
        <v>48696</v>
      </c>
      <c r="B8075" s="2" t="s">
        <v>9848</v>
      </c>
    </row>
    <row r="8076" spans="1:2" x14ac:dyDescent="0.2">
      <c r="A8076" s="3">
        <v>48697</v>
      </c>
      <c r="B8076" s="2" t="s">
        <v>9849</v>
      </c>
    </row>
    <row r="8077" spans="1:2" x14ac:dyDescent="0.2">
      <c r="A8077" s="3">
        <v>48698</v>
      </c>
      <c r="B8077" s="2" t="s">
        <v>9850</v>
      </c>
    </row>
    <row r="8078" spans="1:2" x14ac:dyDescent="0.2">
      <c r="A8078" s="3">
        <v>48699</v>
      </c>
      <c r="B8078" s="2" t="s">
        <v>9851</v>
      </c>
    </row>
    <row r="8079" spans="1:2" x14ac:dyDescent="0.2">
      <c r="A8079" s="3">
        <v>48700</v>
      </c>
      <c r="B8079" s="2" t="s">
        <v>9852</v>
      </c>
    </row>
    <row r="8080" spans="1:2" x14ac:dyDescent="0.2">
      <c r="A8080" s="3">
        <v>48701</v>
      </c>
      <c r="B8080" s="2" t="s">
        <v>9853</v>
      </c>
    </row>
    <row r="8081" spans="1:2" x14ac:dyDescent="0.2">
      <c r="A8081" s="3">
        <v>48702</v>
      </c>
      <c r="B8081" s="2" t="s">
        <v>9854</v>
      </c>
    </row>
    <row r="8082" spans="1:2" x14ac:dyDescent="0.2">
      <c r="A8082" s="3">
        <v>48703</v>
      </c>
      <c r="B8082" s="2" t="s">
        <v>9855</v>
      </c>
    </row>
    <row r="8083" spans="1:2" x14ac:dyDescent="0.2">
      <c r="A8083" s="3">
        <v>48704</v>
      </c>
      <c r="B8083" s="2" t="s">
        <v>9856</v>
      </c>
    </row>
    <row r="8084" spans="1:2" x14ac:dyDescent="0.2">
      <c r="A8084" s="3">
        <v>48705</v>
      </c>
      <c r="B8084" s="2" t="s">
        <v>9857</v>
      </c>
    </row>
    <row r="8085" spans="1:2" x14ac:dyDescent="0.2">
      <c r="A8085" s="3">
        <v>48706</v>
      </c>
      <c r="B8085" s="2" t="s">
        <v>9858</v>
      </c>
    </row>
    <row r="8086" spans="1:2" x14ac:dyDescent="0.2">
      <c r="A8086" s="3">
        <v>48707</v>
      </c>
      <c r="B8086" s="2" t="s">
        <v>9859</v>
      </c>
    </row>
    <row r="8087" spans="1:2" x14ac:dyDescent="0.2">
      <c r="A8087" s="3">
        <v>48708</v>
      </c>
      <c r="B8087" s="2" t="s">
        <v>9860</v>
      </c>
    </row>
    <row r="8088" spans="1:2" x14ac:dyDescent="0.2">
      <c r="A8088" s="3">
        <v>48709</v>
      </c>
      <c r="B8088" s="2" t="s">
        <v>9861</v>
      </c>
    </row>
    <row r="8089" spans="1:2" x14ac:dyDescent="0.2">
      <c r="A8089" s="3">
        <v>48710</v>
      </c>
      <c r="B8089" s="2" t="s">
        <v>9862</v>
      </c>
    </row>
    <row r="8090" spans="1:2" x14ac:dyDescent="0.2">
      <c r="A8090" s="3">
        <v>48711</v>
      </c>
      <c r="B8090" s="2" t="s">
        <v>9863</v>
      </c>
    </row>
    <row r="8091" spans="1:2" x14ac:dyDescent="0.2">
      <c r="A8091" s="3">
        <v>48712</v>
      </c>
      <c r="B8091" s="2" t="s">
        <v>9864</v>
      </c>
    </row>
    <row r="8092" spans="1:2" x14ac:dyDescent="0.2">
      <c r="A8092" s="3">
        <v>48713</v>
      </c>
      <c r="B8092" s="2" t="s">
        <v>9865</v>
      </c>
    </row>
    <row r="8093" spans="1:2" x14ac:dyDescent="0.2">
      <c r="A8093" s="3">
        <v>48714</v>
      </c>
      <c r="B8093" s="2" t="s">
        <v>9866</v>
      </c>
    </row>
    <row r="8094" spans="1:2" x14ac:dyDescent="0.2">
      <c r="A8094" s="3">
        <v>48715</v>
      </c>
      <c r="B8094" s="2" t="s">
        <v>9867</v>
      </c>
    </row>
    <row r="8095" spans="1:2" x14ac:dyDescent="0.2">
      <c r="A8095" s="3">
        <v>48716</v>
      </c>
      <c r="B8095" s="2" t="s">
        <v>9868</v>
      </c>
    </row>
    <row r="8096" spans="1:2" x14ac:dyDescent="0.2">
      <c r="A8096" s="3">
        <v>48717</v>
      </c>
      <c r="B8096" s="2" t="s">
        <v>9869</v>
      </c>
    </row>
    <row r="8097" spans="1:2" x14ac:dyDescent="0.2">
      <c r="A8097" s="3">
        <v>48718</v>
      </c>
      <c r="B8097" s="2" t="s">
        <v>9870</v>
      </c>
    </row>
    <row r="8098" spans="1:2" x14ac:dyDescent="0.2">
      <c r="A8098" s="3">
        <v>48719</v>
      </c>
      <c r="B8098" s="2" t="s">
        <v>9871</v>
      </c>
    </row>
    <row r="8099" spans="1:2" x14ac:dyDescent="0.2">
      <c r="A8099" s="3">
        <v>48720</v>
      </c>
      <c r="B8099" s="2" t="s">
        <v>9872</v>
      </c>
    </row>
    <row r="8100" spans="1:2" x14ac:dyDescent="0.2">
      <c r="A8100" s="3">
        <v>48721</v>
      </c>
      <c r="B8100" s="2" t="s">
        <v>9873</v>
      </c>
    </row>
    <row r="8101" spans="1:2" x14ac:dyDescent="0.2">
      <c r="A8101" s="3">
        <v>48722</v>
      </c>
      <c r="B8101" s="2" t="s">
        <v>9874</v>
      </c>
    </row>
    <row r="8102" spans="1:2" x14ac:dyDescent="0.2">
      <c r="A8102" s="3">
        <v>48723</v>
      </c>
      <c r="B8102" s="2" t="s">
        <v>9875</v>
      </c>
    </row>
    <row r="8103" spans="1:2" x14ac:dyDescent="0.2">
      <c r="A8103" s="3">
        <v>48724</v>
      </c>
      <c r="B8103" s="2" t="s">
        <v>9876</v>
      </c>
    </row>
    <row r="8104" spans="1:2" x14ac:dyDescent="0.2">
      <c r="A8104" s="3">
        <v>48725</v>
      </c>
      <c r="B8104" s="2" t="s">
        <v>9877</v>
      </c>
    </row>
    <row r="8105" spans="1:2" x14ac:dyDescent="0.2">
      <c r="A8105" s="3">
        <v>48726</v>
      </c>
      <c r="B8105" s="2" t="s">
        <v>9878</v>
      </c>
    </row>
    <row r="8106" spans="1:2" x14ac:dyDescent="0.2">
      <c r="A8106" s="3">
        <v>48727</v>
      </c>
      <c r="B8106" s="2" t="s">
        <v>9879</v>
      </c>
    </row>
    <row r="8107" spans="1:2" x14ac:dyDescent="0.2">
      <c r="A8107" s="3">
        <v>48728</v>
      </c>
      <c r="B8107" s="2" t="s">
        <v>9880</v>
      </c>
    </row>
    <row r="8108" spans="1:2" x14ac:dyDescent="0.2">
      <c r="A8108" s="3">
        <v>48729</v>
      </c>
      <c r="B8108" s="2" t="s">
        <v>9881</v>
      </c>
    </row>
    <row r="8109" spans="1:2" x14ac:dyDescent="0.2">
      <c r="A8109" s="3">
        <v>48730</v>
      </c>
      <c r="B8109" s="2" t="s">
        <v>9882</v>
      </c>
    </row>
    <row r="8110" spans="1:2" x14ac:dyDescent="0.2">
      <c r="A8110" s="3">
        <v>48731</v>
      </c>
      <c r="B8110" s="2" t="s">
        <v>9883</v>
      </c>
    </row>
    <row r="8111" spans="1:2" x14ac:dyDescent="0.2">
      <c r="A8111" s="3">
        <v>48732</v>
      </c>
      <c r="B8111" s="2" t="s">
        <v>9884</v>
      </c>
    </row>
    <row r="8112" spans="1:2" x14ac:dyDescent="0.2">
      <c r="A8112" s="3">
        <v>48733</v>
      </c>
      <c r="B8112" s="2" t="s">
        <v>9885</v>
      </c>
    </row>
    <row r="8113" spans="1:2" x14ac:dyDescent="0.2">
      <c r="A8113" s="3">
        <v>48734</v>
      </c>
      <c r="B8113" s="2" t="s">
        <v>9886</v>
      </c>
    </row>
    <row r="8114" spans="1:2" x14ac:dyDescent="0.2">
      <c r="A8114" s="3">
        <v>48735</v>
      </c>
      <c r="B8114" s="2" t="s">
        <v>9887</v>
      </c>
    </row>
    <row r="8115" spans="1:2" x14ac:dyDescent="0.2">
      <c r="A8115" s="3">
        <v>48736</v>
      </c>
      <c r="B8115" s="2" t="s">
        <v>9888</v>
      </c>
    </row>
    <row r="8116" spans="1:2" x14ac:dyDescent="0.2">
      <c r="A8116" s="3">
        <v>48737</v>
      </c>
      <c r="B8116" s="2" t="s">
        <v>9889</v>
      </c>
    </row>
    <row r="8117" spans="1:2" x14ac:dyDescent="0.2">
      <c r="A8117" s="3">
        <v>48738</v>
      </c>
      <c r="B8117" s="2" t="s">
        <v>9890</v>
      </c>
    </row>
    <row r="8118" spans="1:2" x14ac:dyDescent="0.2">
      <c r="A8118" s="3">
        <v>48739</v>
      </c>
      <c r="B8118" s="2" t="s">
        <v>9891</v>
      </c>
    </row>
    <row r="8119" spans="1:2" x14ac:dyDescent="0.2">
      <c r="A8119" s="3">
        <v>48740</v>
      </c>
      <c r="B8119" s="2" t="s">
        <v>9892</v>
      </c>
    </row>
    <row r="8120" spans="1:2" x14ac:dyDescent="0.2">
      <c r="A8120" s="3">
        <v>48741</v>
      </c>
      <c r="B8120" s="2" t="s">
        <v>9893</v>
      </c>
    </row>
    <row r="8121" spans="1:2" x14ac:dyDescent="0.2">
      <c r="A8121" s="3">
        <v>48742</v>
      </c>
      <c r="B8121" s="2" t="s">
        <v>9894</v>
      </c>
    </row>
    <row r="8122" spans="1:2" x14ac:dyDescent="0.2">
      <c r="A8122" s="3">
        <v>48743</v>
      </c>
      <c r="B8122" s="2" t="s">
        <v>9895</v>
      </c>
    </row>
    <row r="8123" spans="1:2" x14ac:dyDescent="0.2">
      <c r="A8123" s="3">
        <v>48744</v>
      </c>
      <c r="B8123" s="2" t="s">
        <v>9896</v>
      </c>
    </row>
    <row r="8124" spans="1:2" x14ac:dyDescent="0.2">
      <c r="A8124" s="3">
        <v>48745</v>
      </c>
      <c r="B8124" s="2" t="s">
        <v>9897</v>
      </c>
    </row>
    <row r="8125" spans="1:2" x14ac:dyDescent="0.2">
      <c r="A8125" s="3">
        <v>48746</v>
      </c>
      <c r="B8125" s="2" t="s">
        <v>9898</v>
      </c>
    </row>
    <row r="8126" spans="1:2" x14ac:dyDescent="0.2">
      <c r="A8126" s="3">
        <v>48747</v>
      </c>
      <c r="B8126" s="2" t="s">
        <v>9899</v>
      </c>
    </row>
    <row r="8127" spans="1:2" x14ac:dyDescent="0.2">
      <c r="A8127" s="3">
        <v>48748</v>
      </c>
      <c r="B8127" s="2" t="s">
        <v>9900</v>
      </c>
    </row>
    <row r="8128" spans="1:2" x14ac:dyDescent="0.2">
      <c r="A8128" s="3">
        <v>48749</v>
      </c>
      <c r="B8128" s="2" t="s">
        <v>9901</v>
      </c>
    </row>
    <row r="8129" spans="1:2" x14ac:dyDescent="0.2">
      <c r="A8129" s="3">
        <v>48750</v>
      </c>
      <c r="B8129" s="2" t="s">
        <v>9902</v>
      </c>
    </row>
    <row r="8130" spans="1:2" x14ac:dyDescent="0.2">
      <c r="A8130" s="3">
        <v>48751</v>
      </c>
      <c r="B8130" s="2" t="s">
        <v>9903</v>
      </c>
    </row>
    <row r="8131" spans="1:2" x14ac:dyDescent="0.2">
      <c r="A8131" s="3">
        <v>48752</v>
      </c>
      <c r="B8131" s="2" t="s">
        <v>9904</v>
      </c>
    </row>
    <row r="8132" spans="1:2" x14ac:dyDescent="0.2">
      <c r="A8132" s="3">
        <v>48753</v>
      </c>
      <c r="B8132" s="2" t="s">
        <v>9905</v>
      </c>
    </row>
    <row r="8133" spans="1:2" x14ac:dyDescent="0.2">
      <c r="A8133" s="3">
        <v>48754</v>
      </c>
      <c r="B8133" s="2" t="s">
        <v>9906</v>
      </c>
    </row>
    <row r="8134" spans="1:2" x14ac:dyDescent="0.2">
      <c r="A8134" s="3">
        <v>48755</v>
      </c>
      <c r="B8134" s="2" t="s">
        <v>9907</v>
      </c>
    </row>
    <row r="8135" spans="1:2" x14ac:dyDescent="0.2">
      <c r="A8135" s="3">
        <v>48756</v>
      </c>
      <c r="B8135" s="2" t="s">
        <v>9908</v>
      </c>
    </row>
    <row r="8136" spans="1:2" x14ac:dyDescent="0.2">
      <c r="A8136" s="3">
        <v>48757</v>
      </c>
      <c r="B8136" s="2" t="s">
        <v>9909</v>
      </c>
    </row>
    <row r="8137" spans="1:2" x14ac:dyDescent="0.2">
      <c r="A8137" s="3">
        <v>48758</v>
      </c>
      <c r="B8137" s="2" t="s">
        <v>9910</v>
      </c>
    </row>
    <row r="8138" spans="1:2" x14ac:dyDescent="0.2">
      <c r="A8138" s="3">
        <v>48759</v>
      </c>
      <c r="B8138" s="2" t="s">
        <v>9911</v>
      </c>
    </row>
    <row r="8139" spans="1:2" x14ac:dyDescent="0.2">
      <c r="A8139" s="3">
        <v>48760</v>
      </c>
      <c r="B8139" s="2" t="s">
        <v>9912</v>
      </c>
    </row>
    <row r="8140" spans="1:2" x14ac:dyDescent="0.2">
      <c r="A8140" s="3">
        <v>48761</v>
      </c>
      <c r="B8140" s="2" t="s">
        <v>9913</v>
      </c>
    </row>
    <row r="8141" spans="1:2" x14ac:dyDescent="0.2">
      <c r="A8141" s="3">
        <v>48762</v>
      </c>
      <c r="B8141" s="2" t="s">
        <v>9914</v>
      </c>
    </row>
    <row r="8142" spans="1:2" x14ac:dyDescent="0.2">
      <c r="A8142" s="3">
        <v>48763</v>
      </c>
      <c r="B8142" s="2" t="s">
        <v>9915</v>
      </c>
    </row>
    <row r="8143" spans="1:2" x14ac:dyDescent="0.2">
      <c r="A8143" s="3">
        <v>48764</v>
      </c>
      <c r="B8143" s="2" t="s">
        <v>9916</v>
      </c>
    </row>
    <row r="8144" spans="1:2" x14ac:dyDescent="0.2">
      <c r="A8144" s="3">
        <v>48765</v>
      </c>
      <c r="B8144" s="2" t="s">
        <v>9917</v>
      </c>
    </row>
    <row r="8145" spans="1:2" x14ac:dyDescent="0.2">
      <c r="A8145" s="3">
        <v>48766</v>
      </c>
      <c r="B8145" s="2" t="s">
        <v>9918</v>
      </c>
    </row>
    <row r="8146" spans="1:2" x14ac:dyDescent="0.2">
      <c r="A8146" s="3">
        <v>48767</v>
      </c>
      <c r="B8146" s="2" t="s">
        <v>9919</v>
      </c>
    </row>
    <row r="8147" spans="1:2" x14ac:dyDescent="0.2">
      <c r="A8147" s="3">
        <v>48768</v>
      </c>
      <c r="B8147" s="2" t="s">
        <v>9920</v>
      </c>
    </row>
    <row r="8148" spans="1:2" x14ac:dyDescent="0.2">
      <c r="A8148" s="3">
        <v>48769</v>
      </c>
      <c r="B8148" s="2" t="s">
        <v>9921</v>
      </c>
    </row>
    <row r="8149" spans="1:2" x14ac:dyDescent="0.2">
      <c r="A8149" s="3">
        <v>48770</v>
      </c>
      <c r="B8149" s="2" t="s">
        <v>9922</v>
      </c>
    </row>
    <row r="8150" spans="1:2" x14ac:dyDescent="0.2">
      <c r="A8150" s="3">
        <v>48771</v>
      </c>
      <c r="B8150" s="2" t="s">
        <v>9923</v>
      </c>
    </row>
    <row r="8151" spans="1:2" x14ac:dyDescent="0.2">
      <c r="A8151" s="3">
        <v>48772</v>
      </c>
      <c r="B8151" s="2" t="s">
        <v>9924</v>
      </c>
    </row>
    <row r="8152" spans="1:2" x14ac:dyDescent="0.2">
      <c r="A8152" s="3">
        <v>48773</v>
      </c>
      <c r="B8152" s="2" t="s">
        <v>9925</v>
      </c>
    </row>
    <row r="8153" spans="1:2" x14ac:dyDescent="0.2">
      <c r="A8153" s="3">
        <v>48774</v>
      </c>
      <c r="B8153" s="2" t="s">
        <v>9926</v>
      </c>
    </row>
    <row r="8154" spans="1:2" x14ac:dyDescent="0.2">
      <c r="A8154" s="3">
        <v>48775</v>
      </c>
      <c r="B8154" s="2" t="s">
        <v>9927</v>
      </c>
    </row>
    <row r="8155" spans="1:2" x14ac:dyDescent="0.2">
      <c r="A8155" s="3">
        <v>48776</v>
      </c>
      <c r="B8155" s="2" t="s">
        <v>9928</v>
      </c>
    </row>
    <row r="8156" spans="1:2" x14ac:dyDescent="0.2">
      <c r="A8156" s="3">
        <v>48777</v>
      </c>
      <c r="B8156" s="2" t="s">
        <v>9929</v>
      </c>
    </row>
    <row r="8157" spans="1:2" x14ac:dyDescent="0.2">
      <c r="A8157" s="3">
        <v>48778</v>
      </c>
      <c r="B8157" s="2" t="s">
        <v>9930</v>
      </c>
    </row>
    <row r="8158" spans="1:2" x14ac:dyDescent="0.2">
      <c r="A8158" s="3">
        <v>48779</v>
      </c>
      <c r="B8158" s="2" t="s">
        <v>9931</v>
      </c>
    </row>
    <row r="8159" spans="1:2" x14ac:dyDescent="0.2">
      <c r="A8159" s="3">
        <v>48780</v>
      </c>
      <c r="B8159" s="2" t="s">
        <v>9932</v>
      </c>
    </row>
    <row r="8160" spans="1:2" x14ac:dyDescent="0.2">
      <c r="A8160" s="3">
        <v>48781</v>
      </c>
      <c r="B8160" s="2" t="s">
        <v>9933</v>
      </c>
    </row>
    <row r="8161" spans="1:2" x14ac:dyDescent="0.2">
      <c r="A8161" s="3">
        <v>48782</v>
      </c>
      <c r="B8161" s="2" t="s">
        <v>9934</v>
      </c>
    </row>
    <row r="8162" spans="1:2" x14ac:dyDescent="0.2">
      <c r="A8162" s="3">
        <v>48783</v>
      </c>
      <c r="B8162" s="2" t="s">
        <v>9935</v>
      </c>
    </row>
    <row r="8163" spans="1:2" x14ac:dyDescent="0.2">
      <c r="A8163" s="3">
        <v>48784</v>
      </c>
      <c r="B8163" s="2" t="s">
        <v>9936</v>
      </c>
    </row>
    <row r="8164" spans="1:2" x14ac:dyDescent="0.2">
      <c r="A8164" s="3">
        <v>48785</v>
      </c>
      <c r="B8164" s="2" t="s">
        <v>9937</v>
      </c>
    </row>
    <row r="8165" spans="1:2" x14ac:dyDescent="0.2">
      <c r="A8165" s="3">
        <v>48786</v>
      </c>
      <c r="B8165" s="2" t="s">
        <v>9938</v>
      </c>
    </row>
    <row r="8166" spans="1:2" x14ac:dyDescent="0.2">
      <c r="A8166" s="3">
        <v>48787</v>
      </c>
      <c r="B8166" s="2" t="s">
        <v>9939</v>
      </c>
    </row>
    <row r="8167" spans="1:2" x14ac:dyDescent="0.2">
      <c r="A8167" s="3">
        <v>48788</v>
      </c>
      <c r="B8167" s="2" t="s">
        <v>9940</v>
      </c>
    </row>
    <row r="8168" spans="1:2" x14ac:dyDescent="0.2">
      <c r="A8168" s="3">
        <v>48789</v>
      </c>
      <c r="B8168" s="2" t="s">
        <v>9941</v>
      </c>
    </row>
    <row r="8169" spans="1:2" x14ac:dyDescent="0.2">
      <c r="A8169" s="3">
        <v>48790</v>
      </c>
      <c r="B8169" s="2" t="s">
        <v>9942</v>
      </c>
    </row>
    <row r="8170" spans="1:2" x14ac:dyDescent="0.2">
      <c r="A8170" s="3">
        <v>48791</v>
      </c>
      <c r="B8170" s="2" t="s">
        <v>9943</v>
      </c>
    </row>
    <row r="8171" spans="1:2" x14ac:dyDescent="0.2">
      <c r="A8171" s="3">
        <v>48792</v>
      </c>
      <c r="B8171" s="2" t="s">
        <v>9944</v>
      </c>
    </row>
    <row r="8172" spans="1:2" x14ac:dyDescent="0.2">
      <c r="A8172" s="3">
        <v>48793</v>
      </c>
      <c r="B8172" s="2" t="s">
        <v>9945</v>
      </c>
    </row>
    <row r="8173" spans="1:2" x14ac:dyDescent="0.2">
      <c r="A8173" s="3">
        <v>48794</v>
      </c>
      <c r="B8173" s="2" t="s">
        <v>9946</v>
      </c>
    </row>
    <row r="8174" spans="1:2" x14ac:dyDescent="0.2">
      <c r="A8174" s="3">
        <v>48795</v>
      </c>
      <c r="B8174" s="2" t="s">
        <v>9947</v>
      </c>
    </row>
    <row r="8175" spans="1:2" x14ac:dyDescent="0.2">
      <c r="A8175" s="3">
        <v>48796</v>
      </c>
      <c r="B8175" s="2" t="s">
        <v>9948</v>
      </c>
    </row>
    <row r="8176" spans="1:2" x14ac:dyDescent="0.2">
      <c r="A8176" s="3">
        <v>48797</v>
      </c>
      <c r="B8176" s="2" t="s">
        <v>9949</v>
      </c>
    </row>
    <row r="8177" spans="1:2" x14ac:dyDescent="0.2">
      <c r="A8177" s="3">
        <v>48798</v>
      </c>
      <c r="B8177" s="2" t="s">
        <v>9950</v>
      </c>
    </row>
    <row r="8178" spans="1:2" x14ac:dyDescent="0.2">
      <c r="A8178" s="3">
        <v>48799</v>
      </c>
      <c r="B8178" s="2" t="s">
        <v>9951</v>
      </c>
    </row>
    <row r="8179" spans="1:2" x14ac:dyDescent="0.2">
      <c r="A8179" s="3">
        <v>48800</v>
      </c>
      <c r="B8179" s="2" t="s">
        <v>9952</v>
      </c>
    </row>
    <row r="8180" spans="1:2" x14ac:dyDescent="0.2">
      <c r="A8180" s="3">
        <v>48801</v>
      </c>
      <c r="B8180" s="2" t="s">
        <v>9953</v>
      </c>
    </row>
    <row r="8181" spans="1:2" x14ac:dyDescent="0.2">
      <c r="A8181" s="3">
        <v>48802</v>
      </c>
      <c r="B8181" s="2" t="s">
        <v>9954</v>
      </c>
    </row>
    <row r="8182" spans="1:2" x14ac:dyDescent="0.2">
      <c r="A8182" s="3">
        <v>48803</v>
      </c>
      <c r="B8182" s="2" t="s">
        <v>9955</v>
      </c>
    </row>
    <row r="8183" spans="1:2" x14ac:dyDescent="0.2">
      <c r="A8183" s="3">
        <v>48804</v>
      </c>
      <c r="B8183" s="2" t="s">
        <v>9956</v>
      </c>
    </row>
    <row r="8184" spans="1:2" x14ac:dyDescent="0.2">
      <c r="A8184" s="3">
        <v>48805</v>
      </c>
      <c r="B8184" s="2" t="s">
        <v>9957</v>
      </c>
    </row>
    <row r="8185" spans="1:2" x14ac:dyDescent="0.2">
      <c r="A8185" s="3">
        <v>48806</v>
      </c>
      <c r="B8185" s="2" t="s">
        <v>9958</v>
      </c>
    </row>
    <row r="8186" spans="1:2" x14ac:dyDescent="0.2">
      <c r="A8186" s="3">
        <v>48807</v>
      </c>
      <c r="B8186" s="2" t="s">
        <v>9959</v>
      </c>
    </row>
    <row r="8187" spans="1:2" x14ac:dyDescent="0.2">
      <c r="A8187" s="3">
        <v>48808</v>
      </c>
      <c r="B8187" s="2" t="s">
        <v>9960</v>
      </c>
    </row>
    <row r="8188" spans="1:2" x14ac:dyDescent="0.2">
      <c r="A8188" s="3">
        <v>48809</v>
      </c>
      <c r="B8188" s="2" t="s">
        <v>9961</v>
      </c>
    </row>
    <row r="8189" spans="1:2" x14ac:dyDescent="0.2">
      <c r="A8189" s="3">
        <v>48810</v>
      </c>
      <c r="B8189" s="2" t="s">
        <v>9962</v>
      </c>
    </row>
    <row r="8190" spans="1:2" x14ac:dyDescent="0.2">
      <c r="A8190" s="3">
        <v>48811</v>
      </c>
      <c r="B8190" s="2" t="s">
        <v>9963</v>
      </c>
    </row>
    <row r="8191" spans="1:2" x14ac:dyDescent="0.2">
      <c r="A8191" s="3">
        <v>48812</v>
      </c>
      <c r="B8191" s="2" t="s">
        <v>9964</v>
      </c>
    </row>
    <row r="8192" spans="1:2" x14ac:dyDescent="0.2">
      <c r="A8192" s="3">
        <v>48813</v>
      </c>
      <c r="B8192" s="2" t="s">
        <v>9965</v>
      </c>
    </row>
    <row r="8193" spans="1:2" x14ac:dyDescent="0.2">
      <c r="A8193" s="3">
        <v>48814</v>
      </c>
      <c r="B8193" s="2" t="s">
        <v>9966</v>
      </c>
    </row>
    <row r="8194" spans="1:2" x14ac:dyDescent="0.2">
      <c r="A8194" s="3">
        <v>48815</v>
      </c>
      <c r="B8194" s="2" t="s">
        <v>9967</v>
      </c>
    </row>
    <row r="8195" spans="1:2" x14ac:dyDescent="0.2">
      <c r="A8195" s="3">
        <v>48816</v>
      </c>
      <c r="B8195" s="2" t="s">
        <v>9968</v>
      </c>
    </row>
    <row r="8196" spans="1:2" x14ac:dyDescent="0.2">
      <c r="A8196" s="3">
        <v>48817</v>
      </c>
      <c r="B8196" s="2" t="s">
        <v>9969</v>
      </c>
    </row>
    <row r="8197" spans="1:2" x14ac:dyDescent="0.2">
      <c r="A8197" s="3">
        <v>48818</v>
      </c>
      <c r="B8197" s="2" t="s">
        <v>9970</v>
      </c>
    </row>
    <row r="8198" spans="1:2" x14ac:dyDescent="0.2">
      <c r="A8198" s="3">
        <v>48819</v>
      </c>
      <c r="B8198" s="2" t="s">
        <v>9971</v>
      </c>
    </row>
    <row r="8199" spans="1:2" x14ac:dyDescent="0.2">
      <c r="A8199" s="3">
        <v>48820</v>
      </c>
      <c r="B8199" s="2" t="s">
        <v>9972</v>
      </c>
    </row>
    <row r="8200" spans="1:2" x14ac:dyDescent="0.2">
      <c r="A8200" s="3">
        <v>48821</v>
      </c>
      <c r="B8200" s="2" t="s">
        <v>9973</v>
      </c>
    </row>
    <row r="8201" spans="1:2" x14ac:dyDescent="0.2">
      <c r="A8201" s="3">
        <v>48822</v>
      </c>
      <c r="B8201" s="2" t="s">
        <v>9974</v>
      </c>
    </row>
    <row r="8202" spans="1:2" x14ac:dyDescent="0.2">
      <c r="A8202" s="3">
        <v>48823</v>
      </c>
      <c r="B8202" s="2" t="s">
        <v>9975</v>
      </c>
    </row>
    <row r="8203" spans="1:2" x14ac:dyDescent="0.2">
      <c r="A8203" s="3">
        <v>48824</v>
      </c>
      <c r="B8203" s="2" t="s">
        <v>9976</v>
      </c>
    </row>
    <row r="8204" spans="1:2" x14ac:dyDescent="0.2">
      <c r="A8204" s="3">
        <v>48825</v>
      </c>
      <c r="B8204" s="2" t="s">
        <v>9977</v>
      </c>
    </row>
    <row r="8205" spans="1:2" x14ac:dyDescent="0.2">
      <c r="A8205" s="3">
        <v>48826</v>
      </c>
      <c r="B8205" s="2" t="s">
        <v>9978</v>
      </c>
    </row>
    <row r="8206" spans="1:2" x14ac:dyDescent="0.2">
      <c r="A8206" s="3">
        <v>48827</v>
      </c>
      <c r="B8206" s="2" t="s">
        <v>9979</v>
      </c>
    </row>
    <row r="8207" spans="1:2" x14ac:dyDescent="0.2">
      <c r="A8207" s="3">
        <v>48828</v>
      </c>
      <c r="B8207" s="2" t="s">
        <v>9980</v>
      </c>
    </row>
    <row r="8208" spans="1:2" x14ac:dyDescent="0.2">
      <c r="A8208" s="3">
        <v>48829</v>
      </c>
      <c r="B8208" s="2" t="s">
        <v>9981</v>
      </c>
    </row>
    <row r="8209" spans="1:2" x14ac:dyDescent="0.2">
      <c r="A8209" s="3">
        <v>48830</v>
      </c>
      <c r="B8209" s="2" t="s">
        <v>9982</v>
      </c>
    </row>
    <row r="8210" spans="1:2" x14ac:dyDescent="0.2">
      <c r="A8210" s="3">
        <v>48831</v>
      </c>
      <c r="B8210" s="2" t="s">
        <v>9983</v>
      </c>
    </row>
    <row r="8211" spans="1:2" x14ac:dyDescent="0.2">
      <c r="A8211" s="3">
        <v>48832</v>
      </c>
      <c r="B8211" s="2" t="s">
        <v>9984</v>
      </c>
    </row>
    <row r="8212" spans="1:2" x14ac:dyDescent="0.2">
      <c r="A8212" s="3">
        <v>48833</v>
      </c>
      <c r="B8212" s="2" t="s">
        <v>9985</v>
      </c>
    </row>
    <row r="8213" spans="1:2" x14ac:dyDescent="0.2">
      <c r="A8213" s="3">
        <v>48834</v>
      </c>
      <c r="B8213" s="2" t="s">
        <v>9986</v>
      </c>
    </row>
    <row r="8214" spans="1:2" x14ac:dyDescent="0.2">
      <c r="A8214" s="3">
        <v>48835</v>
      </c>
      <c r="B8214" s="2" t="s">
        <v>9987</v>
      </c>
    </row>
    <row r="8215" spans="1:2" x14ac:dyDescent="0.2">
      <c r="A8215" s="3">
        <v>48836</v>
      </c>
      <c r="B8215" s="2" t="s">
        <v>9988</v>
      </c>
    </row>
    <row r="8216" spans="1:2" x14ac:dyDescent="0.2">
      <c r="A8216" s="3">
        <v>48837</v>
      </c>
      <c r="B8216" s="2" t="s">
        <v>9989</v>
      </c>
    </row>
    <row r="8217" spans="1:2" x14ac:dyDescent="0.2">
      <c r="A8217" s="3">
        <v>48838</v>
      </c>
      <c r="B8217" s="2" t="s">
        <v>9990</v>
      </c>
    </row>
    <row r="8218" spans="1:2" x14ac:dyDescent="0.2">
      <c r="A8218" s="3">
        <v>48839</v>
      </c>
      <c r="B8218" s="2" t="s">
        <v>9991</v>
      </c>
    </row>
    <row r="8219" spans="1:2" x14ac:dyDescent="0.2">
      <c r="A8219" s="3">
        <v>48840</v>
      </c>
      <c r="B8219" s="2" t="s">
        <v>9992</v>
      </c>
    </row>
    <row r="8220" spans="1:2" x14ac:dyDescent="0.2">
      <c r="A8220" s="3">
        <v>48841</v>
      </c>
      <c r="B8220" s="2" t="s">
        <v>9993</v>
      </c>
    </row>
    <row r="8221" spans="1:2" x14ac:dyDescent="0.2">
      <c r="A8221" s="3">
        <v>48842</v>
      </c>
      <c r="B8221" s="2" t="s">
        <v>9994</v>
      </c>
    </row>
    <row r="8222" spans="1:2" x14ac:dyDescent="0.2">
      <c r="A8222" s="3">
        <v>48843</v>
      </c>
      <c r="B8222" s="2" t="s">
        <v>9995</v>
      </c>
    </row>
    <row r="8223" spans="1:2" x14ac:dyDescent="0.2">
      <c r="A8223" s="3">
        <v>48844</v>
      </c>
      <c r="B8223" s="2" t="s">
        <v>9996</v>
      </c>
    </row>
    <row r="8224" spans="1:2" x14ac:dyDescent="0.2">
      <c r="A8224" s="3">
        <v>48845</v>
      </c>
      <c r="B8224" s="2" t="s">
        <v>9997</v>
      </c>
    </row>
    <row r="8225" spans="1:2" x14ac:dyDescent="0.2">
      <c r="A8225" s="3">
        <v>48846</v>
      </c>
      <c r="B8225" s="2" t="s">
        <v>9998</v>
      </c>
    </row>
    <row r="8226" spans="1:2" x14ac:dyDescent="0.2">
      <c r="A8226" s="3">
        <v>48847</v>
      </c>
      <c r="B8226" s="2" t="s">
        <v>9999</v>
      </c>
    </row>
    <row r="8227" spans="1:2" x14ac:dyDescent="0.2">
      <c r="A8227" s="3">
        <v>48848</v>
      </c>
      <c r="B8227" s="2" t="s">
        <v>10000</v>
      </c>
    </row>
    <row r="8228" spans="1:2" x14ac:dyDescent="0.2">
      <c r="A8228" s="3">
        <v>48849</v>
      </c>
      <c r="B8228" s="2" t="s">
        <v>10001</v>
      </c>
    </row>
    <row r="8229" spans="1:2" x14ac:dyDescent="0.2">
      <c r="A8229" s="3">
        <v>48850</v>
      </c>
      <c r="B8229" s="2" t="s">
        <v>10002</v>
      </c>
    </row>
    <row r="8230" spans="1:2" x14ac:dyDescent="0.2">
      <c r="A8230" s="3">
        <v>48851</v>
      </c>
      <c r="B8230" s="2" t="s">
        <v>10003</v>
      </c>
    </row>
    <row r="8231" spans="1:2" x14ac:dyDescent="0.2">
      <c r="A8231" s="3">
        <v>48852</v>
      </c>
      <c r="B8231" s="2" t="s">
        <v>10004</v>
      </c>
    </row>
    <row r="8232" spans="1:2" x14ac:dyDescent="0.2">
      <c r="A8232" s="3">
        <v>48853</v>
      </c>
      <c r="B8232" s="2" t="s">
        <v>10005</v>
      </c>
    </row>
    <row r="8233" spans="1:2" x14ac:dyDescent="0.2">
      <c r="A8233" s="3">
        <v>48854</v>
      </c>
      <c r="B8233" s="2" t="s">
        <v>10006</v>
      </c>
    </row>
    <row r="8234" spans="1:2" x14ac:dyDescent="0.2">
      <c r="A8234" s="3">
        <v>48855</v>
      </c>
      <c r="B8234" s="2" t="s">
        <v>10007</v>
      </c>
    </row>
    <row r="8235" spans="1:2" x14ac:dyDescent="0.2">
      <c r="A8235" s="3">
        <v>48856</v>
      </c>
      <c r="B8235" s="2" t="s">
        <v>10008</v>
      </c>
    </row>
    <row r="8236" spans="1:2" x14ac:dyDescent="0.2">
      <c r="A8236" s="3">
        <v>48857</v>
      </c>
      <c r="B8236" s="2" t="s">
        <v>10009</v>
      </c>
    </row>
    <row r="8237" spans="1:2" x14ac:dyDescent="0.2">
      <c r="A8237" s="3">
        <v>48858</v>
      </c>
      <c r="B8237" s="2" t="s">
        <v>10010</v>
      </c>
    </row>
    <row r="8238" spans="1:2" x14ac:dyDescent="0.2">
      <c r="A8238" s="3">
        <v>48859</v>
      </c>
      <c r="B8238" s="2" t="s">
        <v>10011</v>
      </c>
    </row>
    <row r="8239" spans="1:2" x14ac:dyDescent="0.2">
      <c r="A8239" s="3">
        <v>48860</v>
      </c>
      <c r="B8239" s="2" t="s">
        <v>10012</v>
      </c>
    </row>
    <row r="8240" spans="1:2" x14ac:dyDescent="0.2">
      <c r="A8240" s="3">
        <v>48861</v>
      </c>
      <c r="B8240" s="2" t="s">
        <v>10013</v>
      </c>
    </row>
    <row r="8241" spans="1:2" x14ac:dyDescent="0.2">
      <c r="A8241" s="3">
        <v>48862</v>
      </c>
      <c r="B8241" s="2" t="s">
        <v>10014</v>
      </c>
    </row>
    <row r="8242" spans="1:2" x14ac:dyDescent="0.2">
      <c r="A8242" s="3">
        <v>48863</v>
      </c>
      <c r="B8242" s="2" t="s">
        <v>10015</v>
      </c>
    </row>
    <row r="8243" spans="1:2" x14ac:dyDescent="0.2">
      <c r="A8243" s="3">
        <v>48864</v>
      </c>
      <c r="B8243" s="2" t="s">
        <v>10016</v>
      </c>
    </row>
    <row r="8244" spans="1:2" x14ac:dyDescent="0.2">
      <c r="A8244" s="3">
        <v>48865</v>
      </c>
      <c r="B8244" s="2" t="s">
        <v>10017</v>
      </c>
    </row>
    <row r="8245" spans="1:2" x14ac:dyDescent="0.2">
      <c r="A8245" s="3">
        <v>48866</v>
      </c>
      <c r="B8245" s="2" t="s">
        <v>10018</v>
      </c>
    </row>
    <row r="8246" spans="1:2" x14ac:dyDescent="0.2">
      <c r="A8246" s="3">
        <v>48867</v>
      </c>
      <c r="B8246" s="2" t="s">
        <v>10019</v>
      </c>
    </row>
    <row r="8247" spans="1:2" x14ac:dyDescent="0.2">
      <c r="A8247" s="3">
        <v>48868</v>
      </c>
      <c r="B8247" s="2" t="s">
        <v>10020</v>
      </c>
    </row>
    <row r="8248" spans="1:2" x14ac:dyDescent="0.2">
      <c r="A8248" s="3">
        <v>48869</v>
      </c>
      <c r="B8248" s="2" t="s">
        <v>10021</v>
      </c>
    </row>
    <row r="8249" spans="1:2" x14ac:dyDescent="0.2">
      <c r="A8249" s="3">
        <v>48870</v>
      </c>
      <c r="B8249" s="2" t="s">
        <v>10022</v>
      </c>
    </row>
    <row r="8250" spans="1:2" x14ac:dyDescent="0.2">
      <c r="A8250" s="3">
        <v>48871</v>
      </c>
      <c r="B8250" s="2" t="s">
        <v>10023</v>
      </c>
    </row>
    <row r="8251" spans="1:2" x14ac:dyDescent="0.2">
      <c r="A8251" s="3">
        <v>48872</v>
      </c>
      <c r="B8251" s="2" t="s">
        <v>10024</v>
      </c>
    </row>
    <row r="8252" spans="1:2" x14ac:dyDescent="0.2">
      <c r="A8252" s="3">
        <v>48873</v>
      </c>
      <c r="B8252" s="2" t="s">
        <v>10025</v>
      </c>
    </row>
    <row r="8253" spans="1:2" x14ac:dyDescent="0.2">
      <c r="A8253" s="3">
        <v>48874</v>
      </c>
      <c r="B8253" s="2" t="s">
        <v>10026</v>
      </c>
    </row>
    <row r="8254" spans="1:2" x14ac:dyDescent="0.2">
      <c r="A8254" s="3">
        <v>48875</v>
      </c>
      <c r="B8254" s="2" t="s">
        <v>10027</v>
      </c>
    </row>
    <row r="8255" spans="1:2" x14ac:dyDescent="0.2">
      <c r="A8255" s="3">
        <v>48876</v>
      </c>
      <c r="B8255" s="2" t="s">
        <v>10028</v>
      </c>
    </row>
    <row r="8256" spans="1:2" x14ac:dyDescent="0.2">
      <c r="A8256" s="3">
        <v>48877</v>
      </c>
      <c r="B8256" s="2" t="s">
        <v>10029</v>
      </c>
    </row>
    <row r="8257" spans="1:2" x14ac:dyDescent="0.2">
      <c r="A8257" s="3">
        <v>48878</v>
      </c>
      <c r="B8257" s="2" t="s">
        <v>10030</v>
      </c>
    </row>
    <row r="8258" spans="1:2" x14ac:dyDescent="0.2">
      <c r="A8258" s="3">
        <v>48879</v>
      </c>
      <c r="B8258" s="2" t="s">
        <v>10031</v>
      </c>
    </row>
    <row r="8259" spans="1:2" x14ac:dyDescent="0.2">
      <c r="A8259" s="3">
        <v>48880</v>
      </c>
      <c r="B8259" s="2" t="s">
        <v>10032</v>
      </c>
    </row>
    <row r="8260" spans="1:2" x14ac:dyDescent="0.2">
      <c r="A8260" s="3">
        <v>48881</v>
      </c>
      <c r="B8260" s="2" t="s">
        <v>10033</v>
      </c>
    </row>
    <row r="8261" spans="1:2" x14ac:dyDescent="0.2">
      <c r="A8261" s="3">
        <v>48882</v>
      </c>
      <c r="B8261" s="2" t="s">
        <v>10034</v>
      </c>
    </row>
    <row r="8262" spans="1:2" x14ac:dyDescent="0.2">
      <c r="A8262" s="3">
        <v>48883</v>
      </c>
      <c r="B8262" s="2" t="s">
        <v>10035</v>
      </c>
    </row>
    <row r="8263" spans="1:2" x14ac:dyDescent="0.2">
      <c r="A8263" s="3">
        <v>48884</v>
      </c>
      <c r="B8263" s="2" t="s">
        <v>10036</v>
      </c>
    </row>
    <row r="8264" spans="1:2" x14ac:dyDescent="0.2">
      <c r="A8264" s="3">
        <v>48885</v>
      </c>
      <c r="B8264" s="2" t="s">
        <v>10037</v>
      </c>
    </row>
    <row r="8265" spans="1:2" x14ac:dyDescent="0.2">
      <c r="A8265" s="3">
        <v>48886</v>
      </c>
      <c r="B8265" s="2" t="s">
        <v>10038</v>
      </c>
    </row>
    <row r="8266" spans="1:2" x14ac:dyDescent="0.2">
      <c r="A8266" s="3">
        <v>48887</v>
      </c>
      <c r="B8266" s="2" t="s">
        <v>10039</v>
      </c>
    </row>
    <row r="8267" spans="1:2" x14ac:dyDescent="0.2">
      <c r="A8267" s="3">
        <v>48888</v>
      </c>
      <c r="B8267" s="2" t="s">
        <v>10040</v>
      </c>
    </row>
    <row r="8268" spans="1:2" x14ac:dyDescent="0.2">
      <c r="A8268" s="3">
        <v>48889</v>
      </c>
      <c r="B8268" s="2" t="s">
        <v>10041</v>
      </c>
    </row>
    <row r="8269" spans="1:2" x14ac:dyDescent="0.2">
      <c r="A8269" s="3">
        <v>48890</v>
      </c>
      <c r="B8269" s="2" t="s">
        <v>10042</v>
      </c>
    </row>
    <row r="8270" spans="1:2" x14ac:dyDescent="0.2">
      <c r="A8270" s="3">
        <v>48891</v>
      </c>
      <c r="B8270" s="2" t="s">
        <v>10043</v>
      </c>
    </row>
    <row r="8271" spans="1:2" x14ac:dyDescent="0.2">
      <c r="A8271" s="3">
        <v>48892</v>
      </c>
      <c r="B8271" s="2" t="s">
        <v>10044</v>
      </c>
    </row>
    <row r="8272" spans="1:2" x14ac:dyDescent="0.2">
      <c r="A8272" s="3">
        <v>48893</v>
      </c>
      <c r="B8272" s="2" t="s">
        <v>10045</v>
      </c>
    </row>
    <row r="8273" spans="1:2" x14ac:dyDescent="0.2">
      <c r="A8273" s="3">
        <v>48894</v>
      </c>
      <c r="B8273" s="2" t="s">
        <v>10046</v>
      </c>
    </row>
    <row r="8274" spans="1:2" x14ac:dyDescent="0.2">
      <c r="A8274" s="3">
        <v>48895</v>
      </c>
      <c r="B8274" s="2" t="s">
        <v>10047</v>
      </c>
    </row>
    <row r="8275" spans="1:2" x14ac:dyDescent="0.2">
      <c r="A8275" s="3">
        <v>48896</v>
      </c>
      <c r="B8275" s="2" t="s">
        <v>10048</v>
      </c>
    </row>
    <row r="8276" spans="1:2" x14ac:dyDescent="0.2">
      <c r="A8276" s="3">
        <v>48897</v>
      </c>
      <c r="B8276" s="2" t="s">
        <v>10049</v>
      </c>
    </row>
    <row r="8277" spans="1:2" x14ac:dyDescent="0.2">
      <c r="A8277" s="3">
        <v>48898</v>
      </c>
      <c r="B8277" s="2" t="s">
        <v>10050</v>
      </c>
    </row>
    <row r="8278" spans="1:2" x14ac:dyDescent="0.2">
      <c r="A8278" s="3">
        <v>48899</v>
      </c>
      <c r="B8278" s="2" t="s">
        <v>10051</v>
      </c>
    </row>
    <row r="8279" spans="1:2" x14ac:dyDescent="0.2">
      <c r="A8279" s="3">
        <v>48900</v>
      </c>
      <c r="B8279" s="2" t="s">
        <v>10052</v>
      </c>
    </row>
    <row r="8280" spans="1:2" x14ac:dyDescent="0.2">
      <c r="A8280" s="3">
        <v>48901</v>
      </c>
      <c r="B8280" s="2" t="s">
        <v>10053</v>
      </c>
    </row>
    <row r="8281" spans="1:2" x14ac:dyDescent="0.2">
      <c r="A8281" s="3">
        <v>48902</v>
      </c>
      <c r="B8281" s="2" t="s">
        <v>10054</v>
      </c>
    </row>
    <row r="8282" spans="1:2" x14ac:dyDescent="0.2">
      <c r="A8282" s="3">
        <v>48903</v>
      </c>
      <c r="B8282" s="2" t="s">
        <v>10055</v>
      </c>
    </row>
    <row r="8283" spans="1:2" x14ac:dyDescent="0.2">
      <c r="A8283" s="3">
        <v>48904</v>
      </c>
      <c r="B8283" s="2" t="s">
        <v>10056</v>
      </c>
    </row>
    <row r="8284" spans="1:2" x14ac:dyDescent="0.2">
      <c r="A8284" s="3">
        <v>48905</v>
      </c>
      <c r="B8284" s="2" t="s">
        <v>10057</v>
      </c>
    </row>
    <row r="8285" spans="1:2" x14ac:dyDescent="0.2">
      <c r="A8285" s="3">
        <v>48906</v>
      </c>
      <c r="B8285" s="2" t="s">
        <v>10058</v>
      </c>
    </row>
    <row r="8286" spans="1:2" x14ac:dyDescent="0.2">
      <c r="A8286" s="3">
        <v>48907</v>
      </c>
      <c r="B8286" s="2" t="s">
        <v>10059</v>
      </c>
    </row>
    <row r="8287" spans="1:2" x14ac:dyDescent="0.2">
      <c r="A8287" s="3">
        <v>48908</v>
      </c>
      <c r="B8287" s="2" t="s">
        <v>10060</v>
      </c>
    </row>
    <row r="8288" spans="1:2" x14ac:dyDescent="0.2">
      <c r="A8288" s="3">
        <v>48909</v>
      </c>
      <c r="B8288" s="2" t="s">
        <v>10061</v>
      </c>
    </row>
    <row r="8289" spans="1:2" x14ac:dyDescent="0.2">
      <c r="A8289" s="3">
        <v>48910</v>
      </c>
      <c r="B8289" s="2" t="s">
        <v>10062</v>
      </c>
    </row>
    <row r="8290" spans="1:2" x14ac:dyDescent="0.2">
      <c r="A8290" s="3">
        <v>48911</v>
      </c>
      <c r="B8290" s="2" t="s">
        <v>10063</v>
      </c>
    </row>
    <row r="8291" spans="1:2" x14ac:dyDescent="0.2">
      <c r="A8291" s="3">
        <v>48912</v>
      </c>
      <c r="B8291" s="2" t="s">
        <v>10064</v>
      </c>
    </row>
    <row r="8292" spans="1:2" x14ac:dyDescent="0.2">
      <c r="A8292" s="3">
        <v>48913</v>
      </c>
      <c r="B8292" s="2" t="s">
        <v>10065</v>
      </c>
    </row>
    <row r="8293" spans="1:2" x14ac:dyDescent="0.2">
      <c r="A8293" s="3">
        <v>48914</v>
      </c>
      <c r="B8293" s="2" t="s">
        <v>10066</v>
      </c>
    </row>
    <row r="8294" spans="1:2" x14ac:dyDescent="0.2">
      <c r="A8294" s="3">
        <v>48915</v>
      </c>
      <c r="B8294" s="2" t="s">
        <v>10067</v>
      </c>
    </row>
    <row r="8295" spans="1:2" x14ac:dyDescent="0.2">
      <c r="A8295" s="3">
        <v>48916</v>
      </c>
      <c r="B8295" s="2" t="s">
        <v>10068</v>
      </c>
    </row>
    <row r="8296" spans="1:2" x14ac:dyDescent="0.2">
      <c r="A8296" s="3">
        <v>48917</v>
      </c>
      <c r="B8296" s="2" t="s">
        <v>10069</v>
      </c>
    </row>
    <row r="8297" spans="1:2" x14ac:dyDescent="0.2">
      <c r="A8297" s="3">
        <v>48918</v>
      </c>
      <c r="B8297" s="2" t="s">
        <v>10070</v>
      </c>
    </row>
    <row r="8298" spans="1:2" x14ac:dyDescent="0.2">
      <c r="A8298" s="3">
        <v>48919</v>
      </c>
      <c r="B8298" s="2" t="s">
        <v>10071</v>
      </c>
    </row>
    <row r="8299" spans="1:2" x14ac:dyDescent="0.2">
      <c r="A8299" s="3">
        <v>48920</v>
      </c>
      <c r="B8299" s="2" t="s">
        <v>10072</v>
      </c>
    </row>
    <row r="8300" spans="1:2" x14ac:dyDescent="0.2">
      <c r="A8300" s="3">
        <v>48921</v>
      </c>
      <c r="B8300" s="2" t="s">
        <v>10073</v>
      </c>
    </row>
    <row r="8301" spans="1:2" x14ac:dyDescent="0.2">
      <c r="A8301" s="3">
        <v>48922</v>
      </c>
      <c r="B8301" s="2" t="s">
        <v>10074</v>
      </c>
    </row>
    <row r="8302" spans="1:2" x14ac:dyDescent="0.2">
      <c r="A8302" s="3">
        <v>48923</v>
      </c>
      <c r="B8302" s="2" t="s">
        <v>10075</v>
      </c>
    </row>
    <row r="8303" spans="1:2" x14ac:dyDescent="0.2">
      <c r="A8303" s="3">
        <v>48924</v>
      </c>
      <c r="B8303" s="2" t="s">
        <v>10076</v>
      </c>
    </row>
    <row r="8304" spans="1:2" x14ac:dyDescent="0.2">
      <c r="A8304" s="3">
        <v>48925</v>
      </c>
      <c r="B8304" s="2" t="s">
        <v>10077</v>
      </c>
    </row>
    <row r="8305" spans="1:2" x14ac:dyDescent="0.2">
      <c r="A8305" s="3">
        <v>48926</v>
      </c>
      <c r="B8305" s="2" t="s">
        <v>10078</v>
      </c>
    </row>
    <row r="8306" spans="1:2" x14ac:dyDescent="0.2">
      <c r="A8306" s="3">
        <v>48927</v>
      </c>
      <c r="B8306" s="2" t="s">
        <v>10079</v>
      </c>
    </row>
    <row r="8307" spans="1:2" x14ac:dyDescent="0.2">
      <c r="A8307" s="3">
        <v>48928</v>
      </c>
      <c r="B8307" s="2" t="s">
        <v>10080</v>
      </c>
    </row>
    <row r="8308" spans="1:2" x14ac:dyDescent="0.2">
      <c r="A8308" s="3">
        <v>48929</v>
      </c>
      <c r="B8308" s="2" t="s">
        <v>10081</v>
      </c>
    </row>
    <row r="8309" spans="1:2" x14ac:dyDescent="0.2">
      <c r="A8309" s="3">
        <v>48930</v>
      </c>
      <c r="B8309" s="2" t="s">
        <v>10082</v>
      </c>
    </row>
    <row r="8310" spans="1:2" x14ac:dyDescent="0.2">
      <c r="A8310" s="3">
        <v>48931</v>
      </c>
      <c r="B8310" s="2" t="s">
        <v>10083</v>
      </c>
    </row>
    <row r="8311" spans="1:2" x14ac:dyDescent="0.2">
      <c r="A8311" s="3">
        <v>48932</v>
      </c>
      <c r="B8311" s="2" t="s">
        <v>10084</v>
      </c>
    </row>
    <row r="8312" spans="1:2" x14ac:dyDescent="0.2">
      <c r="A8312" s="3">
        <v>48933</v>
      </c>
      <c r="B8312" s="2" t="s">
        <v>10085</v>
      </c>
    </row>
    <row r="8313" spans="1:2" x14ac:dyDescent="0.2">
      <c r="A8313" s="3">
        <v>48934</v>
      </c>
      <c r="B8313" s="2" t="s">
        <v>10086</v>
      </c>
    </row>
    <row r="8314" spans="1:2" x14ac:dyDescent="0.2">
      <c r="A8314" s="3">
        <v>48935</v>
      </c>
      <c r="B8314" s="2" t="s">
        <v>10087</v>
      </c>
    </row>
    <row r="8315" spans="1:2" x14ac:dyDescent="0.2">
      <c r="A8315" s="3">
        <v>48936</v>
      </c>
      <c r="B8315" s="2" t="s">
        <v>10088</v>
      </c>
    </row>
    <row r="8316" spans="1:2" x14ac:dyDescent="0.2">
      <c r="A8316" s="3">
        <v>48937</v>
      </c>
      <c r="B8316" s="2" t="s">
        <v>10089</v>
      </c>
    </row>
    <row r="8317" spans="1:2" x14ac:dyDescent="0.2">
      <c r="A8317" s="3">
        <v>48938</v>
      </c>
      <c r="B8317" s="2" t="s">
        <v>10090</v>
      </c>
    </row>
    <row r="8318" spans="1:2" x14ac:dyDescent="0.2">
      <c r="A8318" s="3">
        <v>48939</v>
      </c>
      <c r="B8318" s="2" t="s">
        <v>10091</v>
      </c>
    </row>
    <row r="8319" spans="1:2" x14ac:dyDescent="0.2">
      <c r="A8319" s="3">
        <v>48940</v>
      </c>
      <c r="B8319" s="2" t="s">
        <v>10092</v>
      </c>
    </row>
    <row r="8320" spans="1:2" x14ac:dyDescent="0.2">
      <c r="A8320" s="3">
        <v>48941</v>
      </c>
      <c r="B8320" s="2" t="s">
        <v>10093</v>
      </c>
    </row>
    <row r="8321" spans="1:2" x14ac:dyDescent="0.2">
      <c r="A8321" s="3">
        <v>48942</v>
      </c>
      <c r="B8321" s="2" t="s">
        <v>10094</v>
      </c>
    </row>
    <row r="8322" spans="1:2" x14ac:dyDescent="0.2">
      <c r="A8322" s="3">
        <v>48943</v>
      </c>
      <c r="B8322" s="2" t="s">
        <v>1891</v>
      </c>
    </row>
    <row r="8323" spans="1:2" x14ac:dyDescent="0.2">
      <c r="A8323" s="3">
        <v>48944</v>
      </c>
      <c r="B8323" s="2" t="s">
        <v>1890</v>
      </c>
    </row>
    <row r="8324" spans="1:2" x14ac:dyDescent="0.2">
      <c r="A8324" s="3">
        <v>48945</v>
      </c>
      <c r="B8324" s="2" t="s">
        <v>1889</v>
      </c>
    </row>
    <row r="8325" spans="1:2" x14ac:dyDescent="0.2">
      <c r="A8325" s="3">
        <v>48946</v>
      </c>
      <c r="B8325" s="2" t="s">
        <v>1888</v>
      </c>
    </row>
    <row r="8326" spans="1:2" x14ac:dyDescent="0.2">
      <c r="A8326" s="3">
        <v>48947</v>
      </c>
      <c r="B8326" s="2" t="s">
        <v>1887</v>
      </c>
    </row>
    <row r="8327" spans="1:2" x14ac:dyDescent="0.2">
      <c r="A8327" s="3">
        <v>48948</v>
      </c>
      <c r="B8327" s="2" t="s">
        <v>1886</v>
      </c>
    </row>
    <row r="8328" spans="1:2" x14ac:dyDescent="0.2">
      <c r="A8328" s="3">
        <v>48949</v>
      </c>
      <c r="B8328" s="2" t="s">
        <v>1885</v>
      </c>
    </row>
    <row r="8329" spans="1:2" x14ac:dyDescent="0.2">
      <c r="A8329" s="3">
        <v>48950</v>
      </c>
      <c r="B8329" s="2" t="s">
        <v>1884</v>
      </c>
    </row>
    <row r="8330" spans="1:2" x14ac:dyDescent="0.2">
      <c r="A8330" s="3">
        <v>48951</v>
      </c>
      <c r="B8330" s="2" t="s">
        <v>1883</v>
      </c>
    </row>
    <row r="8331" spans="1:2" x14ac:dyDescent="0.2">
      <c r="A8331" s="3">
        <v>48952</v>
      </c>
      <c r="B8331" s="2" t="s">
        <v>1882</v>
      </c>
    </row>
    <row r="8332" spans="1:2" x14ac:dyDescent="0.2">
      <c r="A8332" s="3">
        <v>48953</v>
      </c>
      <c r="B8332" s="2" t="s">
        <v>1881</v>
      </c>
    </row>
    <row r="8333" spans="1:2" x14ac:dyDescent="0.2">
      <c r="A8333" s="3">
        <v>48954</v>
      </c>
      <c r="B8333" s="2" t="s">
        <v>1880</v>
      </c>
    </row>
    <row r="8334" spans="1:2" x14ac:dyDescent="0.2">
      <c r="A8334" s="3">
        <v>48955</v>
      </c>
      <c r="B8334" s="2" t="s">
        <v>1879</v>
      </c>
    </row>
    <row r="8335" spans="1:2" x14ac:dyDescent="0.2">
      <c r="A8335" s="3">
        <v>48956</v>
      </c>
      <c r="B8335" s="2" t="s">
        <v>1878</v>
      </c>
    </row>
    <row r="8336" spans="1:2" x14ac:dyDescent="0.2">
      <c r="A8336" s="3">
        <v>48957</v>
      </c>
      <c r="B8336" s="2" t="s">
        <v>1877</v>
      </c>
    </row>
    <row r="8337" spans="1:2" x14ac:dyDescent="0.2">
      <c r="A8337" s="3">
        <v>48958</v>
      </c>
      <c r="B8337" s="2" t="s">
        <v>1876</v>
      </c>
    </row>
    <row r="8338" spans="1:2" x14ac:dyDescent="0.2">
      <c r="A8338" s="3">
        <v>48959</v>
      </c>
      <c r="B8338" s="2" t="s">
        <v>1875</v>
      </c>
    </row>
    <row r="8339" spans="1:2" x14ac:dyDescent="0.2">
      <c r="A8339" s="3">
        <v>48960</v>
      </c>
      <c r="B8339" s="2" t="s">
        <v>1874</v>
      </c>
    </row>
    <row r="8340" spans="1:2" x14ac:dyDescent="0.2">
      <c r="A8340" s="3">
        <v>48961</v>
      </c>
      <c r="B8340" s="2" t="s">
        <v>1873</v>
      </c>
    </row>
    <row r="8341" spans="1:2" x14ac:dyDescent="0.2">
      <c r="A8341" s="3">
        <v>48962</v>
      </c>
      <c r="B8341" s="2" t="s">
        <v>1872</v>
      </c>
    </row>
    <row r="8342" spans="1:2" x14ac:dyDescent="0.2">
      <c r="A8342" s="3">
        <v>48963</v>
      </c>
      <c r="B8342" s="2" t="s">
        <v>1871</v>
      </c>
    </row>
    <row r="8343" spans="1:2" x14ac:dyDescent="0.2">
      <c r="A8343" s="3">
        <v>48964</v>
      </c>
      <c r="B8343" s="2" t="s">
        <v>10095</v>
      </c>
    </row>
    <row r="8344" spans="1:2" x14ac:dyDescent="0.2">
      <c r="A8344" s="3">
        <v>48965</v>
      </c>
      <c r="B8344" s="2" t="s">
        <v>10096</v>
      </c>
    </row>
    <row r="8345" spans="1:2" x14ac:dyDescent="0.2">
      <c r="A8345" s="3">
        <v>48966</v>
      </c>
      <c r="B8345" s="2" t="s">
        <v>10097</v>
      </c>
    </row>
    <row r="8346" spans="1:2" x14ac:dyDescent="0.2">
      <c r="A8346" s="3">
        <v>48967</v>
      </c>
      <c r="B8346" s="2" t="s">
        <v>10098</v>
      </c>
    </row>
    <row r="8347" spans="1:2" x14ac:dyDescent="0.2">
      <c r="A8347" s="3">
        <v>48968</v>
      </c>
      <c r="B8347" s="2" t="s">
        <v>10099</v>
      </c>
    </row>
    <row r="8348" spans="1:2" x14ac:dyDescent="0.2">
      <c r="A8348" s="3">
        <v>48969</v>
      </c>
      <c r="B8348" s="2" t="s">
        <v>10100</v>
      </c>
    </row>
    <row r="8349" spans="1:2" x14ac:dyDescent="0.2">
      <c r="A8349" s="3">
        <v>48970</v>
      </c>
      <c r="B8349" s="2" t="s">
        <v>10101</v>
      </c>
    </row>
    <row r="8350" spans="1:2" x14ac:dyDescent="0.2">
      <c r="A8350" s="3">
        <v>48971</v>
      </c>
      <c r="B8350" s="2" t="s">
        <v>10102</v>
      </c>
    </row>
    <row r="8351" spans="1:2" x14ac:dyDescent="0.2">
      <c r="A8351" s="3">
        <v>48972</v>
      </c>
      <c r="B8351" s="2" t="s">
        <v>10103</v>
      </c>
    </row>
    <row r="8352" spans="1:2" x14ac:dyDescent="0.2">
      <c r="A8352" s="3">
        <v>48973</v>
      </c>
      <c r="B8352" s="2" t="s">
        <v>1870</v>
      </c>
    </row>
    <row r="8353" spans="1:2" x14ac:dyDescent="0.2">
      <c r="A8353" s="3">
        <v>48974</v>
      </c>
      <c r="B8353" s="2" t="s">
        <v>1869</v>
      </c>
    </row>
    <row r="8354" spans="1:2" x14ac:dyDescent="0.2">
      <c r="A8354" s="3">
        <v>48975</v>
      </c>
      <c r="B8354" s="2" t="s">
        <v>1868</v>
      </c>
    </row>
    <row r="8355" spans="1:2" x14ac:dyDescent="0.2">
      <c r="A8355" s="3">
        <v>48976</v>
      </c>
      <c r="B8355" s="2" t="s">
        <v>1867</v>
      </c>
    </row>
    <row r="8356" spans="1:2" x14ac:dyDescent="0.2">
      <c r="A8356" s="3">
        <v>48977</v>
      </c>
      <c r="B8356" s="2" t="s">
        <v>1866</v>
      </c>
    </row>
    <row r="8357" spans="1:2" x14ac:dyDescent="0.2">
      <c r="A8357" s="3">
        <v>48978</v>
      </c>
      <c r="B8357" s="2" t="s">
        <v>1865</v>
      </c>
    </row>
    <row r="8358" spans="1:2" x14ac:dyDescent="0.2">
      <c r="A8358" s="3">
        <v>48979</v>
      </c>
      <c r="B8358" s="2" t="s">
        <v>1864</v>
      </c>
    </row>
    <row r="8359" spans="1:2" x14ac:dyDescent="0.2">
      <c r="A8359" s="3">
        <v>48980</v>
      </c>
      <c r="B8359" s="2" t="s">
        <v>1863</v>
      </c>
    </row>
    <row r="8360" spans="1:2" x14ac:dyDescent="0.2">
      <c r="A8360" s="3">
        <v>48981</v>
      </c>
      <c r="B8360" s="2" t="s">
        <v>1862</v>
      </c>
    </row>
    <row r="8361" spans="1:2" x14ac:dyDescent="0.2">
      <c r="A8361" s="3">
        <v>48982</v>
      </c>
      <c r="B8361" s="2" t="s">
        <v>1861</v>
      </c>
    </row>
    <row r="8362" spans="1:2" x14ac:dyDescent="0.2">
      <c r="A8362" s="3">
        <v>48983</v>
      </c>
      <c r="B8362" s="2" t="s">
        <v>1860</v>
      </c>
    </row>
    <row r="8363" spans="1:2" x14ac:dyDescent="0.2">
      <c r="A8363" s="3">
        <v>48984</v>
      </c>
      <c r="B8363" s="2" t="s">
        <v>1859</v>
      </c>
    </row>
    <row r="8364" spans="1:2" x14ac:dyDescent="0.2">
      <c r="A8364" s="3">
        <v>48985</v>
      </c>
      <c r="B8364" s="2" t="s">
        <v>1858</v>
      </c>
    </row>
    <row r="8365" spans="1:2" x14ac:dyDescent="0.2">
      <c r="A8365" s="3">
        <v>48986</v>
      </c>
      <c r="B8365" s="2" t="s">
        <v>1857</v>
      </c>
    </row>
    <row r="8366" spans="1:2" x14ac:dyDescent="0.2">
      <c r="A8366" s="3">
        <v>48987</v>
      </c>
      <c r="B8366" s="2" t="s">
        <v>1856</v>
      </c>
    </row>
    <row r="8367" spans="1:2" x14ac:dyDescent="0.2">
      <c r="A8367" s="3">
        <v>48988</v>
      </c>
      <c r="B8367" s="2" t="s">
        <v>1855</v>
      </c>
    </row>
    <row r="8368" spans="1:2" x14ac:dyDescent="0.2">
      <c r="A8368" s="3">
        <v>48989</v>
      </c>
      <c r="B8368" s="2" t="s">
        <v>1854</v>
      </c>
    </row>
    <row r="8369" spans="1:2" x14ac:dyDescent="0.2">
      <c r="A8369" s="3">
        <v>48990</v>
      </c>
      <c r="B8369" s="2" t="s">
        <v>1853</v>
      </c>
    </row>
    <row r="8370" spans="1:2" x14ac:dyDescent="0.2">
      <c r="A8370" s="3">
        <v>48991</v>
      </c>
      <c r="B8370" s="2" t="s">
        <v>1852</v>
      </c>
    </row>
    <row r="8371" spans="1:2" x14ac:dyDescent="0.2">
      <c r="A8371" s="3">
        <v>48992</v>
      </c>
      <c r="B8371" s="2" t="s">
        <v>1851</v>
      </c>
    </row>
    <row r="8372" spans="1:2" x14ac:dyDescent="0.2">
      <c r="A8372" s="3">
        <v>48993</v>
      </c>
      <c r="B8372" s="2" t="s">
        <v>1850</v>
      </c>
    </row>
    <row r="8373" spans="1:2" x14ac:dyDescent="0.2">
      <c r="A8373" s="3">
        <v>48994</v>
      </c>
      <c r="B8373" s="2" t="s">
        <v>10104</v>
      </c>
    </row>
    <row r="8374" spans="1:2" x14ac:dyDescent="0.2">
      <c r="A8374" s="3">
        <v>48995</v>
      </c>
      <c r="B8374" s="2" t="s">
        <v>10105</v>
      </c>
    </row>
    <row r="8375" spans="1:2" x14ac:dyDescent="0.2">
      <c r="A8375" s="3">
        <v>48996</v>
      </c>
      <c r="B8375" s="2" t="s">
        <v>10106</v>
      </c>
    </row>
    <row r="8376" spans="1:2" x14ac:dyDescent="0.2">
      <c r="A8376" s="3">
        <v>48997</v>
      </c>
      <c r="B8376" s="2" t="s">
        <v>10107</v>
      </c>
    </row>
    <row r="8377" spans="1:2" x14ac:dyDescent="0.2">
      <c r="A8377" s="3">
        <v>48998</v>
      </c>
      <c r="B8377" s="2" t="s">
        <v>10108</v>
      </c>
    </row>
    <row r="8378" spans="1:2" x14ac:dyDescent="0.2">
      <c r="A8378" s="3">
        <v>48999</v>
      </c>
      <c r="B8378" s="2" t="s">
        <v>10109</v>
      </c>
    </row>
    <row r="8379" spans="1:2" x14ac:dyDescent="0.2">
      <c r="A8379" s="3">
        <v>49000</v>
      </c>
      <c r="B8379" s="2" t="s">
        <v>10110</v>
      </c>
    </row>
    <row r="8380" spans="1:2" x14ac:dyDescent="0.2">
      <c r="A8380" s="3">
        <v>49001</v>
      </c>
      <c r="B8380" s="2" t="s">
        <v>10111</v>
      </c>
    </row>
    <row r="8381" spans="1:2" x14ac:dyDescent="0.2">
      <c r="A8381" s="3">
        <v>49002</v>
      </c>
      <c r="B8381" s="2" t="s">
        <v>10112</v>
      </c>
    </row>
    <row r="8382" spans="1:2" x14ac:dyDescent="0.2">
      <c r="A8382" s="3">
        <v>49003</v>
      </c>
      <c r="B8382" s="2" t="s">
        <v>1849</v>
      </c>
    </row>
    <row r="8383" spans="1:2" x14ac:dyDescent="0.2">
      <c r="A8383" s="3">
        <v>49004</v>
      </c>
      <c r="B8383" s="2" t="s">
        <v>1848</v>
      </c>
    </row>
    <row r="8384" spans="1:2" x14ac:dyDescent="0.2">
      <c r="A8384" s="3">
        <v>49005</v>
      </c>
      <c r="B8384" s="2" t="s">
        <v>1847</v>
      </c>
    </row>
    <row r="8385" spans="1:2" x14ac:dyDescent="0.2">
      <c r="A8385" s="3">
        <v>49006</v>
      </c>
      <c r="B8385" s="2" t="s">
        <v>1846</v>
      </c>
    </row>
    <row r="8386" spans="1:2" x14ac:dyDescent="0.2">
      <c r="A8386" s="3">
        <v>49007</v>
      </c>
      <c r="B8386" s="2" t="s">
        <v>1845</v>
      </c>
    </row>
    <row r="8387" spans="1:2" x14ac:dyDescent="0.2">
      <c r="A8387" s="3">
        <v>49008</v>
      </c>
      <c r="B8387" s="2" t="s">
        <v>1844</v>
      </c>
    </row>
    <row r="8388" spans="1:2" x14ac:dyDescent="0.2">
      <c r="A8388" s="3">
        <v>49009</v>
      </c>
      <c r="B8388" s="2" t="s">
        <v>1843</v>
      </c>
    </row>
    <row r="8389" spans="1:2" x14ac:dyDescent="0.2">
      <c r="A8389" s="3">
        <v>49010</v>
      </c>
      <c r="B8389" s="2" t="s">
        <v>1842</v>
      </c>
    </row>
    <row r="8390" spans="1:2" x14ac:dyDescent="0.2">
      <c r="A8390" s="3">
        <v>49011</v>
      </c>
      <c r="B8390" s="2" t="s">
        <v>1841</v>
      </c>
    </row>
    <row r="8391" spans="1:2" x14ac:dyDescent="0.2">
      <c r="A8391" s="3">
        <v>49012</v>
      </c>
      <c r="B8391" s="2" t="s">
        <v>1840</v>
      </c>
    </row>
    <row r="8392" spans="1:2" x14ac:dyDescent="0.2">
      <c r="A8392" s="3">
        <v>49013</v>
      </c>
      <c r="B8392" s="2" t="s">
        <v>1839</v>
      </c>
    </row>
    <row r="8393" spans="1:2" x14ac:dyDescent="0.2">
      <c r="A8393" s="3">
        <v>49014</v>
      </c>
      <c r="B8393" s="2" t="s">
        <v>1838</v>
      </c>
    </row>
    <row r="8394" spans="1:2" x14ac:dyDescent="0.2">
      <c r="A8394" s="3">
        <v>49015</v>
      </c>
      <c r="B8394" s="2" t="s">
        <v>1837</v>
      </c>
    </row>
    <row r="8395" spans="1:2" x14ac:dyDescent="0.2">
      <c r="A8395" s="3">
        <v>49016</v>
      </c>
      <c r="B8395" s="2" t="s">
        <v>1836</v>
      </c>
    </row>
    <row r="8396" spans="1:2" x14ac:dyDescent="0.2">
      <c r="A8396" s="3">
        <v>49017</v>
      </c>
      <c r="B8396" s="2" t="s">
        <v>1835</v>
      </c>
    </row>
    <row r="8397" spans="1:2" x14ac:dyDescent="0.2">
      <c r="A8397" s="3">
        <v>49018</v>
      </c>
      <c r="B8397" s="2" t="s">
        <v>1834</v>
      </c>
    </row>
    <row r="8398" spans="1:2" x14ac:dyDescent="0.2">
      <c r="A8398" s="3">
        <v>49019</v>
      </c>
      <c r="B8398" s="2" t="s">
        <v>1833</v>
      </c>
    </row>
    <row r="8399" spans="1:2" x14ac:dyDescent="0.2">
      <c r="A8399" s="3">
        <v>49020</v>
      </c>
      <c r="B8399" s="2" t="s">
        <v>1832</v>
      </c>
    </row>
    <row r="8400" spans="1:2" x14ac:dyDescent="0.2">
      <c r="A8400" s="3">
        <v>49021</v>
      </c>
      <c r="B8400" s="2" t="s">
        <v>1831</v>
      </c>
    </row>
    <row r="8401" spans="1:2" x14ac:dyDescent="0.2">
      <c r="A8401" s="3">
        <v>49022</v>
      </c>
      <c r="B8401" s="2" t="s">
        <v>1830</v>
      </c>
    </row>
    <row r="8402" spans="1:2" x14ac:dyDescent="0.2">
      <c r="A8402" s="3">
        <v>49023</v>
      </c>
      <c r="B8402" s="2" t="s">
        <v>1829</v>
      </c>
    </row>
    <row r="8403" spans="1:2" x14ac:dyDescent="0.2">
      <c r="A8403" s="3">
        <v>49024</v>
      </c>
      <c r="B8403" s="2" t="s">
        <v>10113</v>
      </c>
    </row>
    <row r="8404" spans="1:2" x14ac:dyDescent="0.2">
      <c r="A8404" s="3">
        <v>49025</v>
      </c>
      <c r="B8404" s="2" t="s">
        <v>10114</v>
      </c>
    </row>
    <row r="8405" spans="1:2" x14ac:dyDescent="0.2">
      <c r="A8405" s="3">
        <v>49026</v>
      </c>
      <c r="B8405" s="2" t="s">
        <v>10115</v>
      </c>
    </row>
    <row r="8406" spans="1:2" x14ac:dyDescent="0.2">
      <c r="A8406" s="3">
        <v>49027</v>
      </c>
      <c r="B8406" s="2" t="s">
        <v>10116</v>
      </c>
    </row>
    <row r="8407" spans="1:2" x14ac:dyDescent="0.2">
      <c r="A8407" s="3">
        <v>49028</v>
      </c>
      <c r="B8407" s="2" t="s">
        <v>10117</v>
      </c>
    </row>
    <row r="8408" spans="1:2" x14ac:dyDescent="0.2">
      <c r="A8408" s="3">
        <v>49029</v>
      </c>
      <c r="B8408" s="2" t="s">
        <v>10118</v>
      </c>
    </row>
    <row r="8409" spans="1:2" x14ac:dyDescent="0.2">
      <c r="A8409" s="3">
        <v>49030</v>
      </c>
      <c r="B8409" s="2" t="s">
        <v>10119</v>
      </c>
    </row>
    <row r="8410" spans="1:2" x14ac:dyDescent="0.2">
      <c r="A8410" s="3">
        <v>49031</v>
      </c>
      <c r="B8410" s="2" t="s">
        <v>10120</v>
      </c>
    </row>
    <row r="8411" spans="1:2" x14ac:dyDescent="0.2">
      <c r="A8411" s="3">
        <v>49032</v>
      </c>
      <c r="B8411" s="2" t="s">
        <v>10121</v>
      </c>
    </row>
    <row r="8412" spans="1:2" x14ac:dyDescent="0.2">
      <c r="A8412" s="3">
        <v>49033</v>
      </c>
      <c r="B8412" s="2" t="s">
        <v>10122</v>
      </c>
    </row>
    <row r="8413" spans="1:2" x14ac:dyDescent="0.2">
      <c r="A8413" s="3">
        <v>49034</v>
      </c>
      <c r="B8413" s="2" t="s">
        <v>10123</v>
      </c>
    </row>
    <row r="8414" spans="1:2" x14ac:dyDescent="0.2">
      <c r="A8414" s="3">
        <v>49035</v>
      </c>
      <c r="B8414" s="2" t="s">
        <v>10124</v>
      </c>
    </row>
    <row r="8415" spans="1:2" x14ac:dyDescent="0.2">
      <c r="A8415" s="3">
        <v>49036</v>
      </c>
      <c r="B8415" s="2" t="s">
        <v>10125</v>
      </c>
    </row>
    <row r="8416" spans="1:2" x14ac:dyDescent="0.2">
      <c r="A8416" s="3">
        <v>49037</v>
      </c>
      <c r="B8416" s="2" t="s">
        <v>10126</v>
      </c>
    </row>
    <row r="8417" spans="1:2" x14ac:dyDescent="0.2">
      <c r="A8417" s="3">
        <v>49038</v>
      </c>
      <c r="B8417" s="2" t="s">
        <v>10127</v>
      </c>
    </row>
    <row r="8418" spans="1:2" x14ac:dyDescent="0.2">
      <c r="A8418" s="3">
        <v>49039</v>
      </c>
      <c r="B8418" s="2" t="s">
        <v>10128</v>
      </c>
    </row>
    <row r="8419" spans="1:2" x14ac:dyDescent="0.2">
      <c r="A8419" s="3">
        <v>49040</v>
      </c>
      <c r="B8419" s="2" t="s">
        <v>10129</v>
      </c>
    </row>
    <row r="8420" spans="1:2" x14ac:dyDescent="0.2">
      <c r="A8420" s="3">
        <v>49041</v>
      </c>
      <c r="B8420" s="2" t="s">
        <v>10130</v>
      </c>
    </row>
    <row r="8421" spans="1:2" x14ac:dyDescent="0.2">
      <c r="A8421" s="3">
        <v>49042</v>
      </c>
      <c r="B8421" s="2" t="s">
        <v>10131</v>
      </c>
    </row>
    <row r="8422" spans="1:2" x14ac:dyDescent="0.2">
      <c r="A8422" s="3">
        <v>49043</v>
      </c>
      <c r="B8422" s="2" t="s">
        <v>10132</v>
      </c>
    </row>
    <row r="8423" spans="1:2" x14ac:dyDescent="0.2">
      <c r="A8423" s="3">
        <v>49044</v>
      </c>
      <c r="B8423" s="2" t="s">
        <v>10133</v>
      </c>
    </row>
    <row r="8424" spans="1:2" x14ac:dyDescent="0.2">
      <c r="A8424" s="3">
        <v>49045</v>
      </c>
      <c r="B8424" s="2" t="s">
        <v>10134</v>
      </c>
    </row>
    <row r="8425" spans="1:2" x14ac:dyDescent="0.2">
      <c r="A8425" s="3">
        <v>49046</v>
      </c>
      <c r="B8425" s="2" t="s">
        <v>10135</v>
      </c>
    </row>
    <row r="8426" spans="1:2" x14ac:dyDescent="0.2">
      <c r="A8426" s="3">
        <v>49047</v>
      </c>
      <c r="B8426" s="2" t="s">
        <v>10136</v>
      </c>
    </row>
    <row r="8427" spans="1:2" x14ac:dyDescent="0.2">
      <c r="A8427" s="3">
        <v>49048</v>
      </c>
      <c r="B8427" s="2" t="s">
        <v>10137</v>
      </c>
    </row>
    <row r="8428" spans="1:2" x14ac:dyDescent="0.2">
      <c r="A8428" s="3">
        <v>49049</v>
      </c>
      <c r="B8428" s="2" t="s">
        <v>10138</v>
      </c>
    </row>
    <row r="8429" spans="1:2" x14ac:dyDescent="0.2">
      <c r="A8429" s="3">
        <v>49050</v>
      </c>
      <c r="B8429" s="2" t="s">
        <v>10139</v>
      </c>
    </row>
    <row r="8430" spans="1:2" x14ac:dyDescent="0.2">
      <c r="A8430" s="3">
        <v>49051</v>
      </c>
      <c r="B8430" s="2" t="s">
        <v>10140</v>
      </c>
    </row>
    <row r="8431" spans="1:2" x14ac:dyDescent="0.2">
      <c r="A8431" s="3">
        <v>49052</v>
      </c>
      <c r="B8431" s="2" t="s">
        <v>10141</v>
      </c>
    </row>
    <row r="8432" spans="1:2" x14ac:dyDescent="0.2">
      <c r="A8432" s="3">
        <v>49053</v>
      </c>
      <c r="B8432" s="2" t="s">
        <v>10142</v>
      </c>
    </row>
    <row r="8433" spans="1:2" x14ac:dyDescent="0.2">
      <c r="A8433" s="3">
        <v>49054</v>
      </c>
      <c r="B8433" s="2" t="s">
        <v>10143</v>
      </c>
    </row>
    <row r="8434" spans="1:2" x14ac:dyDescent="0.2">
      <c r="A8434" s="3">
        <v>49055</v>
      </c>
      <c r="B8434" s="2" t="s">
        <v>10144</v>
      </c>
    </row>
    <row r="8435" spans="1:2" x14ac:dyDescent="0.2">
      <c r="A8435" s="3">
        <v>49056</v>
      </c>
      <c r="B8435" s="2" t="s">
        <v>10145</v>
      </c>
    </row>
    <row r="8436" spans="1:2" x14ac:dyDescent="0.2">
      <c r="A8436" s="3">
        <v>49057</v>
      </c>
      <c r="B8436" s="2" t="s">
        <v>10146</v>
      </c>
    </row>
    <row r="8437" spans="1:2" x14ac:dyDescent="0.2">
      <c r="A8437" s="3">
        <v>49058</v>
      </c>
      <c r="B8437" s="2" t="s">
        <v>10147</v>
      </c>
    </row>
    <row r="8438" spans="1:2" x14ac:dyDescent="0.2">
      <c r="A8438" s="3">
        <v>49059</v>
      </c>
      <c r="B8438" s="2" t="s">
        <v>10148</v>
      </c>
    </row>
    <row r="8439" spans="1:2" x14ac:dyDescent="0.2">
      <c r="A8439" s="3">
        <v>49060</v>
      </c>
      <c r="B8439" s="2" t="s">
        <v>10149</v>
      </c>
    </row>
    <row r="8440" spans="1:2" x14ac:dyDescent="0.2">
      <c r="A8440" s="3">
        <v>49061</v>
      </c>
      <c r="B8440" s="2" t="s">
        <v>10150</v>
      </c>
    </row>
    <row r="8441" spans="1:2" x14ac:dyDescent="0.2">
      <c r="A8441" s="3">
        <v>49062</v>
      </c>
      <c r="B8441" s="2" t="s">
        <v>10151</v>
      </c>
    </row>
    <row r="8442" spans="1:2" x14ac:dyDescent="0.2">
      <c r="A8442" s="3">
        <v>49063</v>
      </c>
      <c r="B8442" s="2" t="s">
        <v>10152</v>
      </c>
    </row>
    <row r="8443" spans="1:2" x14ac:dyDescent="0.2">
      <c r="A8443" s="3">
        <v>49064</v>
      </c>
      <c r="B8443" s="2" t="s">
        <v>10153</v>
      </c>
    </row>
    <row r="8444" spans="1:2" x14ac:dyDescent="0.2">
      <c r="A8444" s="3">
        <v>49065</v>
      </c>
      <c r="B8444" s="2" t="s">
        <v>10154</v>
      </c>
    </row>
    <row r="8445" spans="1:2" x14ac:dyDescent="0.2">
      <c r="A8445" s="3">
        <v>49066</v>
      </c>
      <c r="B8445" s="2" t="s">
        <v>10155</v>
      </c>
    </row>
    <row r="8446" spans="1:2" x14ac:dyDescent="0.2">
      <c r="A8446" s="3">
        <v>49067</v>
      </c>
      <c r="B8446" s="2" t="s">
        <v>10156</v>
      </c>
    </row>
    <row r="8447" spans="1:2" x14ac:dyDescent="0.2">
      <c r="A8447" s="3">
        <v>49068</v>
      </c>
      <c r="B8447" s="2" t="s">
        <v>10157</v>
      </c>
    </row>
    <row r="8448" spans="1:2" x14ac:dyDescent="0.2">
      <c r="A8448" s="3">
        <v>49069</v>
      </c>
      <c r="B8448" s="2" t="s">
        <v>10158</v>
      </c>
    </row>
    <row r="8449" spans="1:2" x14ac:dyDescent="0.2">
      <c r="A8449" s="3">
        <v>49070</v>
      </c>
      <c r="B8449" s="2" t="s">
        <v>10159</v>
      </c>
    </row>
    <row r="8450" spans="1:2" x14ac:dyDescent="0.2">
      <c r="A8450" s="3">
        <v>49071</v>
      </c>
      <c r="B8450" s="2" t="s">
        <v>10160</v>
      </c>
    </row>
    <row r="8451" spans="1:2" x14ac:dyDescent="0.2">
      <c r="A8451" s="3">
        <v>49072</v>
      </c>
      <c r="B8451" s="2" t="s">
        <v>10161</v>
      </c>
    </row>
    <row r="8452" spans="1:2" x14ac:dyDescent="0.2">
      <c r="A8452" s="3">
        <v>49073</v>
      </c>
      <c r="B8452" s="2" t="s">
        <v>10162</v>
      </c>
    </row>
    <row r="8453" spans="1:2" x14ac:dyDescent="0.2">
      <c r="A8453" s="3">
        <v>49074</v>
      </c>
      <c r="B8453" s="2" t="s">
        <v>10163</v>
      </c>
    </row>
    <row r="8454" spans="1:2" x14ac:dyDescent="0.2">
      <c r="A8454" s="3">
        <v>49075</v>
      </c>
      <c r="B8454" s="2" t="s">
        <v>10164</v>
      </c>
    </row>
    <row r="8455" spans="1:2" x14ac:dyDescent="0.2">
      <c r="A8455" s="3">
        <v>49076</v>
      </c>
      <c r="B8455" s="2" t="s">
        <v>10165</v>
      </c>
    </row>
    <row r="8456" spans="1:2" x14ac:dyDescent="0.2">
      <c r="A8456" s="3">
        <v>49077</v>
      </c>
      <c r="B8456" s="2" t="s">
        <v>10166</v>
      </c>
    </row>
    <row r="8457" spans="1:2" x14ac:dyDescent="0.2">
      <c r="A8457" s="3">
        <v>49078</v>
      </c>
      <c r="B8457" s="2" t="s">
        <v>10167</v>
      </c>
    </row>
    <row r="8458" spans="1:2" x14ac:dyDescent="0.2">
      <c r="A8458" s="3">
        <v>49079</v>
      </c>
      <c r="B8458" s="2" t="s">
        <v>10168</v>
      </c>
    </row>
    <row r="8459" spans="1:2" x14ac:dyDescent="0.2">
      <c r="A8459" s="3">
        <v>49080</v>
      </c>
      <c r="B8459" s="2" t="s">
        <v>10169</v>
      </c>
    </row>
    <row r="8460" spans="1:2" x14ac:dyDescent="0.2">
      <c r="A8460" s="3">
        <v>49081</v>
      </c>
      <c r="B8460" s="2" t="s">
        <v>10170</v>
      </c>
    </row>
    <row r="8461" spans="1:2" x14ac:dyDescent="0.2">
      <c r="A8461" s="3">
        <v>49082</v>
      </c>
      <c r="B8461" s="2" t="s">
        <v>10171</v>
      </c>
    </row>
    <row r="8462" spans="1:2" x14ac:dyDescent="0.2">
      <c r="A8462" s="3">
        <v>49083</v>
      </c>
      <c r="B8462" s="2" t="s">
        <v>10172</v>
      </c>
    </row>
    <row r="8463" spans="1:2" x14ac:dyDescent="0.2">
      <c r="A8463" s="3">
        <v>49084</v>
      </c>
      <c r="B8463" s="2" t="s">
        <v>10173</v>
      </c>
    </row>
    <row r="8464" spans="1:2" x14ac:dyDescent="0.2">
      <c r="A8464" s="3">
        <v>49085</v>
      </c>
      <c r="B8464" s="2" t="s">
        <v>10174</v>
      </c>
    </row>
    <row r="8465" spans="1:2" x14ac:dyDescent="0.2">
      <c r="A8465" s="3">
        <v>49086</v>
      </c>
      <c r="B8465" s="2" t="s">
        <v>10175</v>
      </c>
    </row>
    <row r="8466" spans="1:2" x14ac:dyDescent="0.2">
      <c r="A8466" s="3">
        <v>49087</v>
      </c>
      <c r="B8466" s="2" t="s">
        <v>10176</v>
      </c>
    </row>
    <row r="8467" spans="1:2" x14ac:dyDescent="0.2">
      <c r="A8467" s="3">
        <v>49088</v>
      </c>
      <c r="B8467" s="2" t="s">
        <v>10177</v>
      </c>
    </row>
    <row r="8468" spans="1:2" x14ac:dyDescent="0.2">
      <c r="A8468" s="3">
        <v>49089</v>
      </c>
      <c r="B8468" s="2" t="s">
        <v>10178</v>
      </c>
    </row>
    <row r="8469" spans="1:2" x14ac:dyDescent="0.2">
      <c r="A8469" s="3">
        <v>49090</v>
      </c>
      <c r="B8469" s="2" t="s">
        <v>10179</v>
      </c>
    </row>
    <row r="8470" spans="1:2" x14ac:dyDescent="0.2">
      <c r="A8470" s="3">
        <v>49091</v>
      </c>
      <c r="B8470" s="2" t="s">
        <v>10180</v>
      </c>
    </row>
    <row r="8471" spans="1:2" x14ac:dyDescent="0.2">
      <c r="A8471" s="3">
        <v>49092</v>
      </c>
      <c r="B8471" s="2" t="s">
        <v>10181</v>
      </c>
    </row>
    <row r="8472" spans="1:2" x14ac:dyDescent="0.2">
      <c r="A8472" s="3">
        <v>49093</v>
      </c>
      <c r="B8472" s="2" t="s">
        <v>10182</v>
      </c>
    </row>
    <row r="8473" spans="1:2" x14ac:dyDescent="0.2">
      <c r="A8473" s="3">
        <v>49094</v>
      </c>
      <c r="B8473" s="2" t="s">
        <v>10183</v>
      </c>
    </row>
    <row r="8474" spans="1:2" x14ac:dyDescent="0.2">
      <c r="A8474" s="3">
        <v>49095</v>
      </c>
      <c r="B8474" s="2" t="s">
        <v>10184</v>
      </c>
    </row>
    <row r="8475" spans="1:2" x14ac:dyDescent="0.2">
      <c r="A8475" s="3">
        <v>49096</v>
      </c>
      <c r="B8475" s="2" t="s">
        <v>10185</v>
      </c>
    </row>
    <row r="8476" spans="1:2" x14ac:dyDescent="0.2">
      <c r="A8476" s="3">
        <v>49097</v>
      </c>
      <c r="B8476" s="2" t="s">
        <v>10186</v>
      </c>
    </row>
    <row r="8477" spans="1:2" x14ac:dyDescent="0.2">
      <c r="A8477" s="3">
        <v>49098</v>
      </c>
      <c r="B8477" s="2" t="s">
        <v>10187</v>
      </c>
    </row>
    <row r="8478" spans="1:2" x14ac:dyDescent="0.2">
      <c r="A8478" s="3">
        <v>49099</v>
      </c>
      <c r="B8478" s="2" t="s">
        <v>10188</v>
      </c>
    </row>
    <row r="8479" spans="1:2" x14ac:dyDescent="0.2">
      <c r="A8479" s="3">
        <v>49100</v>
      </c>
      <c r="B8479" s="2" t="s">
        <v>10189</v>
      </c>
    </row>
    <row r="8480" spans="1:2" x14ac:dyDescent="0.2">
      <c r="A8480" s="3">
        <v>49101</v>
      </c>
      <c r="B8480" s="2" t="s">
        <v>10190</v>
      </c>
    </row>
    <row r="8481" spans="1:2" x14ac:dyDescent="0.2">
      <c r="A8481" s="3">
        <v>49102</v>
      </c>
      <c r="B8481" s="2" t="s">
        <v>10191</v>
      </c>
    </row>
    <row r="8482" spans="1:2" x14ac:dyDescent="0.2">
      <c r="A8482" s="3">
        <v>49103</v>
      </c>
      <c r="B8482" s="2" t="s">
        <v>10192</v>
      </c>
    </row>
    <row r="8483" spans="1:2" x14ac:dyDescent="0.2">
      <c r="A8483" s="3">
        <v>49104</v>
      </c>
      <c r="B8483" s="2" t="s">
        <v>10193</v>
      </c>
    </row>
    <row r="8484" spans="1:2" x14ac:dyDescent="0.2">
      <c r="A8484" s="3">
        <v>49105</v>
      </c>
      <c r="B8484" s="2" t="s">
        <v>10194</v>
      </c>
    </row>
    <row r="8485" spans="1:2" x14ac:dyDescent="0.2">
      <c r="A8485" s="3">
        <v>49106</v>
      </c>
      <c r="B8485" s="2" t="s">
        <v>10195</v>
      </c>
    </row>
    <row r="8486" spans="1:2" x14ac:dyDescent="0.2">
      <c r="A8486" s="3">
        <v>49107</v>
      </c>
      <c r="B8486" s="2" t="s">
        <v>10196</v>
      </c>
    </row>
    <row r="8487" spans="1:2" x14ac:dyDescent="0.2">
      <c r="A8487" s="3">
        <v>49108</v>
      </c>
      <c r="B8487" s="2" t="s">
        <v>10197</v>
      </c>
    </row>
    <row r="8488" spans="1:2" x14ac:dyDescent="0.2">
      <c r="A8488" s="3">
        <v>49109</v>
      </c>
      <c r="B8488" s="2" t="s">
        <v>10198</v>
      </c>
    </row>
    <row r="8489" spans="1:2" x14ac:dyDescent="0.2">
      <c r="A8489" s="3">
        <v>49110</v>
      </c>
      <c r="B8489" s="2" t="s">
        <v>10199</v>
      </c>
    </row>
    <row r="8490" spans="1:2" x14ac:dyDescent="0.2">
      <c r="A8490" s="3">
        <v>49111</v>
      </c>
      <c r="B8490" s="2" t="s">
        <v>10200</v>
      </c>
    </row>
    <row r="8491" spans="1:2" x14ac:dyDescent="0.2">
      <c r="A8491" s="3">
        <v>49112</v>
      </c>
      <c r="B8491" s="2" t="s">
        <v>10201</v>
      </c>
    </row>
    <row r="8492" spans="1:2" x14ac:dyDescent="0.2">
      <c r="A8492" s="3">
        <v>49113</v>
      </c>
      <c r="B8492" s="2" t="s">
        <v>10202</v>
      </c>
    </row>
    <row r="8493" spans="1:2" x14ac:dyDescent="0.2">
      <c r="A8493" s="3">
        <v>49114</v>
      </c>
      <c r="B8493" s="2" t="s">
        <v>10203</v>
      </c>
    </row>
    <row r="8494" spans="1:2" x14ac:dyDescent="0.2">
      <c r="A8494" s="3">
        <v>49115</v>
      </c>
      <c r="B8494" s="2" t="s">
        <v>10204</v>
      </c>
    </row>
    <row r="8495" spans="1:2" x14ac:dyDescent="0.2">
      <c r="A8495" s="3">
        <v>49116</v>
      </c>
      <c r="B8495" s="2" t="s">
        <v>10205</v>
      </c>
    </row>
    <row r="8496" spans="1:2" x14ac:dyDescent="0.2">
      <c r="A8496" s="3">
        <v>49117</v>
      </c>
      <c r="B8496" s="2" t="s">
        <v>10206</v>
      </c>
    </row>
    <row r="8497" spans="1:2" x14ac:dyDescent="0.2">
      <c r="A8497" s="3">
        <v>49118</v>
      </c>
      <c r="B8497" s="2" t="s">
        <v>10207</v>
      </c>
    </row>
    <row r="8498" spans="1:2" x14ac:dyDescent="0.2">
      <c r="A8498" s="3">
        <v>49119</v>
      </c>
      <c r="B8498" s="2" t="s">
        <v>10208</v>
      </c>
    </row>
    <row r="8499" spans="1:2" x14ac:dyDescent="0.2">
      <c r="A8499" s="3">
        <v>49120</v>
      </c>
      <c r="B8499" s="2" t="s">
        <v>10209</v>
      </c>
    </row>
    <row r="8500" spans="1:2" x14ac:dyDescent="0.2">
      <c r="A8500" s="3">
        <v>49121</v>
      </c>
      <c r="B8500" s="2" t="s">
        <v>10210</v>
      </c>
    </row>
    <row r="8501" spans="1:2" x14ac:dyDescent="0.2">
      <c r="A8501" s="3">
        <v>49122</v>
      </c>
      <c r="B8501" s="2" t="s">
        <v>10211</v>
      </c>
    </row>
    <row r="8502" spans="1:2" x14ac:dyDescent="0.2">
      <c r="A8502" s="3">
        <v>49123</v>
      </c>
      <c r="B8502" s="2" t="s">
        <v>10212</v>
      </c>
    </row>
    <row r="8503" spans="1:2" x14ac:dyDescent="0.2">
      <c r="A8503" s="3">
        <v>49124</v>
      </c>
      <c r="B8503" s="2" t="s">
        <v>10213</v>
      </c>
    </row>
    <row r="8504" spans="1:2" x14ac:dyDescent="0.2">
      <c r="A8504" s="3">
        <v>49125</v>
      </c>
      <c r="B8504" s="2" t="s">
        <v>10214</v>
      </c>
    </row>
    <row r="8505" spans="1:2" x14ac:dyDescent="0.2">
      <c r="A8505" s="3">
        <v>49126</v>
      </c>
      <c r="B8505" s="2" t="s">
        <v>10215</v>
      </c>
    </row>
    <row r="8506" spans="1:2" x14ac:dyDescent="0.2">
      <c r="A8506" s="3">
        <v>49127</v>
      </c>
      <c r="B8506" s="2" t="s">
        <v>10216</v>
      </c>
    </row>
    <row r="8507" spans="1:2" x14ac:dyDescent="0.2">
      <c r="A8507" s="3">
        <v>49128</v>
      </c>
      <c r="B8507" s="2" t="s">
        <v>10217</v>
      </c>
    </row>
    <row r="8508" spans="1:2" x14ac:dyDescent="0.2">
      <c r="A8508" s="3">
        <v>49129</v>
      </c>
      <c r="B8508" s="2" t="s">
        <v>10218</v>
      </c>
    </row>
    <row r="8509" spans="1:2" x14ac:dyDescent="0.2">
      <c r="A8509" s="3">
        <v>49130</v>
      </c>
      <c r="B8509" s="2" t="s">
        <v>10219</v>
      </c>
    </row>
    <row r="8510" spans="1:2" x14ac:dyDescent="0.2">
      <c r="A8510" s="3">
        <v>49131</v>
      </c>
      <c r="B8510" s="2" t="s">
        <v>10220</v>
      </c>
    </row>
    <row r="8511" spans="1:2" x14ac:dyDescent="0.2">
      <c r="A8511" s="3">
        <v>49132</v>
      </c>
      <c r="B8511" s="2" t="s">
        <v>10221</v>
      </c>
    </row>
    <row r="8512" spans="1:2" x14ac:dyDescent="0.2">
      <c r="A8512" s="3">
        <v>49133</v>
      </c>
      <c r="B8512" s="2" t="s">
        <v>10222</v>
      </c>
    </row>
    <row r="8513" spans="1:2" x14ac:dyDescent="0.2">
      <c r="A8513" s="3">
        <v>49134</v>
      </c>
      <c r="B8513" s="2" t="s">
        <v>10223</v>
      </c>
    </row>
    <row r="8514" spans="1:2" x14ac:dyDescent="0.2">
      <c r="A8514" s="3">
        <v>49135</v>
      </c>
      <c r="B8514" s="2" t="s">
        <v>10224</v>
      </c>
    </row>
    <row r="8515" spans="1:2" x14ac:dyDescent="0.2">
      <c r="A8515" s="3">
        <v>49136</v>
      </c>
      <c r="B8515" s="2" t="s">
        <v>10225</v>
      </c>
    </row>
    <row r="8516" spans="1:2" x14ac:dyDescent="0.2">
      <c r="A8516" s="3">
        <v>49137</v>
      </c>
      <c r="B8516" s="2" t="s">
        <v>10226</v>
      </c>
    </row>
    <row r="8517" spans="1:2" x14ac:dyDescent="0.2">
      <c r="A8517" s="3">
        <v>49138</v>
      </c>
      <c r="B8517" s="2" t="s">
        <v>10227</v>
      </c>
    </row>
    <row r="8518" spans="1:2" x14ac:dyDescent="0.2">
      <c r="A8518" s="3">
        <v>49139</v>
      </c>
      <c r="B8518" s="2" t="s">
        <v>10228</v>
      </c>
    </row>
    <row r="8519" spans="1:2" x14ac:dyDescent="0.2">
      <c r="A8519" s="3">
        <v>49140</v>
      </c>
      <c r="B8519" s="2" t="s">
        <v>10229</v>
      </c>
    </row>
    <row r="8520" spans="1:2" x14ac:dyDescent="0.2">
      <c r="A8520" s="3">
        <v>49141</v>
      </c>
      <c r="B8520" s="2" t="s">
        <v>10230</v>
      </c>
    </row>
    <row r="8521" spans="1:2" x14ac:dyDescent="0.2">
      <c r="A8521" s="3">
        <v>49142</v>
      </c>
      <c r="B8521" s="2" t="s">
        <v>10231</v>
      </c>
    </row>
    <row r="8522" spans="1:2" x14ac:dyDescent="0.2">
      <c r="A8522" s="3">
        <v>49143</v>
      </c>
      <c r="B8522" s="2" t="s">
        <v>10232</v>
      </c>
    </row>
    <row r="8523" spans="1:2" x14ac:dyDescent="0.2">
      <c r="A8523" s="3">
        <v>49144</v>
      </c>
      <c r="B8523" s="2" t="s">
        <v>10233</v>
      </c>
    </row>
    <row r="8524" spans="1:2" x14ac:dyDescent="0.2">
      <c r="A8524" s="3">
        <v>49145</v>
      </c>
      <c r="B8524" s="2" t="s">
        <v>10234</v>
      </c>
    </row>
    <row r="8525" spans="1:2" x14ac:dyDescent="0.2">
      <c r="A8525" s="3">
        <v>49146</v>
      </c>
      <c r="B8525" s="2" t="s">
        <v>10235</v>
      </c>
    </row>
    <row r="8526" spans="1:2" x14ac:dyDescent="0.2">
      <c r="A8526" s="3">
        <v>49147</v>
      </c>
      <c r="B8526" s="2" t="s">
        <v>10236</v>
      </c>
    </row>
    <row r="8527" spans="1:2" x14ac:dyDescent="0.2">
      <c r="A8527" s="3">
        <v>49148</v>
      </c>
      <c r="B8527" s="2" t="s">
        <v>10237</v>
      </c>
    </row>
    <row r="8528" spans="1:2" x14ac:dyDescent="0.2">
      <c r="A8528" s="3">
        <v>49149</v>
      </c>
      <c r="B8528" s="2" t="s">
        <v>10238</v>
      </c>
    </row>
    <row r="8529" spans="1:2" x14ac:dyDescent="0.2">
      <c r="A8529" s="3">
        <v>49150</v>
      </c>
      <c r="B8529" s="2" t="s">
        <v>10239</v>
      </c>
    </row>
    <row r="8530" spans="1:2" x14ac:dyDescent="0.2">
      <c r="A8530" s="3">
        <v>49151</v>
      </c>
      <c r="B8530" s="2" t="s">
        <v>10240</v>
      </c>
    </row>
    <row r="8531" spans="1:2" x14ac:dyDescent="0.2">
      <c r="A8531" s="3">
        <v>49152</v>
      </c>
      <c r="B8531" s="2" t="s">
        <v>10241</v>
      </c>
    </row>
    <row r="8532" spans="1:2" x14ac:dyDescent="0.2">
      <c r="A8532" s="3">
        <v>49153</v>
      </c>
      <c r="B8532" s="2" t="s">
        <v>10242</v>
      </c>
    </row>
    <row r="8533" spans="1:2" x14ac:dyDescent="0.2">
      <c r="A8533" s="3">
        <v>49154</v>
      </c>
      <c r="B8533" s="2" t="s">
        <v>10243</v>
      </c>
    </row>
    <row r="8534" spans="1:2" x14ac:dyDescent="0.2">
      <c r="A8534" s="3">
        <v>49155</v>
      </c>
      <c r="B8534" s="2" t="s">
        <v>10244</v>
      </c>
    </row>
    <row r="8535" spans="1:2" x14ac:dyDescent="0.2">
      <c r="A8535" s="3">
        <v>49156</v>
      </c>
      <c r="B8535" s="2" t="s">
        <v>10245</v>
      </c>
    </row>
    <row r="8536" spans="1:2" x14ac:dyDescent="0.2">
      <c r="A8536" s="3">
        <v>49157</v>
      </c>
      <c r="B8536" s="2" t="s">
        <v>10246</v>
      </c>
    </row>
    <row r="8537" spans="1:2" x14ac:dyDescent="0.2">
      <c r="A8537" s="3">
        <v>49158</v>
      </c>
      <c r="B8537" s="2" t="s">
        <v>10247</v>
      </c>
    </row>
    <row r="8538" spans="1:2" x14ac:dyDescent="0.2">
      <c r="A8538" s="3">
        <v>49159</v>
      </c>
      <c r="B8538" s="2" t="s">
        <v>10248</v>
      </c>
    </row>
    <row r="8539" spans="1:2" x14ac:dyDescent="0.2">
      <c r="A8539" s="3">
        <v>49160</v>
      </c>
      <c r="B8539" s="2" t="s">
        <v>10249</v>
      </c>
    </row>
    <row r="8540" spans="1:2" x14ac:dyDescent="0.2">
      <c r="A8540" s="3">
        <v>49161</v>
      </c>
      <c r="B8540" s="2" t="s">
        <v>10250</v>
      </c>
    </row>
    <row r="8541" spans="1:2" x14ac:dyDescent="0.2">
      <c r="A8541" s="3">
        <v>49162</v>
      </c>
      <c r="B8541" s="2" t="s">
        <v>10251</v>
      </c>
    </row>
    <row r="8542" spans="1:2" x14ac:dyDescent="0.2">
      <c r="A8542" s="3">
        <v>49163</v>
      </c>
      <c r="B8542" s="2" t="s">
        <v>10252</v>
      </c>
    </row>
    <row r="8543" spans="1:2" x14ac:dyDescent="0.2">
      <c r="A8543" s="3">
        <v>49164</v>
      </c>
      <c r="B8543" s="2" t="s">
        <v>10253</v>
      </c>
    </row>
    <row r="8544" spans="1:2" x14ac:dyDescent="0.2">
      <c r="A8544" s="3">
        <v>49165</v>
      </c>
      <c r="B8544" s="2" t="s">
        <v>10254</v>
      </c>
    </row>
    <row r="8545" spans="1:2" x14ac:dyDescent="0.2">
      <c r="A8545" s="3">
        <v>49166</v>
      </c>
      <c r="B8545" s="2" t="s">
        <v>10255</v>
      </c>
    </row>
    <row r="8546" spans="1:2" x14ac:dyDescent="0.2">
      <c r="A8546" s="3">
        <v>49167</v>
      </c>
      <c r="B8546" s="2" t="s">
        <v>10256</v>
      </c>
    </row>
    <row r="8547" spans="1:2" x14ac:dyDescent="0.2">
      <c r="A8547" s="3">
        <v>49168</v>
      </c>
      <c r="B8547" s="2" t="s">
        <v>10257</v>
      </c>
    </row>
    <row r="8548" spans="1:2" x14ac:dyDescent="0.2">
      <c r="A8548" s="3">
        <v>49169</v>
      </c>
      <c r="B8548" s="2" t="s">
        <v>10258</v>
      </c>
    </row>
    <row r="8549" spans="1:2" x14ac:dyDescent="0.2">
      <c r="A8549" s="3">
        <v>49170</v>
      </c>
      <c r="B8549" s="2" t="s">
        <v>10259</v>
      </c>
    </row>
    <row r="8550" spans="1:2" x14ac:dyDescent="0.2">
      <c r="A8550" s="3">
        <v>49171</v>
      </c>
      <c r="B8550" s="2" t="s">
        <v>10260</v>
      </c>
    </row>
    <row r="8551" spans="1:2" x14ac:dyDescent="0.2">
      <c r="A8551" s="3">
        <v>49172</v>
      </c>
      <c r="B8551" s="2" t="s">
        <v>10261</v>
      </c>
    </row>
    <row r="8552" spans="1:2" x14ac:dyDescent="0.2">
      <c r="A8552" s="3">
        <v>49173</v>
      </c>
      <c r="B8552" s="2" t="s">
        <v>10262</v>
      </c>
    </row>
    <row r="8553" spans="1:2" x14ac:dyDescent="0.2">
      <c r="A8553" s="3">
        <v>49174</v>
      </c>
      <c r="B8553" s="2" t="s">
        <v>10263</v>
      </c>
    </row>
    <row r="8554" spans="1:2" x14ac:dyDescent="0.2">
      <c r="A8554" s="3">
        <v>49175</v>
      </c>
      <c r="B8554" s="2" t="s">
        <v>10264</v>
      </c>
    </row>
    <row r="8555" spans="1:2" x14ac:dyDescent="0.2">
      <c r="A8555" s="3">
        <v>49176</v>
      </c>
      <c r="B8555" s="2" t="s">
        <v>10265</v>
      </c>
    </row>
    <row r="8556" spans="1:2" x14ac:dyDescent="0.2">
      <c r="A8556" s="3">
        <v>49177</v>
      </c>
      <c r="B8556" s="2" t="s">
        <v>10266</v>
      </c>
    </row>
    <row r="8557" spans="1:2" x14ac:dyDescent="0.2">
      <c r="A8557" s="3">
        <v>49178</v>
      </c>
      <c r="B8557" s="2" t="s">
        <v>10267</v>
      </c>
    </row>
    <row r="8558" spans="1:2" x14ac:dyDescent="0.2">
      <c r="A8558" s="3">
        <v>49179</v>
      </c>
      <c r="B8558" s="2" t="s">
        <v>10268</v>
      </c>
    </row>
    <row r="8559" spans="1:2" x14ac:dyDescent="0.2">
      <c r="A8559" s="3">
        <v>49180</v>
      </c>
      <c r="B8559" s="2" t="s">
        <v>10269</v>
      </c>
    </row>
    <row r="8560" spans="1:2" x14ac:dyDescent="0.2">
      <c r="A8560" s="3">
        <v>49181</v>
      </c>
      <c r="B8560" s="2" t="s">
        <v>10270</v>
      </c>
    </row>
    <row r="8561" spans="1:2" x14ac:dyDescent="0.2">
      <c r="A8561" s="3">
        <v>49182</v>
      </c>
      <c r="B8561" s="2" t="s">
        <v>10271</v>
      </c>
    </row>
    <row r="8562" spans="1:2" x14ac:dyDescent="0.2">
      <c r="A8562" s="3">
        <v>49183</v>
      </c>
      <c r="B8562" s="2" t="s">
        <v>10272</v>
      </c>
    </row>
    <row r="8563" spans="1:2" x14ac:dyDescent="0.2">
      <c r="A8563" s="3">
        <v>49184</v>
      </c>
      <c r="B8563" s="2" t="s">
        <v>10273</v>
      </c>
    </row>
    <row r="8564" spans="1:2" x14ac:dyDescent="0.2">
      <c r="A8564" s="3">
        <v>49185</v>
      </c>
      <c r="B8564" s="2" t="s">
        <v>10274</v>
      </c>
    </row>
    <row r="8565" spans="1:2" x14ac:dyDescent="0.2">
      <c r="A8565" s="3">
        <v>49186</v>
      </c>
      <c r="B8565" s="2" t="s">
        <v>10275</v>
      </c>
    </row>
    <row r="8566" spans="1:2" x14ac:dyDescent="0.2">
      <c r="A8566" s="3">
        <v>49187</v>
      </c>
      <c r="B8566" s="2" t="s">
        <v>10276</v>
      </c>
    </row>
    <row r="8567" spans="1:2" x14ac:dyDescent="0.2">
      <c r="A8567" s="3">
        <v>49188</v>
      </c>
      <c r="B8567" s="2" t="s">
        <v>10277</v>
      </c>
    </row>
    <row r="8568" spans="1:2" x14ac:dyDescent="0.2">
      <c r="A8568" s="3">
        <v>49189</v>
      </c>
      <c r="B8568" s="2" t="s">
        <v>10278</v>
      </c>
    </row>
    <row r="8569" spans="1:2" x14ac:dyDescent="0.2">
      <c r="A8569" s="3">
        <v>49190</v>
      </c>
      <c r="B8569" s="2" t="s">
        <v>10279</v>
      </c>
    </row>
    <row r="8570" spans="1:2" x14ac:dyDescent="0.2">
      <c r="A8570" s="3">
        <v>49191</v>
      </c>
      <c r="B8570" s="2" t="s">
        <v>10280</v>
      </c>
    </row>
    <row r="8571" spans="1:2" x14ac:dyDescent="0.2">
      <c r="A8571" s="3">
        <v>49192</v>
      </c>
      <c r="B8571" s="2" t="s">
        <v>10281</v>
      </c>
    </row>
    <row r="8572" spans="1:2" x14ac:dyDescent="0.2">
      <c r="A8572" s="3">
        <v>49193</v>
      </c>
      <c r="B8572" s="2" t="s">
        <v>10282</v>
      </c>
    </row>
    <row r="8573" spans="1:2" x14ac:dyDescent="0.2">
      <c r="A8573" s="3">
        <v>49194</v>
      </c>
      <c r="B8573" s="2" t="s">
        <v>10283</v>
      </c>
    </row>
    <row r="8574" spans="1:2" x14ac:dyDescent="0.2">
      <c r="A8574" s="3">
        <v>49195</v>
      </c>
      <c r="B8574" s="2" t="s">
        <v>10284</v>
      </c>
    </row>
    <row r="8575" spans="1:2" x14ac:dyDescent="0.2">
      <c r="A8575" s="3">
        <v>49196</v>
      </c>
      <c r="B8575" s="2" t="s">
        <v>10285</v>
      </c>
    </row>
    <row r="8576" spans="1:2" x14ac:dyDescent="0.2">
      <c r="A8576" s="3">
        <v>49197</v>
      </c>
      <c r="B8576" s="2" t="s">
        <v>10286</v>
      </c>
    </row>
    <row r="8577" spans="1:2" x14ac:dyDescent="0.2">
      <c r="A8577" s="3">
        <v>49198</v>
      </c>
      <c r="B8577" s="2" t="s">
        <v>10287</v>
      </c>
    </row>
    <row r="8578" spans="1:2" x14ac:dyDescent="0.2">
      <c r="A8578" s="3">
        <v>49199</v>
      </c>
      <c r="B8578" s="2" t="s">
        <v>10288</v>
      </c>
    </row>
    <row r="8579" spans="1:2" x14ac:dyDescent="0.2">
      <c r="A8579" s="3">
        <v>49200</v>
      </c>
      <c r="B8579" s="2" t="s">
        <v>10289</v>
      </c>
    </row>
    <row r="8580" spans="1:2" x14ac:dyDescent="0.2">
      <c r="A8580" s="3">
        <v>49201</v>
      </c>
      <c r="B8580" s="2" t="s">
        <v>10290</v>
      </c>
    </row>
    <row r="8581" spans="1:2" x14ac:dyDescent="0.2">
      <c r="A8581" s="3">
        <v>49202</v>
      </c>
      <c r="B8581" s="2" t="s">
        <v>10291</v>
      </c>
    </row>
    <row r="8582" spans="1:2" x14ac:dyDescent="0.2">
      <c r="A8582" s="3">
        <v>49203</v>
      </c>
      <c r="B8582" s="2" t="s">
        <v>10292</v>
      </c>
    </row>
    <row r="8583" spans="1:2" x14ac:dyDescent="0.2">
      <c r="A8583" s="3">
        <v>49204</v>
      </c>
      <c r="B8583" s="2" t="s">
        <v>10293</v>
      </c>
    </row>
    <row r="8584" spans="1:2" x14ac:dyDescent="0.2">
      <c r="A8584" s="3">
        <v>49205</v>
      </c>
      <c r="B8584" s="2" t="s">
        <v>10294</v>
      </c>
    </row>
    <row r="8585" spans="1:2" x14ac:dyDescent="0.2">
      <c r="A8585" s="3">
        <v>49206</v>
      </c>
      <c r="B8585" s="2" t="s">
        <v>10295</v>
      </c>
    </row>
    <row r="8586" spans="1:2" x14ac:dyDescent="0.2">
      <c r="A8586" s="3">
        <v>49207</v>
      </c>
      <c r="B8586" s="2" t="s">
        <v>10296</v>
      </c>
    </row>
    <row r="8587" spans="1:2" x14ac:dyDescent="0.2">
      <c r="A8587" s="3">
        <v>49208</v>
      </c>
      <c r="B8587" s="2" t="s">
        <v>10297</v>
      </c>
    </row>
    <row r="8588" spans="1:2" x14ac:dyDescent="0.2">
      <c r="A8588" s="3">
        <v>49209</v>
      </c>
      <c r="B8588" s="2" t="s">
        <v>10298</v>
      </c>
    </row>
    <row r="8589" spans="1:2" x14ac:dyDescent="0.2">
      <c r="A8589" s="3">
        <v>49210</v>
      </c>
      <c r="B8589" s="2" t="s">
        <v>10299</v>
      </c>
    </row>
    <row r="8590" spans="1:2" x14ac:dyDescent="0.2">
      <c r="A8590" s="3">
        <v>49211</v>
      </c>
      <c r="B8590" s="2" t="s">
        <v>10300</v>
      </c>
    </row>
    <row r="8591" spans="1:2" x14ac:dyDescent="0.2">
      <c r="A8591" s="3">
        <v>49212</v>
      </c>
      <c r="B8591" s="2" t="s">
        <v>10301</v>
      </c>
    </row>
    <row r="8592" spans="1:2" x14ac:dyDescent="0.2">
      <c r="A8592" s="3">
        <v>49213</v>
      </c>
      <c r="B8592" s="2" t="s">
        <v>10302</v>
      </c>
    </row>
    <row r="8593" spans="1:2" x14ac:dyDescent="0.2">
      <c r="A8593" s="3">
        <v>49214</v>
      </c>
      <c r="B8593" s="2" t="s">
        <v>10303</v>
      </c>
    </row>
    <row r="8594" spans="1:2" x14ac:dyDescent="0.2">
      <c r="A8594" s="3">
        <v>49215</v>
      </c>
      <c r="B8594" s="2" t="s">
        <v>10304</v>
      </c>
    </row>
    <row r="8595" spans="1:2" x14ac:dyDescent="0.2">
      <c r="A8595" s="3">
        <v>49216</v>
      </c>
      <c r="B8595" s="2" t="s">
        <v>10305</v>
      </c>
    </row>
    <row r="8596" spans="1:2" x14ac:dyDescent="0.2">
      <c r="A8596" s="3">
        <v>49217</v>
      </c>
      <c r="B8596" s="2" t="s">
        <v>10306</v>
      </c>
    </row>
    <row r="8597" spans="1:2" x14ac:dyDescent="0.2">
      <c r="A8597" s="3">
        <v>49218</v>
      </c>
      <c r="B8597" s="2" t="s">
        <v>10307</v>
      </c>
    </row>
    <row r="8598" spans="1:2" x14ac:dyDescent="0.2">
      <c r="A8598" s="3">
        <v>49219</v>
      </c>
      <c r="B8598" s="2" t="s">
        <v>10308</v>
      </c>
    </row>
    <row r="8599" spans="1:2" x14ac:dyDescent="0.2">
      <c r="A8599" s="3">
        <v>49220</v>
      </c>
      <c r="B8599" s="2" t="s">
        <v>10309</v>
      </c>
    </row>
    <row r="8600" spans="1:2" x14ac:dyDescent="0.2">
      <c r="A8600" s="3">
        <v>49221</v>
      </c>
      <c r="B8600" s="2" t="s">
        <v>10310</v>
      </c>
    </row>
    <row r="8601" spans="1:2" x14ac:dyDescent="0.2">
      <c r="A8601" s="3">
        <v>49222</v>
      </c>
      <c r="B8601" s="2" t="s">
        <v>10311</v>
      </c>
    </row>
    <row r="8602" spans="1:2" x14ac:dyDescent="0.2">
      <c r="A8602" s="3">
        <v>49223</v>
      </c>
      <c r="B8602" s="2" t="s">
        <v>10312</v>
      </c>
    </row>
    <row r="8603" spans="1:2" x14ac:dyDescent="0.2">
      <c r="A8603" s="3">
        <v>49224</v>
      </c>
      <c r="B8603" s="2" t="s">
        <v>10313</v>
      </c>
    </row>
    <row r="8604" spans="1:2" x14ac:dyDescent="0.2">
      <c r="A8604" s="3">
        <v>49225</v>
      </c>
      <c r="B8604" s="2" t="s">
        <v>10314</v>
      </c>
    </row>
    <row r="8605" spans="1:2" x14ac:dyDescent="0.2">
      <c r="A8605" s="3">
        <v>49226</v>
      </c>
      <c r="B8605" s="2" t="s">
        <v>10315</v>
      </c>
    </row>
    <row r="8606" spans="1:2" x14ac:dyDescent="0.2">
      <c r="A8606" s="3">
        <v>49227</v>
      </c>
      <c r="B8606" s="2" t="s">
        <v>10316</v>
      </c>
    </row>
    <row r="8607" spans="1:2" x14ac:dyDescent="0.2">
      <c r="A8607" s="3">
        <v>49228</v>
      </c>
      <c r="B8607" s="2" t="s">
        <v>10317</v>
      </c>
    </row>
    <row r="8608" spans="1:2" x14ac:dyDescent="0.2">
      <c r="A8608" s="3">
        <v>49229</v>
      </c>
      <c r="B8608" s="2" t="s">
        <v>10318</v>
      </c>
    </row>
    <row r="8609" spans="1:2" x14ac:dyDescent="0.2">
      <c r="A8609" s="3">
        <v>49230</v>
      </c>
      <c r="B8609" s="2" t="s">
        <v>10319</v>
      </c>
    </row>
    <row r="8610" spans="1:2" x14ac:dyDescent="0.2">
      <c r="A8610" s="3">
        <v>49231</v>
      </c>
      <c r="B8610" s="2" t="s">
        <v>10320</v>
      </c>
    </row>
    <row r="8611" spans="1:2" x14ac:dyDescent="0.2">
      <c r="A8611" s="3">
        <v>49232</v>
      </c>
      <c r="B8611" s="2" t="s">
        <v>10321</v>
      </c>
    </row>
    <row r="8612" spans="1:2" x14ac:dyDescent="0.2">
      <c r="A8612" s="3">
        <v>49233</v>
      </c>
      <c r="B8612" s="2" t="s">
        <v>10322</v>
      </c>
    </row>
    <row r="8613" spans="1:2" x14ac:dyDescent="0.2">
      <c r="A8613" s="3">
        <v>49234</v>
      </c>
      <c r="B8613" s="2" t="s">
        <v>10323</v>
      </c>
    </row>
    <row r="8614" spans="1:2" x14ac:dyDescent="0.2">
      <c r="A8614" s="3">
        <v>49235</v>
      </c>
      <c r="B8614" s="2" t="s">
        <v>10324</v>
      </c>
    </row>
    <row r="8615" spans="1:2" x14ac:dyDescent="0.2">
      <c r="A8615" s="3">
        <v>49236</v>
      </c>
      <c r="B8615" s="2" t="s">
        <v>10325</v>
      </c>
    </row>
    <row r="8616" spans="1:2" x14ac:dyDescent="0.2">
      <c r="A8616" s="3">
        <v>49237</v>
      </c>
      <c r="B8616" s="2" t="s">
        <v>10326</v>
      </c>
    </row>
    <row r="8617" spans="1:2" x14ac:dyDescent="0.2">
      <c r="A8617" s="3">
        <v>49238</v>
      </c>
      <c r="B8617" s="2" t="s">
        <v>10327</v>
      </c>
    </row>
    <row r="8618" spans="1:2" x14ac:dyDescent="0.2">
      <c r="A8618" s="3">
        <v>49239</v>
      </c>
      <c r="B8618" s="2" t="s">
        <v>10328</v>
      </c>
    </row>
    <row r="8619" spans="1:2" x14ac:dyDescent="0.2">
      <c r="A8619" s="3">
        <v>49240</v>
      </c>
      <c r="B8619" s="2" t="s">
        <v>10329</v>
      </c>
    </row>
    <row r="8620" spans="1:2" x14ac:dyDescent="0.2">
      <c r="A8620" s="3">
        <v>49241</v>
      </c>
      <c r="B8620" s="2" t="s">
        <v>10330</v>
      </c>
    </row>
    <row r="8621" spans="1:2" x14ac:dyDescent="0.2">
      <c r="A8621" s="3">
        <v>49242</v>
      </c>
      <c r="B8621" s="2" t="s">
        <v>10331</v>
      </c>
    </row>
    <row r="8622" spans="1:2" x14ac:dyDescent="0.2">
      <c r="A8622" s="3">
        <v>49243</v>
      </c>
      <c r="B8622" s="2" t="s">
        <v>10332</v>
      </c>
    </row>
    <row r="8623" spans="1:2" x14ac:dyDescent="0.2">
      <c r="A8623" s="3">
        <v>49244</v>
      </c>
      <c r="B8623" s="2" t="s">
        <v>10333</v>
      </c>
    </row>
    <row r="8624" spans="1:2" x14ac:dyDescent="0.2">
      <c r="A8624" s="3">
        <v>49245</v>
      </c>
      <c r="B8624" s="2" t="s">
        <v>10334</v>
      </c>
    </row>
    <row r="8625" spans="1:2" x14ac:dyDescent="0.2">
      <c r="A8625" s="3">
        <v>49246</v>
      </c>
      <c r="B8625" s="2" t="s">
        <v>10335</v>
      </c>
    </row>
    <row r="8626" spans="1:2" x14ac:dyDescent="0.2">
      <c r="A8626" s="3">
        <v>49247</v>
      </c>
      <c r="B8626" s="2" t="s">
        <v>10336</v>
      </c>
    </row>
    <row r="8627" spans="1:2" x14ac:dyDescent="0.2">
      <c r="A8627" s="3">
        <v>49248</v>
      </c>
      <c r="B8627" s="2" t="s">
        <v>10337</v>
      </c>
    </row>
    <row r="8628" spans="1:2" x14ac:dyDescent="0.2">
      <c r="A8628" s="3">
        <v>49249</v>
      </c>
      <c r="B8628" s="2" t="s">
        <v>10338</v>
      </c>
    </row>
    <row r="8629" spans="1:2" x14ac:dyDescent="0.2">
      <c r="A8629" s="3">
        <v>49250</v>
      </c>
      <c r="B8629" s="2" t="s">
        <v>10339</v>
      </c>
    </row>
    <row r="8630" spans="1:2" x14ac:dyDescent="0.2">
      <c r="A8630" s="3">
        <v>49251</v>
      </c>
      <c r="B8630" s="2" t="s">
        <v>10340</v>
      </c>
    </row>
    <row r="8631" spans="1:2" x14ac:dyDescent="0.2">
      <c r="A8631" s="3">
        <v>49252</v>
      </c>
      <c r="B8631" s="2" t="s">
        <v>10341</v>
      </c>
    </row>
    <row r="8632" spans="1:2" x14ac:dyDescent="0.2">
      <c r="A8632" s="3">
        <v>49253</v>
      </c>
      <c r="B8632" s="2" t="s">
        <v>10342</v>
      </c>
    </row>
    <row r="8633" spans="1:2" x14ac:dyDescent="0.2">
      <c r="A8633" s="3">
        <v>49254</v>
      </c>
      <c r="B8633" s="2" t="s">
        <v>10343</v>
      </c>
    </row>
    <row r="8634" spans="1:2" x14ac:dyDescent="0.2">
      <c r="A8634" s="3">
        <v>49255</v>
      </c>
      <c r="B8634" s="2" t="s">
        <v>10344</v>
      </c>
    </row>
    <row r="8635" spans="1:2" x14ac:dyDescent="0.2">
      <c r="A8635" s="3">
        <v>49256</v>
      </c>
      <c r="B8635" s="2" t="s">
        <v>10345</v>
      </c>
    </row>
    <row r="8636" spans="1:2" x14ac:dyDescent="0.2">
      <c r="A8636" s="3">
        <v>49257</v>
      </c>
      <c r="B8636" s="2" t="s">
        <v>10346</v>
      </c>
    </row>
    <row r="8637" spans="1:2" x14ac:dyDescent="0.2">
      <c r="A8637" s="3">
        <v>49258</v>
      </c>
      <c r="B8637" s="2" t="s">
        <v>10347</v>
      </c>
    </row>
    <row r="8638" spans="1:2" x14ac:dyDescent="0.2">
      <c r="A8638" s="3">
        <v>49259</v>
      </c>
      <c r="B8638" s="2" t="s">
        <v>10348</v>
      </c>
    </row>
    <row r="8639" spans="1:2" x14ac:dyDescent="0.2">
      <c r="A8639" s="3">
        <v>49260</v>
      </c>
      <c r="B8639" s="2" t="s">
        <v>10349</v>
      </c>
    </row>
    <row r="8640" spans="1:2" x14ac:dyDescent="0.2">
      <c r="A8640" s="3">
        <v>49261</v>
      </c>
      <c r="B8640" s="2" t="s">
        <v>10350</v>
      </c>
    </row>
    <row r="8641" spans="1:2" x14ac:dyDescent="0.2">
      <c r="A8641" s="3">
        <v>49262</v>
      </c>
      <c r="B8641" s="2" t="s">
        <v>10351</v>
      </c>
    </row>
    <row r="8642" spans="1:2" x14ac:dyDescent="0.2">
      <c r="A8642" s="3">
        <v>49263</v>
      </c>
      <c r="B8642" s="2" t="s">
        <v>10352</v>
      </c>
    </row>
    <row r="8643" spans="1:2" x14ac:dyDescent="0.2">
      <c r="A8643" s="3">
        <v>49264</v>
      </c>
      <c r="B8643" s="2" t="s">
        <v>10353</v>
      </c>
    </row>
    <row r="8644" spans="1:2" x14ac:dyDescent="0.2">
      <c r="A8644" s="3">
        <v>49265</v>
      </c>
      <c r="B8644" s="2" t="s">
        <v>10354</v>
      </c>
    </row>
    <row r="8645" spans="1:2" x14ac:dyDescent="0.2">
      <c r="A8645" s="3">
        <v>49266</v>
      </c>
      <c r="B8645" s="2" t="s">
        <v>10355</v>
      </c>
    </row>
    <row r="8646" spans="1:2" x14ac:dyDescent="0.2">
      <c r="A8646" s="3">
        <v>49267</v>
      </c>
      <c r="B8646" s="2" t="s">
        <v>10356</v>
      </c>
    </row>
    <row r="8647" spans="1:2" x14ac:dyDescent="0.2">
      <c r="A8647" s="3">
        <v>49268</v>
      </c>
      <c r="B8647" s="2" t="s">
        <v>10357</v>
      </c>
    </row>
    <row r="8648" spans="1:2" x14ac:dyDescent="0.2">
      <c r="A8648" s="3">
        <v>49269</v>
      </c>
      <c r="B8648" s="2" t="s">
        <v>10358</v>
      </c>
    </row>
    <row r="8649" spans="1:2" x14ac:dyDescent="0.2">
      <c r="A8649" s="3">
        <v>49270</v>
      </c>
      <c r="B8649" s="2" t="s">
        <v>10359</v>
      </c>
    </row>
    <row r="8650" spans="1:2" x14ac:dyDescent="0.2">
      <c r="A8650" s="3">
        <v>49271</v>
      </c>
      <c r="B8650" s="2" t="s">
        <v>10360</v>
      </c>
    </row>
    <row r="8651" spans="1:2" x14ac:dyDescent="0.2">
      <c r="A8651" s="3">
        <v>49272</v>
      </c>
      <c r="B8651" s="2" t="s">
        <v>10361</v>
      </c>
    </row>
    <row r="8652" spans="1:2" x14ac:dyDescent="0.2">
      <c r="A8652" s="3">
        <v>49273</v>
      </c>
      <c r="B8652" s="2" t="s">
        <v>10362</v>
      </c>
    </row>
    <row r="8653" spans="1:2" x14ac:dyDescent="0.2">
      <c r="A8653" s="3">
        <v>49274</v>
      </c>
      <c r="B8653" s="2" t="s">
        <v>10363</v>
      </c>
    </row>
    <row r="8654" spans="1:2" x14ac:dyDescent="0.2">
      <c r="A8654" s="3">
        <v>49275</v>
      </c>
      <c r="B8654" s="2" t="s">
        <v>10364</v>
      </c>
    </row>
    <row r="8655" spans="1:2" x14ac:dyDescent="0.2">
      <c r="A8655" s="3">
        <v>49276</v>
      </c>
      <c r="B8655" s="2" t="s">
        <v>10365</v>
      </c>
    </row>
    <row r="8656" spans="1:2" x14ac:dyDescent="0.2">
      <c r="A8656" s="3">
        <v>49277</v>
      </c>
      <c r="B8656" s="2" t="s">
        <v>10366</v>
      </c>
    </row>
    <row r="8657" spans="1:2" x14ac:dyDescent="0.2">
      <c r="A8657" s="3">
        <v>49278</v>
      </c>
      <c r="B8657" s="2" t="s">
        <v>10367</v>
      </c>
    </row>
    <row r="8658" spans="1:2" x14ac:dyDescent="0.2">
      <c r="A8658" s="3">
        <v>49279</v>
      </c>
      <c r="B8658" s="2" t="s">
        <v>10368</v>
      </c>
    </row>
    <row r="8659" spans="1:2" x14ac:dyDescent="0.2">
      <c r="A8659" s="3">
        <v>49280</v>
      </c>
      <c r="B8659" s="2" t="s">
        <v>10369</v>
      </c>
    </row>
    <row r="8660" spans="1:2" x14ac:dyDescent="0.2">
      <c r="A8660" s="3">
        <v>49281</v>
      </c>
      <c r="B8660" s="2" t="s">
        <v>10370</v>
      </c>
    </row>
    <row r="8661" spans="1:2" x14ac:dyDescent="0.2">
      <c r="A8661" s="3">
        <v>49282</v>
      </c>
      <c r="B8661" s="2" t="s">
        <v>10371</v>
      </c>
    </row>
    <row r="8662" spans="1:2" x14ac:dyDescent="0.2">
      <c r="A8662" s="3">
        <v>49283</v>
      </c>
      <c r="B8662" s="2" t="s">
        <v>10372</v>
      </c>
    </row>
    <row r="8663" spans="1:2" x14ac:dyDescent="0.2">
      <c r="A8663" s="3">
        <v>49284</v>
      </c>
      <c r="B8663" s="2" t="s">
        <v>10373</v>
      </c>
    </row>
    <row r="8664" spans="1:2" x14ac:dyDescent="0.2">
      <c r="A8664" s="3">
        <v>49285</v>
      </c>
      <c r="B8664" s="2" t="s">
        <v>10374</v>
      </c>
    </row>
    <row r="8665" spans="1:2" x14ac:dyDescent="0.2">
      <c r="A8665" s="3">
        <v>49286</v>
      </c>
      <c r="B8665" s="2" t="s">
        <v>10375</v>
      </c>
    </row>
    <row r="8666" spans="1:2" x14ac:dyDescent="0.2">
      <c r="A8666" s="3">
        <v>49287</v>
      </c>
      <c r="B8666" s="2" t="s">
        <v>10376</v>
      </c>
    </row>
    <row r="8667" spans="1:2" x14ac:dyDescent="0.2">
      <c r="A8667" s="3">
        <v>49288</v>
      </c>
      <c r="B8667" s="2" t="s">
        <v>10377</v>
      </c>
    </row>
    <row r="8668" spans="1:2" x14ac:dyDescent="0.2">
      <c r="A8668" s="3">
        <v>49289</v>
      </c>
      <c r="B8668" s="2" t="s">
        <v>10378</v>
      </c>
    </row>
    <row r="8669" spans="1:2" x14ac:dyDescent="0.2">
      <c r="A8669" s="3">
        <v>49290</v>
      </c>
      <c r="B8669" s="2" t="s">
        <v>10379</v>
      </c>
    </row>
    <row r="8670" spans="1:2" x14ac:dyDescent="0.2">
      <c r="A8670" s="3">
        <v>49291</v>
      </c>
      <c r="B8670" s="2" t="s">
        <v>10380</v>
      </c>
    </row>
    <row r="8671" spans="1:2" x14ac:dyDescent="0.2">
      <c r="A8671" s="3">
        <v>49292</v>
      </c>
      <c r="B8671" s="2" t="s">
        <v>10381</v>
      </c>
    </row>
    <row r="8672" spans="1:2" x14ac:dyDescent="0.2">
      <c r="A8672" s="3">
        <v>49293</v>
      </c>
      <c r="B8672" s="2" t="s">
        <v>10382</v>
      </c>
    </row>
    <row r="8673" spans="1:2" x14ac:dyDescent="0.2">
      <c r="A8673" s="3">
        <v>49294</v>
      </c>
      <c r="B8673" s="2" t="s">
        <v>10383</v>
      </c>
    </row>
    <row r="8674" spans="1:2" x14ac:dyDescent="0.2">
      <c r="A8674" s="3">
        <v>49295</v>
      </c>
      <c r="B8674" s="2" t="s">
        <v>10384</v>
      </c>
    </row>
    <row r="8675" spans="1:2" x14ac:dyDescent="0.2">
      <c r="A8675" s="3">
        <v>49296</v>
      </c>
      <c r="B8675" s="2" t="s">
        <v>10385</v>
      </c>
    </row>
    <row r="8676" spans="1:2" x14ac:dyDescent="0.2">
      <c r="A8676" s="3">
        <v>49297</v>
      </c>
      <c r="B8676" s="2" t="s">
        <v>10386</v>
      </c>
    </row>
    <row r="8677" spans="1:2" x14ac:dyDescent="0.2">
      <c r="A8677" s="3">
        <v>49298</v>
      </c>
      <c r="B8677" s="2" t="s">
        <v>10387</v>
      </c>
    </row>
    <row r="8678" spans="1:2" x14ac:dyDescent="0.2">
      <c r="A8678" s="3">
        <v>49299</v>
      </c>
      <c r="B8678" s="2" t="s">
        <v>10388</v>
      </c>
    </row>
    <row r="8679" spans="1:2" x14ac:dyDescent="0.2">
      <c r="A8679" s="3">
        <v>49300</v>
      </c>
      <c r="B8679" s="2" t="s">
        <v>10389</v>
      </c>
    </row>
    <row r="8680" spans="1:2" x14ac:dyDescent="0.2">
      <c r="A8680" s="3">
        <v>49301</v>
      </c>
      <c r="B8680" s="2" t="s">
        <v>10390</v>
      </c>
    </row>
    <row r="8681" spans="1:2" x14ac:dyDescent="0.2">
      <c r="A8681" s="3">
        <v>49302</v>
      </c>
      <c r="B8681" s="2" t="s">
        <v>10391</v>
      </c>
    </row>
    <row r="8682" spans="1:2" x14ac:dyDescent="0.2">
      <c r="A8682" s="3">
        <v>49303</v>
      </c>
      <c r="B8682" s="2" t="s">
        <v>10392</v>
      </c>
    </row>
    <row r="8683" spans="1:2" x14ac:dyDescent="0.2">
      <c r="A8683" s="3">
        <v>49304</v>
      </c>
      <c r="B8683" s="2" t="s">
        <v>10393</v>
      </c>
    </row>
    <row r="8684" spans="1:2" x14ac:dyDescent="0.2">
      <c r="A8684" s="3">
        <v>49305</v>
      </c>
      <c r="B8684" s="2" t="s">
        <v>10394</v>
      </c>
    </row>
    <row r="8685" spans="1:2" x14ac:dyDescent="0.2">
      <c r="A8685" s="3">
        <v>49306</v>
      </c>
      <c r="B8685" s="2" t="s">
        <v>10395</v>
      </c>
    </row>
    <row r="8686" spans="1:2" x14ac:dyDescent="0.2">
      <c r="A8686" s="3">
        <v>49307</v>
      </c>
      <c r="B8686" s="2" t="s">
        <v>10396</v>
      </c>
    </row>
    <row r="8687" spans="1:2" x14ac:dyDescent="0.2">
      <c r="A8687" s="3">
        <v>49308</v>
      </c>
      <c r="B8687" s="2" t="s">
        <v>10397</v>
      </c>
    </row>
    <row r="8688" spans="1:2" x14ac:dyDescent="0.2">
      <c r="A8688" s="3">
        <v>49309</v>
      </c>
      <c r="B8688" s="2" t="s">
        <v>1828</v>
      </c>
    </row>
    <row r="8689" spans="1:2" x14ac:dyDescent="0.2">
      <c r="A8689" s="3">
        <v>49310</v>
      </c>
      <c r="B8689" s="2" t="s">
        <v>1827</v>
      </c>
    </row>
    <row r="8690" spans="1:2" x14ac:dyDescent="0.2">
      <c r="A8690" s="3">
        <v>49311</v>
      </c>
      <c r="B8690" s="2" t="s">
        <v>1826</v>
      </c>
    </row>
    <row r="8691" spans="1:2" x14ac:dyDescent="0.2">
      <c r="A8691" s="3">
        <v>49312</v>
      </c>
      <c r="B8691" s="2" t="s">
        <v>1825</v>
      </c>
    </row>
    <row r="8692" spans="1:2" x14ac:dyDescent="0.2">
      <c r="A8692" s="3">
        <v>49313</v>
      </c>
      <c r="B8692" s="2" t="s">
        <v>1824</v>
      </c>
    </row>
    <row r="8693" spans="1:2" x14ac:dyDescent="0.2">
      <c r="A8693" s="3">
        <v>49314</v>
      </c>
      <c r="B8693" s="2" t="s">
        <v>1823</v>
      </c>
    </row>
    <row r="8694" spans="1:2" x14ac:dyDescent="0.2">
      <c r="A8694" s="3">
        <v>49315</v>
      </c>
      <c r="B8694" s="2" t="s">
        <v>1822</v>
      </c>
    </row>
    <row r="8695" spans="1:2" x14ac:dyDescent="0.2">
      <c r="A8695" s="3">
        <v>49316</v>
      </c>
      <c r="B8695" s="2" t="s">
        <v>1821</v>
      </c>
    </row>
    <row r="8696" spans="1:2" x14ac:dyDescent="0.2">
      <c r="A8696" s="3">
        <v>49317</v>
      </c>
      <c r="B8696" s="2" t="s">
        <v>1820</v>
      </c>
    </row>
    <row r="8697" spans="1:2" x14ac:dyDescent="0.2">
      <c r="A8697" s="3">
        <v>49318</v>
      </c>
      <c r="B8697" s="2" t="s">
        <v>1819</v>
      </c>
    </row>
    <row r="8698" spans="1:2" x14ac:dyDescent="0.2">
      <c r="A8698" s="3">
        <v>49319</v>
      </c>
      <c r="B8698" s="2" t="s">
        <v>1818</v>
      </c>
    </row>
    <row r="8699" spans="1:2" x14ac:dyDescent="0.2">
      <c r="A8699" s="3">
        <v>49320</v>
      </c>
      <c r="B8699" s="2" t="s">
        <v>1817</v>
      </c>
    </row>
    <row r="8700" spans="1:2" x14ac:dyDescent="0.2">
      <c r="A8700" s="3">
        <v>49321</v>
      </c>
      <c r="B8700" s="2" t="s">
        <v>1816</v>
      </c>
    </row>
    <row r="8701" spans="1:2" x14ac:dyDescent="0.2">
      <c r="A8701" s="3">
        <v>49322</v>
      </c>
      <c r="B8701" s="2" t="s">
        <v>1815</v>
      </c>
    </row>
    <row r="8702" spans="1:2" x14ac:dyDescent="0.2">
      <c r="A8702" s="3">
        <v>49323</v>
      </c>
      <c r="B8702" s="2" t="s">
        <v>1814</v>
      </c>
    </row>
    <row r="8703" spans="1:2" x14ac:dyDescent="0.2">
      <c r="A8703" s="3">
        <v>49324</v>
      </c>
      <c r="B8703" s="2" t="s">
        <v>1813</v>
      </c>
    </row>
    <row r="8704" spans="1:2" x14ac:dyDescent="0.2">
      <c r="A8704" s="3">
        <v>49325</v>
      </c>
      <c r="B8704" s="2" t="s">
        <v>1812</v>
      </c>
    </row>
    <row r="8705" spans="1:2" x14ac:dyDescent="0.2">
      <c r="A8705" s="3">
        <v>49326</v>
      </c>
      <c r="B8705" s="2" t="s">
        <v>1811</v>
      </c>
    </row>
    <row r="8706" spans="1:2" x14ac:dyDescent="0.2">
      <c r="A8706" s="3">
        <v>49327</v>
      </c>
      <c r="B8706" s="2" t="s">
        <v>1810</v>
      </c>
    </row>
    <row r="8707" spans="1:2" x14ac:dyDescent="0.2">
      <c r="A8707" s="3">
        <v>49328</v>
      </c>
      <c r="B8707" s="2" t="s">
        <v>1809</v>
      </c>
    </row>
    <row r="8708" spans="1:2" x14ac:dyDescent="0.2">
      <c r="A8708" s="3">
        <v>49329</v>
      </c>
      <c r="B8708" s="2" t="s">
        <v>1808</v>
      </c>
    </row>
    <row r="8709" spans="1:2" x14ac:dyDescent="0.2">
      <c r="A8709" s="3">
        <v>49330</v>
      </c>
      <c r="B8709" s="2" t="s">
        <v>10398</v>
      </c>
    </row>
    <row r="8710" spans="1:2" x14ac:dyDescent="0.2">
      <c r="A8710" s="3">
        <v>49331</v>
      </c>
      <c r="B8710" s="2" t="s">
        <v>10399</v>
      </c>
    </row>
    <row r="8711" spans="1:2" x14ac:dyDescent="0.2">
      <c r="A8711" s="3">
        <v>49332</v>
      </c>
      <c r="B8711" s="2" t="s">
        <v>10400</v>
      </c>
    </row>
    <row r="8712" spans="1:2" x14ac:dyDescent="0.2">
      <c r="A8712" s="3">
        <v>49333</v>
      </c>
      <c r="B8712" s="2" t="s">
        <v>10401</v>
      </c>
    </row>
    <row r="8713" spans="1:2" x14ac:dyDescent="0.2">
      <c r="A8713" s="3">
        <v>49334</v>
      </c>
      <c r="B8713" s="2" t="s">
        <v>10402</v>
      </c>
    </row>
    <row r="8714" spans="1:2" x14ac:dyDescent="0.2">
      <c r="A8714" s="3">
        <v>49335</v>
      </c>
      <c r="B8714" s="2" t="s">
        <v>10403</v>
      </c>
    </row>
    <row r="8715" spans="1:2" x14ac:dyDescent="0.2">
      <c r="A8715" s="3">
        <v>49336</v>
      </c>
      <c r="B8715" s="2" t="s">
        <v>10404</v>
      </c>
    </row>
    <row r="8716" spans="1:2" x14ac:dyDescent="0.2">
      <c r="A8716" s="3">
        <v>49337</v>
      </c>
      <c r="B8716" s="2" t="s">
        <v>10405</v>
      </c>
    </row>
    <row r="8717" spans="1:2" x14ac:dyDescent="0.2">
      <c r="A8717" s="3">
        <v>49338</v>
      </c>
      <c r="B8717" s="2" t="s">
        <v>10406</v>
      </c>
    </row>
    <row r="8718" spans="1:2" x14ac:dyDescent="0.2">
      <c r="A8718" s="3">
        <v>49339</v>
      </c>
      <c r="B8718" s="2" t="s">
        <v>1807</v>
      </c>
    </row>
    <row r="8719" spans="1:2" x14ac:dyDescent="0.2">
      <c r="A8719" s="3">
        <v>49340</v>
      </c>
      <c r="B8719" s="2" t="s">
        <v>1806</v>
      </c>
    </row>
    <row r="8720" spans="1:2" x14ac:dyDescent="0.2">
      <c r="A8720" s="3">
        <v>49341</v>
      </c>
      <c r="B8720" s="2" t="s">
        <v>1805</v>
      </c>
    </row>
    <row r="8721" spans="1:2" x14ac:dyDescent="0.2">
      <c r="A8721" s="3">
        <v>49342</v>
      </c>
      <c r="B8721" s="2" t="s">
        <v>1804</v>
      </c>
    </row>
    <row r="8722" spans="1:2" x14ac:dyDescent="0.2">
      <c r="A8722" s="3">
        <v>49343</v>
      </c>
      <c r="B8722" s="2" t="s">
        <v>1803</v>
      </c>
    </row>
    <row r="8723" spans="1:2" x14ac:dyDescent="0.2">
      <c r="A8723" s="3">
        <v>49344</v>
      </c>
      <c r="B8723" s="2" t="s">
        <v>1802</v>
      </c>
    </row>
    <row r="8724" spans="1:2" x14ac:dyDescent="0.2">
      <c r="A8724" s="3">
        <v>49345</v>
      </c>
      <c r="B8724" s="2" t="s">
        <v>1801</v>
      </c>
    </row>
    <row r="8725" spans="1:2" x14ac:dyDescent="0.2">
      <c r="A8725" s="3">
        <v>49346</v>
      </c>
      <c r="B8725" s="2" t="s">
        <v>1800</v>
      </c>
    </row>
    <row r="8726" spans="1:2" x14ac:dyDescent="0.2">
      <c r="A8726" s="3">
        <v>49347</v>
      </c>
      <c r="B8726" s="2" t="s">
        <v>1799</v>
      </c>
    </row>
    <row r="8727" spans="1:2" x14ac:dyDescent="0.2">
      <c r="A8727" s="3">
        <v>49348</v>
      </c>
      <c r="B8727" s="2" t="s">
        <v>1798</v>
      </c>
    </row>
    <row r="8728" spans="1:2" x14ac:dyDescent="0.2">
      <c r="A8728" s="3">
        <v>49349</v>
      </c>
      <c r="B8728" s="2" t="s">
        <v>1797</v>
      </c>
    </row>
    <row r="8729" spans="1:2" x14ac:dyDescent="0.2">
      <c r="A8729" s="3">
        <v>49350</v>
      </c>
      <c r="B8729" s="2" t="s">
        <v>1796</v>
      </c>
    </row>
    <row r="8730" spans="1:2" x14ac:dyDescent="0.2">
      <c r="A8730" s="3">
        <v>49351</v>
      </c>
      <c r="B8730" s="2" t="s">
        <v>1795</v>
      </c>
    </row>
    <row r="8731" spans="1:2" x14ac:dyDescent="0.2">
      <c r="A8731" s="3">
        <v>49352</v>
      </c>
      <c r="B8731" s="2" t="s">
        <v>1794</v>
      </c>
    </row>
    <row r="8732" spans="1:2" x14ac:dyDescent="0.2">
      <c r="A8732" s="3">
        <v>49353</v>
      </c>
      <c r="B8732" s="2" t="s">
        <v>1793</v>
      </c>
    </row>
    <row r="8733" spans="1:2" x14ac:dyDescent="0.2">
      <c r="A8733" s="3">
        <v>49354</v>
      </c>
      <c r="B8733" s="2" t="s">
        <v>1792</v>
      </c>
    </row>
    <row r="8734" spans="1:2" x14ac:dyDescent="0.2">
      <c r="A8734" s="3">
        <v>49355</v>
      </c>
      <c r="B8734" s="2" t="s">
        <v>1791</v>
      </c>
    </row>
    <row r="8735" spans="1:2" x14ac:dyDescent="0.2">
      <c r="A8735" s="3">
        <v>49356</v>
      </c>
      <c r="B8735" s="2" t="s">
        <v>1790</v>
      </c>
    </row>
    <row r="8736" spans="1:2" x14ac:dyDescent="0.2">
      <c r="A8736" s="3">
        <v>49357</v>
      </c>
      <c r="B8736" s="2" t="s">
        <v>1789</v>
      </c>
    </row>
    <row r="8737" spans="1:2" x14ac:dyDescent="0.2">
      <c r="A8737" s="3">
        <v>49358</v>
      </c>
      <c r="B8737" s="2" t="s">
        <v>1788</v>
      </c>
    </row>
    <row r="8738" spans="1:2" x14ac:dyDescent="0.2">
      <c r="A8738" s="3">
        <v>49359</v>
      </c>
      <c r="B8738" s="2" t="s">
        <v>1787</v>
      </c>
    </row>
    <row r="8739" spans="1:2" x14ac:dyDescent="0.2">
      <c r="A8739" s="3">
        <v>49360</v>
      </c>
      <c r="B8739" s="2" t="s">
        <v>10407</v>
      </c>
    </row>
    <row r="8740" spans="1:2" x14ac:dyDescent="0.2">
      <c r="A8740" s="3">
        <v>49361</v>
      </c>
      <c r="B8740" s="2" t="s">
        <v>10408</v>
      </c>
    </row>
    <row r="8741" spans="1:2" x14ac:dyDescent="0.2">
      <c r="A8741" s="3">
        <v>49362</v>
      </c>
      <c r="B8741" s="2" t="s">
        <v>10409</v>
      </c>
    </row>
    <row r="8742" spans="1:2" x14ac:dyDescent="0.2">
      <c r="A8742" s="3">
        <v>49363</v>
      </c>
      <c r="B8742" s="2" t="s">
        <v>10410</v>
      </c>
    </row>
    <row r="8743" spans="1:2" x14ac:dyDescent="0.2">
      <c r="A8743" s="3">
        <v>49364</v>
      </c>
      <c r="B8743" s="2" t="s">
        <v>10411</v>
      </c>
    </row>
    <row r="8744" spans="1:2" x14ac:dyDescent="0.2">
      <c r="A8744" s="3">
        <v>49365</v>
      </c>
      <c r="B8744" s="2" t="s">
        <v>10412</v>
      </c>
    </row>
    <row r="8745" spans="1:2" x14ac:dyDescent="0.2">
      <c r="A8745" s="3">
        <v>49366</v>
      </c>
      <c r="B8745" s="2" t="s">
        <v>10413</v>
      </c>
    </row>
    <row r="8746" spans="1:2" x14ac:dyDescent="0.2">
      <c r="A8746" s="3">
        <v>49367</v>
      </c>
      <c r="B8746" s="2" t="s">
        <v>10414</v>
      </c>
    </row>
    <row r="8747" spans="1:2" x14ac:dyDescent="0.2">
      <c r="A8747" s="3">
        <v>49368</v>
      </c>
      <c r="B8747" s="2" t="s">
        <v>10415</v>
      </c>
    </row>
    <row r="8748" spans="1:2" x14ac:dyDescent="0.2">
      <c r="A8748" s="3">
        <v>49369</v>
      </c>
      <c r="B8748" s="2" t="s">
        <v>1786</v>
      </c>
    </row>
    <row r="8749" spans="1:2" x14ac:dyDescent="0.2">
      <c r="A8749" s="3">
        <v>49370</v>
      </c>
      <c r="B8749" s="2" t="s">
        <v>1785</v>
      </c>
    </row>
    <row r="8750" spans="1:2" x14ac:dyDescent="0.2">
      <c r="A8750" s="3">
        <v>49371</v>
      </c>
      <c r="B8750" s="2" t="s">
        <v>1784</v>
      </c>
    </row>
    <row r="8751" spans="1:2" x14ac:dyDescent="0.2">
      <c r="A8751" s="3">
        <v>49372</v>
      </c>
      <c r="B8751" s="2" t="s">
        <v>1783</v>
      </c>
    </row>
    <row r="8752" spans="1:2" x14ac:dyDescent="0.2">
      <c r="A8752" s="3">
        <v>49373</v>
      </c>
      <c r="B8752" s="2" t="s">
        <v>1782</v>
      </c>
    </row>
    <row r="8753" spans="1:2" x14ac:dyDescent="0.2">
      <c r="A8753" s="3">
        <v>49374</v>
      </c>
      <c r="B8753" s="2" t="s">
        <v>1781</v>
      </c>
    </row>
    <row r="8754" spans="1:2" x14ac:dyDescent="0.2">
      <c r="A8754" s="3">
        <v>49375</v>
      </c>
      <c r="B8754" s="2" t="s">
        <v>1780</v>
      </c>
    </row>
    <row r="8755" spans="1:2" x14ac:dyDescent="0.2">
      <c r="A8755" s="3">
        <v>49376</v>
      </c>
      <c r="B8755" s="2" t="s">
        <v>1779</v>
      </c>
    </row>
    <row r="8756" spans="1:2" x14ac:dyDescent="0.2">
      <c r="A8756" s="3">
        <v>49377</v>
      </c>
      <c r="B8756" s="2" t="s">
        <v>1778</v>
      </c>
    </row>
    <row r="8757" spans="1:2" x14ac:dyDescent="0.2">
      <c r="A8757" s="3">
        <v>49378</v>
      </c>
      <c r="B8757" s="2" t="s">
        <v>1777</v>
      </c>
    </row>
    <row r="8758" spans="1:2" x14ac:dyDescent="0.2">
      <c r="A8758" s="3">
        <v>49379</v>
      </c>
      <c r="B8758" s="2" t="s">
        <v>1776</v>
      </c>
    </row>
    <row r="8759" spans="1:2" x14ac:dyDescent="0.2">
      <c r="A8759" s="3">
        <v>49380</v>
      </c>
      <c r="B8759" s="2" t="s">
        <v>1775</v>
      </c>
    </row>
    <row r="8760" spans="1:2" x14ac:dyDescent="0.2">
      <c r="A8760" s="3">
        <v>49381</v>
      </c>
      <c r="B8760" s="2" t="s">
        <v>1774</v>
      </c>
    </row>
    <row r="8761" spans="1:2" x14ac:dyDescent="0.2">
      <c r="A8761" s="3">
        <v>49382</v>
      </c>
      <c r="B8761" s="2" t="s">
        <v>1773</v>
      </c>
    </row>
    <row r="8762" spans="1:2" x14ac:dyDescent="0.2">
      <c r="A8762" s="3">
        <v>49383</v>
      </c>
      <c r="B8762" s="2" t="s">
        <v>1772</v>
      </c>
    </row>
    <row r="8763" spans="1:2" x14ac:dyDescent="0.2">
      <c r="A8763" s="3">
        <v>49384</v>
      </c>
      <c r="B8763" s="2" t="s">
        <v>1771</v>
      </c>
    </row>
    <row r="8764" spans="1:2" x14ac:dyDescent="0.2">
      <c r="A8764" s="3">
        <v>49385</v>
      </c>
      <c r="B8764" s="2" t="s">
        <v>1770</v>
      </c>
    </row>
    <row r="8765" spans="1:2" x14ac:dyDescent="0.2">
      <c r="A8765" s="3">
        <v>49386</v>
      </c>
      <c r="B8765" s="2" t="s">
        <v>1769</v>
      </c>
    </row>
    <row r="8766" spans="1:2" x14ac:dyDescent="0.2">
      <c r="A8766" s="3">
        <v>49387</v>
      </c>
      <c r="B8766" s="2" t="s">
        <v>1768</v>
      </c>
    </row>
    <row r="8767" spans="1:2" x14ac:dyDescent="0.2">
      <c r="A8767" s="3">
        <v>49388</v>
      </c>
      <c r="B8767" s="2" t="s">
        <v>1767</v>
      </c>
    </row>
    <row r="8768" spans="1:2" x14ac:dyDescent="0.2">
      <c r="A8768" s="3">
        <v>49389</v>
      </c>
      <c r="B8768" s="2" t="s">
        <v>10416</v>
      </c>
    </row>
    <row r="8769" spans="1:2" x14ac:dyDescent="0.2">
      <c r="A8769" s="3">
        <v>49390</v>
      </c>
      <c r="B8769" s="2" t="s">
        <v>10417</v>
      </c>
    </row>
    <row r="8770" spans="1:2" x14ac:dyDescent="0.2">
      <c r="A8770" s="3">
        <v>49391</v>
      </c>
      <c r="B8770" s="2" t="s">
        <v>10418</v>
      </c>
    </row>
    <row r="8771" spans="1:2" x14ac:dyDescent="0.2">
      <c r="A8771" s="3">
        <v>49392</v>
      </c>
      <c r="B8771" s="2" t="s">
        <v>10419</v>
      </c>
    </row>
    <row r="8772" spans="1:2" x14ac:dyDescent="0.2">
      <c r="A8772" s="3">
        <v>49393</v>
      </c>
      <c r="B8772" s="2" t="s">
        <v>10420</v>
      </c>
    </row>
    <row r="8773" spans="1:2" x14ac:dyDescent="0.2">
      <c r="A8773" s="3">
        <v>49394</v>
      </c>
      <c r="B8773" s="2" t="s">
        <v>10421</v>
      </c>
    </row>
    <row r="8774" spans="1:2" x14ac:dyDescent="0.2">
      <c r="A8774" s="3">
        <v>49395</v>
      </c>
      <c r="B8774" s="2" t="s">
        <v>10422</v>
      </c>
    </row>
    <row r="8775" spans="1:2" x14ac:dyDescent="0.2">
      <c r="A8775" s="3">
        <v>49396</v>
      </c>
      <c r="B8775" s="2" t="s">
        <v>10423</v>
      </c>
    </row>
    <row r="8776" spans="1:2" x14ac:dyDescent="0.2">
      <c r="A8776" s="3">
        <v>49397</v>
      </c>
      <c r="B8776" s="2" t="s">
        <v>10424</v>
      </c>
    </row>
    <row r="8777" spans="1:2" x14ac:dyDescent="0.2">
      <c r="A8777" s="3">
        <v>49398</v>
      </c>
      <c r="B8777" s="2" t="s">
        <v>10425</v>
      </c>
    </row>
    <row r="8778" spans="1:2" x14ac:dyDescent="0.2">
      <c r="A8778" s="3">
        <v>49399</v>
      </c>
      <c r="B8778" s="2" t="s">
        <v>10426</v>
      </c>
    </row>
    <row r="8779" spans="1:2" x14ac:dyDescent="0.2">
      <c r="A8779" s="3">
        <v>49400</v>
      </c>
      <c r="B8779" s="2" t="s">
        <v>10427</v>
      </c>
    </row>
    <row r="8780" spans="1:2" x14ac:dyDescent="0.2">
      <c r="A8780" s="3">
        <v>49401</v>
      </c>
      <c r="B8780" s="2" t="s">
        <v>10428</v>
      </c>
    </row>
    <row r="8781" spans="1:2" x14ac:dyDescent="0.2">
      <c r="A8781" s="3">
        <v>49402</v>
      </c>
      <c r="B8781" s="2" t="s">
        <v>10429</v>
      </c>
    </row>
    <row r="8782" spans="1:2" x14ac:dyDescent="0.2">
      <c r="A8782" s="3">
        <v>49403</v>
      </c>
      <c r="B8782" s="2" t="s">
        <v>10430</v>
      </c>
    </row>
    <row r="8783" spans="1:2" x14ac:dyDescent="0.2">
      <c r="A8783" s="3">
        <v>49404</v>
      </c>
      <c r="B8783" s="2" t="s">
        <v>10431</v>
      </c>
    </row>
    <row r="8784" spans="1:2" x14ac:dyDescent="0.2">
      <c r="A8784" s="3">
        <v>49405</v>
      </c>
      <c r="B8784" s="2" t="s">
        <v>10432</v>
      </c>
    </row>
    <row r="8785" spans="1:2" x14ac:dyDescent="0.2">
      <c r="A8785" s="3">
        <v>49406</v>
      </c>
      <c r="B8785" s="2" t="s">
        <v>10433</v>
      </c>
    </row>
    <row r="8786" spans="1:2" x14ac:dyDescent="0.2">
      <c r="A8786" s="3">
        <v>49407</v>
      </c>
      <c r="B8786" s="2" t="s">
        <v>10434</v>
      </c>
    </row>
    <row r="8787" spans="1:2" x14ac:dyDescent="0.2">
      <c r="A8787" s="3">
        <v>49408</v>
      </c>
      <c r="B8787" s="2" t="s">
        <v>10435</v>
      </c>
    </row>
    <row r="8788" spans="1:2" x14ac:dyDescent="0.2">
      <c r="A8788" s="3">
        <v>49409</v>
      </c>
      <c r="B8788" s="2" t="s">
        <v>10436</v>
      </c>
    </row>
    <row r="8789" spans="1:2" x14ac:dyDescent="0.2">
      <c r="A8789" s="3">
        <v>49410</v>
      </c>
      <c r="B8789" s="2" t="s">
        <v>10437</v>
      </c>
    </row>
    <row r="8790" spans="1:2" x14ac:dyDescent="0.2">
      <c r="A8790" s="3">
        <v>49411</v>
      </c>
      <c r="B8790" s="2" t="s">
        <v>10438</v>
      </c>
    </row>
    <row r="8791" spans="1:2" x14ac:dyDescent="0.2">
      <c r="A8791" s="3">
        <v>49412</v>
      </c>
      <c r="B8791" s="2" t="s">
        <v>10439</v>
      </c>
    </row>
    <row r="8792" spans="1:2" x14ac:dyDescent="0.2">
      <c r="A8792" s="3">
        <v>49413</v>
      </c>
      <c r="B8792" s="2" t="s">
        <v>10440</v>
      </c>
    </row>
    <row r="8793" spans="1:2" x14ac:dyDescent="0.2">
      <c r="A8793" s="3">
        <v>49414</v>
      </c>
      <c r="B8793" s="2" t="s">
        <v>10441</v>
      </c>
    </row>
    <row r="8794" spans="1:2" x14ac:dyDescent="0.2">
      <c r="A8794" s="3">
        <v>49415</v>
      </c>
      <c r="B8794" s="2" t="s">
        <v>10442</v>
      </c>
    </row>
    <row r="8795" spans="1:2" x14ac:dyDescent="0.2">
      <c r="A8795" s="3">
        <v>49416</v>
      </c>
      <c r="B8795" s="2" t="s">
        <v>10443</v>
      </c>
    </row>
    <row r="8796" spans="1:2" x14ac:dyDescent="0.2">
      <c r="A8796" s="3">
        <v>49417</v>
      </c>
      <c r="B8796" s="2" t="s">
        <v>10444</v>
      </c>
    </row>
    <row r="8797" spans="1:2" x14ac:dyDescent="0.2">
      <c r="A8797" s="3">
        <v>49418</v>
      </c>
      <c r="B8797" s="2" t="s">
        <v>10445</v>
      </c>
    </row>
    <row r="8798" spans="1:2" x14ac:dyDescent="0.2">
      <c r="A8798" s="3">
        <v>49419</v>
      </c>
      <c r="B8798" s="2" t="s">
        <v>10446</v>
      </c>
    </row>
    <row r="8799" spans="1:2" x14ac:dyDescent="0.2">
      <c r="A8799" s="3">
        <v>49420</v>
      </c>
      <c r="B8799" s="2" t="s">
        <v>10447</v>
      </c>
    </row>
    <row r="8800" spans="1:2" x14ac:dyDescent="0.2">
      <c r="A8800" s="3">
        <v>49421</v>
      </c>
      <c r="B8800" s="2" t="s">
        <v>10448</v>
      </c>
    </row>
    <row r="8801" spans="1:2" x14ac:dyDescent="0.2">
      <c r="A8801" s="3">
        <v>49422</v>
      </c>
      <c r="B8801" s="2" t="s">
        <v>10449</v>
      </c>
    </row>
    <row r="8802" spans="1:2" x14ac:dyDescent="0.2">
      <c r="A8802" s="3">
        <v>49423</v>
      </c>
      <c r="B8802" s="2" t="s">
        <v>10450</v>
      </c>
    </row>
    <row r="8803" spans="1:2" x14ac:dyDescent="0.2">
      <c r="A8803" s="3">
        <v>49424</v>
      </c>
      <c r="B8803" s="2" t="s">
        <v>10451</v>
      </c>
    </row>
    <row r="8804" spans="1:2" x14ac:dyDescent="0.2">
      <c r="A8804" s="3">
        <v>49425</v>
      </c>
      <c r="B8804" s="2" t="s">
        <v>10452</v>
      </c>
    </row>
    <row r="8805" spans="1:2" x14ac:dyDescent="0.2">
      <c r="A8805" s="3">
        <v>49426</v>
      </c>
      <c r="B8805" s="2" t="s">
        <v>10453</v>
      </c>
    </row>
    <row r="8806" spans="1:2" x14ac:dyDescent="0.2">
      <c r="A8806" s="3">
        <v>49427</v>
      </c>
      <c r="B8806" s="2" t="s">
        <v>10454</v>
      </c>
    </row>
    <row r="8807" spans="1:2" x14ac:dyDescent="0.2">
      <c r="A8807" s="3">
        <v>49428</v>
      </c>
      <c r="B8807" s="2" t="s">
        <v>10455</v>
      </c>
    </row>
    <row r="8808" spans="1:2" x14ac:dyDescent="0.2">
      <c r="A8808" s="3">
        <v>49429</v>
      </c>
      <c r="B8808" s="2" t="s">
        <v>10456</v>
      </c>
    </row>
    <row r="8809" spans="1:2" x14ac:dyDescent="0.2">
      <c r="A8809" s="3">
        <v>49430</v>
      </c>
      <c r="B8809" s="2" t="s">
        <v>10457</v>
      </c>
    </row>
    <row r="8810" spans="1:2" x14ac:dyDescent="0.2">
      <c r="A8810" s="3">
        <v>49431</v>
      </c>
      <c r="B8810" s="2" t="s">
        <v>10458</v>
      </c>
    </row>
    <row r="8811" spans="1:2" x14ac:dyDescent="0.2">
      <c r="A8811" s="3">
        <v>49432</v>
      </c>
      <c r="B8811" s="2" t="s">
        <v>10459</v>
      </c>
    </row>
    <row r="8812" spans="1:2" x14ac:dyDescent="0.2">
      <c r="A8812" s="3">
        <v>49433</v>
      </c>
      <c r="B8812" s="2" t="s">
        <v>10460</v>
      </c>
    </row>
    <row r="8813" spans="1:2" x14ac:dyDescent="0.2">
      <c r="A8813" s="3">
        <v>49434</v>
      </c>
      <c r="B8813" s="2" t="s">
        <v>10461</v>
      </c>
    </row>
    <row r="8814" spans="1:2" x14ac:dyDescent="0.2">
      <c r="A8814" s="3">
        <v>49435</v>
      </c>
      <c r="B8814" s="2" t="s">
        <v>10462</v>
      </c>
    </row>
    <row r="8815" spans="1:2" x14ac:dyDescent="0.2">
      <c r="A8815" s="3">
        <v>49436</v>
      </c>
      <c r="B8815" s="2" t="s">
        <v>10463</v>
      </c>
    </row>
    <row r="8816" spans="1:2" x14ac:dyDescent="0.2">
      <c r="A8816" s="3">
        <v>49437</v>
      </c>
      <c r="B8816" s="2" t="s">
        <v>10464</v>
      </c>
    </row>
    <row r="8817" spans="1:2" x14ac:dyDescent="0.2">
      <c r="A8817" s="3">
        <v>49438</v>
      </c>
      <c r="B8817" s="2" t="s">
        <v>10465</v>
      </c>
    </row>
    <row r="8818" spans="1:2" x14ac:dyDescent="0.2">
      <c r="A8818" s="3">
        <v>49439</v>
      </c>
      <c r="B8818" s="2" t="s">
        <v>10466</v>
      </c>
    </row>
    <row r="8819" spans="1:2" x14ac:dyDescent="0.2">
      <c r="A8819" s="3">
        <v>49440</v>
      </c>
      <c r="B8819" s="2" t="s">
        <v>10467</v>
      </c>
    </row>
    <row r="8820" spans="1:2" x14ac:dyDescent="0.2">
      <c r="A8820" s="3">
        <v>49441</v>
      </c>
      <c r="B8820" s="2" t="s">
        <v>10468</v>
      </c>
    </row>
    <row r="8821" spans="1:2" x14ac:dyDescent="0.2">
      <c r="A8821" s="3">
        <v>49442</v>
      </c>
      <c r="B8821" s="2" t="s">
        <v>10469</v>
      </c>
    </row>
    <row r="8822" spans="1:2" x14ac:dyDescent="0.2">
      <c r="A8822" s="3">
        <v>49443</v>
      </c>
      <c r="B8822" s="2" t="s">
        <v>10470</v>
      </c>
    </row>
    <row r="8823" spans="1:2" x14ac:dyDescent="0.2">
      <c r="A8823" s="3">
        <v>49444</v>
      </c>
      <c r="B8823" s="2" t="s">
        <v>10471</v>
      </c>
    </row>
    <row r="8824" spans="1:2" x14ac:dyDescent="0.2">
      <c r="A8824" s="3">
        <v>49445</v>
      </c>
      <c r="B8824" s="2" t="s">
        <v>10472</v>
      </c>
    </row>
    <row r="8825" spans="1:2" x14ac:dyDescent="0.2">
      <c r="A8825" s="3">
        <v>49446</v>
      </c>
      <c r="B8825" s="2" t="s">
        <v>10473</v>
      </c>
    </row>
    <row r="8826" spans="1:2" x14ac:dyDescent="0.2">
      <c r="A8826" s="3">
        <v>49447</v>
      </c>
      <c r="B8826" s="2" t="s">
        <v>10474</v>
      </c>
    </row>
    <row r="8827" spans="1:2" x14ac:dyDescent="0.2">
      <c r="A8827" s="3">
        <v>49448</v>
      </c>
      <c r="B8827" s="2" t="s">
        <v>10475</v>
      </c>
    </row>
    <row r="8828" spans="1:2" x14ac:dyDescent="0.2">
      <c r="A8828" s="3">
        <v>49449</v>
      </c>
      <c r="B8828" s="2" t="s">
        <v>10476</v>
      </c>
    </row>
    <row r="8829" spans="1:2" x14ac:dyDescent="0.2">
      <c r="A8829" s="3">
        <v>49450</v>
      </c>
      <c r="B8829" s="2" t="s">
        <v>10477</v>
      </c>
    </row>
    <row r="8830" spans="1:2" x14ac:dyDescent="0.2">
      <c r="A8830" s="3">
        <v>49451</v>
      </c>
      <c r="B8830" s="2" t="s">
        <v>10478</v>
      </c>
    </row>
    <row r="8831" spans="1:2" x14ac:dyDescent="0.2">
      <c r="A8831" s="3">
        <v>49452</v>
      </c>
      <c r="B8831" s="2" t="s">
        <v>10479</v>
      </c>
    </row>
    <row r="8832" spans="1:2" x14ac:dyDescent="0.2">
      <c r="A8832" s="3">
        <v>49453</v>
      </c>
      <c r="B8832" s="2" t="s">
        <v>10480</v>
      </c>
    </row>
    <row r="8833" spans="1:2" x14ac:dyDescent="0.2">
      <c r="A8833" s="3">
        <v>49454</v>
      </c>
      <c r="B8833" s="2" t="s">
        <v>10481</v>
      </c>
    </row>
    <row r="8834" spans="1:2" x14ac:dyDescent="0.2">
      <c r="A8834" s="3">
        <v>49455</v>
      </c>
      <c r="B8834" s="2" t="s">
        <v>10482</v>
      </c>
    </row>
    <row r="8835" spans="1:2" x14ac:dyDescent="0.2">
      <c r="A8835" s="3">
        <v>49456</v>
      </c>
      <c r="B8835" s="2" t="s">
        <v>10483</v>
      </c>
    </row>
    <row r="8836" spans="1:2" x14ac:dyDescent="0.2">
      <c r="A8836" s="3">
        <v>49457</v>
      </c>
      <c r="B8836" s="2" t="s">
        <v>10484</v>
      </c>
    </row>
    <row r="8837" spans="1:2" x14ac:dyDescent="0.2">
      <c r="A8837" s="3">
        <v>49458</v>
      </c>
      <c r="B8837" s="2" t="s">
        <v>10485</v>
      </c>
    </row>
    <row r="8838" spans="1:2" x14ac:dyDescent="0.2">
      <c r="A8838" s="3">
        <v>49459</v>
      </c>
      <c r="B8838" s="2" t="s">
        <v>10486</v>
      </c>
    </row>
    <row r="8839" spans="1:2" x14ac:dyDescent="0.2">
      <c r="A8839" s="3">
        <v>49460</v>
      </c>
      <c r="B8839" s="2" t="s">
        <v>10487</v>
      </c>
    </row>
    <row r="8840" spans="1:2" x14ac:dyDescent="0.2">
      <c r="A8840" s="3">
        <v>49461</v>
      </c>
      <c r="B8840" s="2" t="s">
        <v>10488</v>
      </c>
    </row>
    <row r="8841" spans="1:2" x14ac:dyDescent="0.2">
      <c r="A8841" s="3">
        <v>49462</v>
      </c>
      <c r="B8841" s="2" t="s">
        <v>10489</v>
      </c>
    </row>
    <row r="8842" spans="1:2" x14ac:dyDescent="0.2">
      <c r="A8842" s="3">
        <v>49463</v>
      </c>
      <c r="B8842" s="2" t="s">
        <v>10490</v>
      </c>
    </row>
    <row r="8843" spans="1:2" x14ac:dyDescent="0.2">
      <c r="A8843" s="3">
        <v>49464</v>
      </c>
      <c r="B8843" s="2" t="s">
        <v>10491</v>
      </c>
    </row>
    <row r="8844" spans="1:2" x14ac:dyDescent="0.2">
      <c r="A8844" s="3">
        <v>49465</v>
      </c>
      <c r="B8844" s="2" t="s">
        <v>10492</v>
      </c>
    </row>
    <row r="8845" spans="1:2" x14ac:dyDescent="0.2">
      <c r="A8845" s="3">
        <v>49466</v>
      </c>
      <c r="B8845" s="2" t="s">
        <v>10493</v>
      </c>
    </row>
    <row r="8846" spans="1:2" x14ac:dyDescent="0.2">
      <c r="A8846" s="3">
        <v>49467</v>
      </c>
      <c r="B8846" s="2" t="s">
        <v>10494</v>
      </c>
    </row>
    <row r="8847" spans="1:2" x14ac:dyDescent="0.2">
      <c r="A8847" s="3">
        <v>49468</v>
      </c>
      <c r="B8847" s="2" t="s">
        <v>10495</v>
      </c>
    </row>
    <row r="8848" spans="1:2" x14ac:dyDescent="0.2">
      <c r="A8848" s="3">
        <v>49469</v>
      </c>
      <c r="B8848" s="2" t="s">
        <v>10496</v>
      </c>
    </row>
    <row r="8849" spans="1:2" x14ac:dyDescent="0.2">
      <c r="A8849" s="3">
        <v>49470</v>
      </c>
      <c r="B8849" s="2" t="s">
        <v>10497</v>
      </c>
    </row>
    <row r="8850" spans="1:2" x14ac:dyDescent="0.2">
      <c r="A8850" s="3">
        <v>49471</v>
      </c>
      <c r="B8850" s="2" t="s">
        <v>10498</v>
      </c>
    </row>
    <row r="8851" spans="1:2" x14ac:dyDescent="0.2">
      <c r="A8851" s="3">
        <v>49472</v>
      </c>
      <c r="B8851" s="2" t="s">
        <v>10499</v>
      </c>
    </row>
    <row r="8852" spans="1:2" x14ac:dyDescent="0.2">
      <c r="A8852" s="3">
        <v>49473</v>
      </c>
      <c r="B8852" s="2" t="s">
        <v>10500</v>
      </c>
    </row>
    <row r="8853" spans="1:2" x14ac:dyDescent="0.2">
      <c r="A8853" s="3">
        <v>49474</v>
      </c>
      <c r="B8853" s="2" t="s">
        <v>10501</v>
      </c>
    </row>
    <row r="8854" spans="1:2" x14ac:dyDescent="0.2">
      <c r="A8854" s="3">
        <v>49475</v>
      </c>
      <c r="B8854" s="2" t="s">
        <v>10502</v>
      </c>
    </row>
    <row r="8855" spans="1:2" x14ac:dyDescent="0.2">
      <c r="A8855" s="3">
        <v>49476</v>
      </c>
      <c r="B8855" s="2" t="s">
        <v>10503</v>
      </c>
    </row>
    <row r="8856" spans="1:2" x14ac:dyDescent="0.2">
      <c r="A8856" s="3">
        <v>49477</v>
      </c>
      <c r="B8856" s="2" t="s">
        <v>10504</v>
      </c>
    </row>
    <row r="8857" spans="1:2" x14ac:dyDescent="0.2">
      <c r="A8857" s="3">
        <v>49478</v>
      </c>
      <c r="B8857" s="2" t="s">
        <v>10505</v>
      </c>
    </row>
    <row r="8858" spans="1:2" x14ac:dyDescent="0.2">
      <c r="A8858" s="3">
        <v>49479</v>
      </c>
      <c r="B8858" s="2" t="s">
        <v>10506</v>
      </c>
    </row>
    <row r="8859" spans="1:2" x14ac:dyDescent="0.2">
      <c r="A8859" s="3">
        <v>49480</v>
      </c>
      <c r="B8859" s="2" t="s">
        <v>10507</v>
      </c>
    </row>
    <row r="8860" spans="1:2" x14ac:dyDescent="0.2">
      <c r="A8860" s="3">
        <v>49481</v>
      </c>
      <c r="B8860" s="2" t="s">
        <v>10508</v>
      </c>
    </row>
    <row r="8861" spans="1:2" x14ac:dyDescent="0.2">
      <c r="A8861" s="3">
        <v>49482</v>
      </c>
      <c r="B8861" s="2" t="s">
        <v>10509</v>
      </c>
    </row>
    <row r="8862" spans="1:2" x14ac:dyDescent="0.2">
      <c r="A8862" s="3">
        <v>49483</v>
      </c>
      <c r="B8862" s="2" t="s">
        <v>10510</v>
      </c>
    </row>
    <row r="8863" spans="1:2" x14ac:dyDescent="0.2">
      <c r="A8863" s="3">
        <v>49484</v>
      </c>
      <c r="B8863" s="2" t="s">
        <v>10511</v>
      </c>
    </row>
    <row r="8864" spans="1:2" x14ac:dyDescent="0.2">
      <c r="A8864" s="3">
        <v>49485</v>
      </c>
      <c r="B8864" s="2" t="s">
        <v>10512</v>
      </c>
    </row>
    <row r="8865" spans="1:2" x14ac:dyDescent="0.2">
      <c r="A8865" s="3">
        <v>49486</v>
      </c>
      <c r="B8865" s="2" t="s">
        <v>10513</v>
      </c>
    </row>
    <row r="8866" spans="1:2" x14ac:dyDescent="0.2">
      <c r="A8866" s="3">
        <v>49487</v>
      </c>
      <c r="B8866" s="2" t="s">
        <v>10514</v>
      </c>
    </row>
    <row r="8867" spans="1:2" x14ac:dyDescent="0.2">
      <c r="A8867" s="3">
        <v>49488</v>
      </c>
      <c r="B8867" s="2" t="s">
        <v>10515</v>
      </c>
    </row>
    <row r="8868" spans="1:2" x14ac:dyDescent="0.2">
      <c r="A8868" s="3">
        <v>49489</v>
      </c>
      <c r="B8868" s="2" t="s">
        <v>10516</v>
      </c>
    </row>
    <row r="8869" spans="1:2" x14ac:dyDescent="0.2">
      <c r="A8869" s="3">
        <v>49490</v>
      </c>
      <c r="B8869" s="2" t="s">
        <v>10517</v>
      </c>
    </row>
    <row r="8870" spans="1:2" x14ac:dyDescent="0.2">
      <c r="A8870" s="3">
        <v>49491</v>
      </c>
      <c r="B8870" s="2" t="s">
        <v>10518</v>
      </c>
    </row>
    <row r="8871" spans="1:2" x14ac:dyDescent="0.2">
      <c r="A8871" s="3">
        <v>49492</v>
      </c>
      <c r="B8871" s="2" t="s">
        <v>10519</v>
      </c>
    </row>
    <row r="8872" spans="1:2" x14ac:dyDescent="0.2">
      <c r="A8872" s="3">
        <v>49493</v>
      </c>
      <c r="B8872" s="2" t="s">
        <v>10520</v>
      </c>
    </row>
    <row r="8873" spans="1:2" x14ac:dyDescent="0.2">
      <c r="A8873" s="3">
        <v>49494</v>
      </c>
      <c r="B8873" s="2" t="s">
        <v>10521</v>
      </c>
    </row>
    <row r="8874" spans="1:2" x14ac:dyDescent="0.2">
      <c r="A8874" s="3">
        <v>49495</v>
      </c>
      <c r="B8874" s="2" t="s">
        <v>10522</v>
      </c>
    </row>
    <row r="8875" spans="1:2" x14ac:dyDescent="0.2">
      <c r="A8875" s="3">
        <v>49496</v>
      </c>
      <c r="B8875" s="2" t="s">
        <v>10523</v>
      </c>
    </row>
    <row r="8876" spans="1:2" x14ac:dyDescent="0.2">
      <c r="A8876" s="3">
        <v>49497</v>
      </c>
      <c r="B8876" s="2" t="s">
        <v>10524</v>
      </c>
    </row>
    <row r="8877" spans="1:2" x14ac:dyDescent="0.2">
      <c r="A8877" s="3">
        <v>49498</v>
      </c>
      <c r="B8877" s="2" t="s">
        <v>10525</v>
      </c>
    </row>
    <row r="8878" spans="1:2" x14ac:dyDescent="0.2">
      <c r="A8878" s="3">
        <v>49499</v>
      </c>
      <c r="B8878" s="2" t="s">
        <v>10526</v>
      </c>
    </row>
    <row r="8879" spans="1:2" x14ac:dyDescent="0.2">
      <c r="A8879" s="3">
        <v>49500</v>
      </c>
      <c r="B8879" s="2" t="s">
        <v>10527</v>
      </c>
    </row>
    <row r="8880" spans="1:2" x14ac:dyDescent="0.2">
      <c r="A8880" s="3">
        <v>49501</v>
      </c>
      <c r="B8880" s="2" t="s">
        <v>10528</v>
      </c>
    </row>
    <row r="8881" spans="1:2" x14ac:dyDescent="0.2">
      <c r="A8881" s="3">
        <v>49502</v>
      </c>
      <c r="B8881" s="2" t="s">
        <v>10529</v>
      </c>
    </row>
    <row r="8882" spans="1:2" x14ac:dyDescent="0.2">
      <c r="A8882" s="3">
        <v>49503</v>
      </c>
      <c r="B8882" s="2" t="s">
        <v>10530</v>
      </c>
    </row>
    <row r="8883" spans="1:2" x14ac:dyDescent="0.2">
      <c r="A8883" s="3">
        <v>49504</v>
      </c>
      <c r="B8883" s="2" t="s">
        <v>10531</v>
      </c>
    </row>
    <row r="8884" spans="1:2" x14ac:dyDescent="0.2">
      <c r="A8884" s="3">
        <v>49505</v>
      </c>
      <c r="B8884" s="2" t="s">
        <v>10532</v>
      </c>
    </row>
    <row r="8885" spans="1:2" x14ac:dyDescent="0.2">
      <c r="A8885" s="3">
        <v>49506</v>
      </c>
      <c r="B8885" s="2" t="s">
        <v>10533</v>
      </c>
    </row>
    <row r="8886" spans="1:2" x14ac:dyDescent="0.2">
      <c r="A8886" s="3">
        <v>49507</v>
      </c>
      <c r="B8886" s="2" t="s">
        <v>10534</v>
      </c>
    </row>
    <row r="8887" spans="1:2" x14ac:dyDescent="0.2">
      <c r="A8887" s="3">
        <v>49508</v>
      </c>
      <c r="B8887" s="2" t="s">
        <v>10535</v>
      </c>
    </row>
    <row r="8888" spans="1:2" x14ac:dyDescent="0.2">
      <c r="A8888" s="3">
        <v>49509</v>
      </c>
      <c r="B8888" s="2" t="s">
        <v>10536</v>
      </c>
    </row>
    <row r="8889" spans="1:2" x14ac:dyDescent="0.2">
      <c r="A8889" s="3">
        <v>49510</v>
      </c>
      <c r="B8889" s="2" t="s">
        <v>10537</v>
      </c>
    </row>
    <row r="8890" spans="1:2" x14ac:dyDescent="0.2">
      <c r="A8890" s="3">
        <v>49511</v>
      </c>
      <c r="B8890" s="2" t="s">
        <v>10538</v>
      </c>
    </row>
    <row r="8891" spans="1:2" x14ac:dyDescent="0.2">
      <c r="A8891" s="3">
        <v>49512</v>
      </c>
      <c r="B8891" s="2" t="s">
        <v>10539</v>
      </c>
    </row>
    <row r="8892" spans="1:2" x14ac:dyDescent="0.2">
      <c r="A8892" s="3">
        <v>49513</v>
      </c>
      <c r="B8892" s="2" t="s">
        <v>10540</v>
      </c>
    </row>
    <row r="8893" spans="1:2" x14ac:dyDescent="0.2">
      <c r="A8893" s="3">
        <v>49514</v>
      </c>
      <c r="B8893" s="2" t="s">
        <v>10541</v>
      </c>
    </row>
    <row r="8894" spans="1:2" x14ac:dyDescent="0.2">
      <c r="A8894" s="3">
        <v>49515</v>
      </c>
      <c r="B8894" s="2" t="s">
        <v>10542</v>
      </c>
    </row>
    <row r="8895" spans="1:2" x14ac:dyDescent="0.2">
      <c r="A8895" s="3">
        <v>49516</v>
      </c>
      <c r="B8895" s="2" t="s">
        <v>10543</v>
      </c>
    </row>
    <row r="8896" spans="1:2" x14ac:dyDescent="0.2">
      <c r="A8896" s="3">
        <v>49517</v>
      </c>
      <c r="B8896" s="2" t="s">
        <v>10544</v>
      </c>
    </row>
    <row r="8897" spans="1:2" x14ac:dyDescent="0.2">
      <c r="A8897" s="3">
        <v>49518</v>
      </c>
      <c r="B8897" s="2" t="s">
        <v>10545</v>
      </c>
    </row>
    <row r="8898" spans="1:2" x14ac:dyDescent="0.2">
      <c r="A8898" s="3">
        <v>49519</v>
      </c>
      <c r="B8898" s="2" t="s">
        <v>10546</v>
      </c>
    </row>
    <row r="8899" spans="1:2" x14ac:dyDescent="0.2">
      <c r="A8899" s="3">
        <v>49520</v>
      </c>
      <c r="B8899" s="2" t="s">
        <v>10547</v>
      </c>
    </row>
    <row r="8900" spans="1:2" x14ac:dyDescent="0.2">
      <c r="A8900" s="3">
        <v>49521</v>
      </c>
      <c r="B8900" s="2" t="s">
        <v>10548</v>
      </c>
    </row>
    <row r="8901" spans="1:2" x14ac:dyDescent="0.2">
      <c r="A8901" s="3">
        <v>49522</v>
      </c>
      <c r="B8901" s="2" t="s">
        <v>10549</v>
      </c>
    </row>
    <row r="8902" spans="1:2" x14ac:dyDescent="0.2">
      <c r="A8902" s="3">
        <v>49523</v>
      </c>
      <c r="B8902" s="2" t="s">
        <v>10550</v>
      </c>
    </row>
    <row r="8903" spans="1:2" x14ac:dyDescent="0.2">
      <c r="A8903" s="3">
        <v>49524</v>
      </c>
      <c r="B8903" s="2" t="s">
        <v>10551</v>
      </c>
    </row>
    <row r="8904" spans="1:2" x14ac:dyDescent="0.2">
      <c r="A8904" s="3">
        <v>49525</v>
      </c>
      <c r="B8904" s="2" t="s">
        <v>10552</v>
      </c>
    </row>
    <row r="8905" spans="1:2" x14ac:dyDescent="0.2">
      <c r="A8905" s="3">
        <v>49526</v>
      </c>
      <c r="B8905" s="2" t="s">
        <v>10553</v>
      </c>
    </row>
    <row r="8906" spans="1:2" x14ac:dyDescent="0.2">
      <c r="A8906" s="3">
        <v>49527</v>
      </c>
      <c r="B8906" s="2" t="s">
        <v>10554</v>
      </c>
    </row>
    <row r="8907" spans="1:2" x14ac:dyDescent="0.2">
      <c r="A8907" s="3">
        <v>49528</v>
      </c>
      <c r="B8907" s="2" t="s">
        <v>10555</v>
      </c>
    </row>
    <row r="8908" spans="1:2" x14ac:dyDescent="0.2">
      <c r="A8908" s="3">
        <v>49529</v>
      </c>
      <c r="B8908" s="2" t="s">
        <v>10556</v>
      </c>
    </row>
    <row r="8909" spans="1:2" x14ac:dyDescent="0.2">
      <c r="A8909" s="3">
        <v>49530</v>
      </c>
      <c r="B8909" s="2" t="s">
        <v>10557</v>
      </c>
    </row>
    <row r="8910" spans="1:2" x14ac:dyDescent="0.2">
      <c r="A8910" s="3">
        <v>49531</v>
      </c>
      <c r="B8910" s="2" t="s">
        <v>10558</v>
      </c>
    </row>
    <row r="8911" spans="1:2" x14ac:dyDescent="0.2">
      <c r="A8911" s="3">
        <v>49532</v>
      </c>
      <c r="B8911" s="2" t="s">
        <v>10559</v>
      </c>
    </row>
    <row r="8912" spans="1:2" x14ac:dyDescent="0.2">
      <c r="A8912" s="3">
        <v>49533</v>
      </c>
      <c r="B8912" s="2" t="s">
        <v>10560</v>
      </c>
    </row>
    <row r="8913" spans="1:2" x14ac:dyDescent="0.2">
      <c r="A8913" s="3">
        <v>49534</v>
      </c>
      <c r="B8913" s="2" t="s">
        <v>10561</v>
      </c>
    </row>
    <row r="8914" spans="1:2" x14ac:dyDescent="0.2">
      <c r="A8914" s="3">
        <v>49535</v>
      </c>
      <c r="B8914" s="2" t="s">
        <v>10562</v>
      </c>
    </row>
    <row r="8915" spans="1:2" x14ac:dyDescent="0.2">
      <c r="A8915" s="3">
        <v>49536</v>
      </c>
      <c r="B8915" s="2" t="s">
        <v>10563</v>
      </c>
    </row>
    <row r="8916" spans="1:2" x14ac:dyDescent="0.2">
      <c r="A8916" s="3">
        <v>49537</v>
      </c>
      <c r="B8916" s="2" t="s">
        <v>10564</v>
      </c>
    </row>
    <row r="8917" spans="1:2" x14ac:dyDescent="0.2">
      <c r="A8917" s="3">
        <v>49538</v>
      </c>
      <c r="B8917" s="2" t="s">
        <v>10565</v>
      </c>
    </row>
    <row r="8918" spans="1:2" x14ac:dyDescent="0.2">
      <c r="A8918" s="3">
        <v>49539</v>
      </c>
      <c r="B8918" s="2" t="s">
        <v>10566</v>
      </c>
    </row>
    <row r="8919" spans="1:2" x14ac:dyDescent="0.2">
      <c r="A8919" s="3">
        <v>49540</v>
      </c>
      <c r="B8919" s="2" t="s">
        <v>10567</v>
      </c>
    </row>
    <row r="8920" spans="1:2" x14ac:dyDescent="0.2">
      <c r="A8920" s="3">
        <v>49541</v>
      </c>
      <c r="B8920" s="2" t="s">
        <v>10568</v>
      </c>
    </row>
    <row r="8921" spans="1:2" x14ac:dyDescent="0.2">
      <c r="A8921" s="3">
        <v>49542</v>
      </c>
      <c r="B8921" s="2" t="s">
        <v>10569</v>
      </c>
    </row>
    <row r="8922" spans="1:2" x14ac:dyDescent="0.2">
      <c r="A8922" s="3">
        <v>49543</v>
      </c>
      <c r="B8922" s="2" t="s">
        <v>10570</v>
      </c>
    </row>
    <row r="8923" spans="1:2" x14ac:dyDescent="0.2">
      <c r="A8923" s="3">
        <v>49544</v>
      </c>
      <c r="B8923" s="2" t="s">
        <v>10571</v>
      </c>
    </row>
    <row r="8924" spans="1:2" x14ac:dyDescent="0.2">
      <c r="A8924" s="3">
        <v>49545</v>
      </c>
      <c r="B8924" s="2" t="s">
        <v>10572</v>
      </c>
    </row>
    <row r="8925" spans="1:2" x14ac:dyDescent="0.2">
      <c r="A8925" s="3">
        <v>49546</v>
      </c>
      <c r="B8925" s="2" t="s">
        <v>10573</v>
      </c>
    </row>
    <row r="8926" spans="1:2" x14ac:dyDescent="0.2">
      <c r="A8926" s="3">
        <v>49547</v>
      </c>
      <c r="B8926" s="2" t="s">
        <v>10574</v>
      </c>
    </row>
    <row r="8927" spans="1:2" x14ac:dyDescent="0.2">
      <c r="A8927" s="3">
        <v>49548</v>
      </c>
      <c r="B8927" s="2" t="s">
        <v>10575</v>
      </c>
    </row>
    <row r="8928" spans="1:2" x14ac:dyDescent="0.2">
      <c r="A8928" s="3">
        <v>49549</v>
      </c>
      <c r="B8928" s="2" t="s">
        <v>10576</v>
      </c>
    </row>
    <row r="8929" spans="1:2" x14ac:dyDescent="0.2">
      <c r="A8929" s="3">
        <v>49550</v>
      </c>
      <c r="B8929" s="2" t="s">
        <v>10577</v>
      </c>
    </row>
    <row r="8930" spans="1:2" x14ac:dyDescent="0.2">
      <c r="A8930" s="3">
        <v>49551</v>
      </c>
      <c r="B8930" s="2" t="s">
        <v>10578</v>
      </c>
    </row>
    <row r="8931" spans="1:2" x14ac:dyDescent="0.2">
      <c r="A8931" s="3">
        <v>49552</v>
      </c>
      <c r="B8931" s="2" t="s">
        <v>10579</v>
      </c>
    </row>
    <row r="8932" spans="1:2" x14ac:dyDescent="0.2">
      <c r="A8932" s="3">
        <v>49553</v>
      </c>
      <c r="B8932" s="2" t="s">
        <v>10580</v>
      </c>
    </row>
    <row r="8933" spans="1:2" x14ac:dyDescent="0.2">
      <c r="A8933" s="3">
        <v>49554</v>
      </c>
      <c r="B8933" s="2" t="s">
        <v>10581</v>
      </c>
    </row>
    <row r="8934" spans="1:2" x14ac:dyDescent="0.2">
      <c r="A8934" s="3">
        <v>49555</v>
      </c>
      <c r="B8934" s="2" t="s">
        <v>10582</v>
      </c>
    </row>
    <row r="8935" spans="1:2" x14ac:dyDescent="0.2">
      <c r="A8935" s="3">
        <v>49556</v>
      </c>
      <c r="B8935" s="2" t="s">
        <v>10583</v>
      </c>
    </row>
    <row r="8936" spans="1:2" x14ac:dyDescent="0.2">
      <c r="A8936" s="3">
        <v>49557</v>
      </c>
      <c r="B8936" s="2" t="s">
        <v>10584</v>
      </c>
    </row>
    <row r="8937" spans="1:2" x14ac:dyDescent="0.2">
      <c r="A8937" s="3">
        <v>49558</v>
      </c>
      <c r="B8937" s="2" t="s">
        <v>10585</v>
      </c>
    </row>
    <row r="8938" spans="1:2" x14ac:dyDescent="0.2">
      <c r="A8938" s="3">
        <v>49559</v>
      </c>
      <c r="B8938" s="2" t="s">
        <v>10586</v>
      </c>
    </row>
    <row r="8939" spans="1:2" x14ac:dyDescent="0.2">
      <c r="A8939" s="3">
        <v>49560</v>
      </c>
      <c r="B8939" s="2" t="s">
        <v>10587</v>
      </c>
    </row>
    <row r="8940" spans="1:2" x14ac:dyDescent="0.2">
      <c r="A8940" s="3">
        <v>49561</v>
      </c>
      <c r="B8940" s="2" t="s">
        <v>10588</v>
      </c>
    </row>
    <row r="8941" spans="1:2" x14ac:dyDescent="0.2">
      <c r="A8941" s="3">
        <v>49562</v>
      </c>
      <c r="B8941" s="2" t="s">
        <v>10589</v>
      </c>
    </row>
    <row r="8942" spans="1:2" x14ac:dyDescent="0.2">
      <c r="A8942" s="3">
        <v>49563</v>
      </c>
      <c r="B8942" s="2" t="s">
        <v>10590</v>
      </c>
    </row>
    <row r="8943" spans="1:2" x14ac:dyDescent="0.2">
      <c r="A8943" s="3">
        <v>49564</v>
      </c>
      <c r="B8943" s="2" t="s">
        <v>10591</v>
      </c>
    </row>
    <row r="8944" spans="1:2" x14ac:dyDescent="0.2">
      <c r="A8944" s="3">
        <v>49565</v>
      </c>
      <c r="B8944" s="2" t="s">
        <v>10592</v>
      </c>
    </row>
    <row r="8945" spans="1:2" x14ac:dyDescent="0.2">
      <c r="A8945" s="3">
        <v>49566</v>
      </c>
      <c r="B8945" s="2" t="s">
        <v>10593</v>
      </c>
    </row>
    <row r="8946" spans="1:2" x14ac:dyDescent="0.2">
      <c r="A8946" s="3">
        <v>49567</v>
      </c>
      <c r="B8946" s="2" t="s">
        <v>10594</v>
      </c>
    </row>
    <row r="8947" spans="1:2" x14ac:dyDescent="0.2">
      <c r="A8947" s="3">
        <v>49568</v>
      </c>
      <c r="B8947" s="2" t="s">
        <v>10595</v>
      </c>
    </row>
    <row r="8948" spans="1:2" x14ac:dyDescent="0.2">
      <c r="A8948" s="3">
        <v>49569</v>
      </c>
      <c r="B8948" s="2" t="s">
        <v>10596</v>
      </c>
    </row>
    <row r="8949" spans="1:2" x14ac:dyDescent="0.2">
      <c r="A8949" s="3">
        <v>49570</v>
      </c>
      <c r="B8949" s="2" t="s">
        <v>10597</v>
      </c>
    </row>
    <row r="8950" spans="1:2" x14ac:dyDescent="0.2">
      <c r="A8950" s="3">
        <v>49571</v>
      </c>
      <c r="B8950" s="2" t="s">
        <v>10598</v>
      </c>
    </row>
    <row r="8951" spans="1:2" x14ac:dyDescent="0.2">
      <c r="A8951" s="3">
        <v>49572</v>
      </c>
      <c r="B8951" s="2" t="s">
        <v>10599</v>
      </c>
    </row>
    <row r="8952" spans="1:2" x14ac:dyDescent="0.2">
      <c r="A8952" s="3">
        <v>49573</v>
      </c>
      <c r="B8952" s="2" t="s">
        <v>10600</v>
      </c>
    </row>
    <row r="8953" spans="1:2" x14ac:dyDescent="0.2">
      <c r="A8953" s="3">
        <v>49574</v>
      </c>
      <c r="B8953" s="2" t="s">
        <v>10601</v>
      </c>
    </row>
    <row r="8954" spans="1:2" x14ac:dyDescent="0.2">
      <c r="A8954" s="3">
        <v>49575</v>
      </c>
      <c r="B8954" s="2" t="s">
        <v>10602</v>
      </c>
    </row>
    <row r="8955" spans="1:2" x14ac:dyDescent="0.2">
      <c r="A8955" s="3">
        <v>49576</v>
      </c>
      <c r="B8955" s="2" t="s">
        <v>10603</v>
      </c>
    </row>
    <row r="8956" spans="1:2" x14ac:dyDescent="0.2">
      <c r="A8956" s="3">
        <v>49577</v>
      </c>
      <c r="B8956" s="2" t="s">
        <v>10604</v>
      </c>
    </row>
    <row r="8957" spans="1:2" x14ac:dyDescent="0.2">
      <c r="A8957" s="3">
        <v>49578</v>
      </c>
      <c r="B8957" s="2" t="s">
        <v>10605</v>
      </c>
    </row>
    <row r="8958" spans="1:2" x14ac:dyDescent="0.2">
      <c r="A8958" s="3">
        <v>49579</v>
      </c>
      <c r="B8958" s="2" t="s">
        <v>10606</v>
      </c>
    </row>
    <row r="8959" spans="1:2" x14ac:dyDescent="0.2">
      <c r="A8959" s="3">
        <v>49580</v>
      </c>
      <c r="B8959" s="2" t="s">
        <v>10607</v>
      </c>
    </row>
    <row r="8960" spans="1:2" x14ac:dyDescent="0.2">
      <c r="A8960" s="3">
        <v>49581</v>
      </c>
      <c r="B8960" s="2" t="s">
        <v>10608</v>
      </c>
    </row>
    <row r="8961" spans="1:2" x14ac:dyDescent="0.2">
      <c r="A8961" s="3">
        <v>49582</v>
      </c>
      <c r="B8961" s="2" t="s">
        <v>10609</v>
      </c>
    </row>
    <row r="8962" spans="1:2" x14ac:dyDescent="0.2">
      <c r="A8962" s="3">
        <v>49583</v>
      </c>
      <c r="B8962" s="2" t="s">
        <v>10610</v>
      </c>
    </row>
    <row r="8963" spans="1:2" x14ac:dyDescent="0.2">
      <c r="A8963" s="3">
        <v>49584</v>
      </c>
      <c r="B8963" s="2" t="s">
        <v>10611</v>
      </c>
    </row>
    <row r="8964" spans="1:2" x14ac:dyDescent="0.2">
      <c r="A8964" s="3">
        <v>49585</v>
      </c>
      <c r="B8964" s="2" t="s">
        <v>10612</v>
      </c>
    </row>
    <row r="8965" spans="1:2" x14ac:dyDescent="0.2">
      <c r="A8965" s="3">
        <v>49586</v>
      </c>
      <c r="B8965" s="2" t="s">
        <v>10613</v>
      </c>
    </row>
    <row r="8966" spans="1:2" x14ac:dyDescent="0.2">
      <c r="A8966" s="3">
        <v>49587</v>
      </c>
      <c r="B8966" s="2" t="s">
        <v>10614</v>
      </c>
    </row>
    <row r="8967" spans="1:2" x14ac:dyDescent="0.2">
      <c r="A8967" s="3">
        <v>49588</v>
      </c>
      <c r="B8967" s="2" t="s">
        <v>10615</v>
      </c>
    </row>
    <row r="8968" spans="1:2" x14ac:dyDescent="0.2">
      <c r="A8968" s="3">
        <v>49589</v>
      </c>
      <c r="B8968" s="2" t="s">
        <v>10616</v>
      </c>
    </row>
    <row r="8969" spans="1:2" x14ac:dyDescent="0.2">
      <c r="A8969" s="3">
        <v>49590</v>
      </c>
      <c r="B8969" s="2" t="s">
        <v>10617</v>
      </c>
    </row>
    <row r="8970" spans="1:2" x14ac:dyDescent="0.2">
      <c r="A8970" s="3">
        <v>49591</v>
      </c>
      <c r="B8970" s="2" t="s">
        <v>10618</v>
      </c>
    </row>
    <row r="8971" spans="1:2" x14ac:dyDescent="0.2">
      <c r="A8971" s="3">
        <v>49592</v>
      </c>
      <c r="B8971" s="2" t="s">
        <v>10619</v>
      </c>
    </row>
    <row r="8972" spans="1:2" x14ac:dyDescent="0.2">
      <c r="A8972" s="3">
        <v>49593</v>
      </c>
      <c r="B8972" s="2" t="s">
        <v>10620</v>
      </c>
    </row>
    <row r="8973" spans="1:2" x14ac:dyDescent="0.2">
      <c r="A8973" s="3">
        <v>49594</v>
      </c>
      <c r="B8973" s="2" t="s">
        <v>10621</v>
      </c>
    </row>
    <row r="8974" spans="1:2" x14ac:dyDescent="0.2">
      <c r="A8974" s="3">
        <v>49595</v>
      </c>
      <c r="B8974" s="2" t="s">
        <v>10622</v>
      </c>
    </row>
    <row r="8975" spans="1:2" x14ac:dyDescent="0.2">
      <c r="A8975" s="3">
        <v>49596</v>
      </c>
      <c r="B8975" s="2" t="s">
        <v>10623</v>
      </c>
    </row>
    <row r="8976" spans="1:2" x14ac:dyDescent="0.2">
      <c r="A8976" s="3">
        <v>49597</v>
      </c>
      <c r="B8976" s="2" t="s">
        <v>10624</v>
      </c>
    </row>
    <row r="8977" spans="1:2" x14ac:dyDescent="0.2">
      <c r="A8977" s="3">
        <v>49598</v>
      </c>
      <c r="B8977" s="2" t="s">
        <v>10625</v>
      </c>
    </row>
    <row r="8978" spans="1:2" x14ac:dyDescent="0.2">
      <c r="A8978" s="3">
        <v>49599</v>
      </c>
      <c r="B8978" s="2" t="s">
        <v>10626</v>
      </c>
    </row>
    <row r="8979" spans="1:2" x14ac:dyDescent="0.2">
      <c r="A8979" s="3">
        <v>49600</v>
      </c>
      <c r="B8979" s="2" t="s">
        <v>10627</v>
      </c>
    </row>
    <row r="8980" spans="1:2" x14ac:dyDescent="0.2">
      <c r="A8980" s="3">
        <v>49601</v>
      </c>
      <c r="B8980" s="2" t="s">
        <v>10628</v>
      </c>
    </row>
    <row r="8981" spans="1:2" x14ac:dyDescent="0.2">
      <c r="A8981" s="3">
        <v>49602</v>
      </c>
      <c r="B8981" s="2" t="s">
        <v>10629</v>
      </c>
    </row>
    <row r="8982" spans="1:2" x14ac:dyDescent="0.2">
      <c r="A8982" s="3">
        <v>49603</v>
      </c>
      <c r="B8982" s="2" t="s">
        <v>10630</v>
      </c>
    </row>
    <row r="8983" spans="1:2" x14ac:dyDescent="0.2">
      <c r="A8983" s="3">
        <v>49604</v>
      </c>
      <c r="B8983" s="2" t="s">
        <v>10631</v>
      </c>
    </row>
    <row r="8984" spans="1:2" x14ac:dyDescent="0.2">
      <c r="A8984" s="3">
        <v>49605</v>
      </c>
      <c r="B8984" s="2" t="s">
        <v>10632</v>
      </c>
    </row>
    <row r="8985" spans="1:2" x14ac:dyDescent="0.2">
      <c r="A8985" s="3">
        <v>49606</v>
      </c>
      <c r="B8985" s="2" t="s">
        <v>10633</v>
      </c>
    </row>
    <row r="8986" spans="1:2" x14ac:dyDescent="0.2">
      <c r="A8986" s="3">
        <v>49607</v>
      </c>
      <c r="B8986" s="2" t="s">
        <v>10634</v>
      </c>
    </row>
    <row r="8987" spans="1:2" x14ac:dyDescent="0.2">
      <c r="A8987" s="3">
        <v>49608</v>
      </c>
      <c r="B8987" s="2" t="s">
        <v>10635</v>
      </c>
    </row>
    <row r="8988" spans="1:2" x14ac:dyDescent="0.2">
      <c r="A8988" s="3">
        <v>49609</v>
      </c>
      <c r="B8988" s="2" t="s">
        <v>10636</v>
      </c>
    </row>
    <row r="8989" spans="1:2" x14ac:dyDescent="0.2">
      <c r="A8989" s="3">
        <v>49610</v>
      </c>
      <c r="B8989" s="2" t="s">
        <v>10637</v>
      </c>
    </row>
    <row r="8990" spans="1:2" x14ac:dyDescent="0.2">
      <c r="A8990" s="3">
        <v>49611</v>
      </c>
      <c r="B8990" s="2" t="s">
        <v>10638</v>
      </c>
    </row>
    <row r="8991" spans="1:2" x14ac:dyDescent="0.2">
      <c r="A8991" s="3">
        <v>49612</v>
      </c>
      <c r="B8991" s="2" t="s">
        <v>10639</v>
      </c>
    </row>
    <row r="8992" spans="1:2" x14ac:dyDescent="0.2">
      <c r="A8992" s="3">
        <v>49613</v>
      </c>
      <c r="B8992" s="2" t="s">
        <v>10640</v>
      </c>
    </row>
    <row r="8993" spans="1:2" x14ac:dyDescent="0.2">
      <c r="A8993" s="3">
        <v>49614</v>
      </c>
      <c r="B8993" s="2" t="s">
        <v>10641</v>
      </c>
    </row>
    <row r="8994" spans="1:2" x14ac:dyDescent="0.2">
      <c r="A8994" s="3">
        <v>49615</v>
      </c>
      <c r="B8994" s="2" t="s">
        <v>10642</v>
      </c>
    </row>
    <row r="8995" spans="1:2" x14ac:dyDescent="0.2">
      <c r="A8995" s="3">
        <v>49616</v>
      </c>
      <c r="B8995" s="2" t="s">
        <v>10643</v>
      </c>
    </row>
    <row r="8996" spans="1:2" x14ac:dyDescent="0.2">
      <c r="A8996" s="3">
        <v>49617</v>
      </c>
      <c r="B8996" s="2" t="s">
        <v>10644</v>
      </c>
    </row>
    <row r="8997" spans="1:2" x14ac:dyDescent="0.2">
      <c r="A8997" s="3">
        <v>49618</v>
      </c>
      <c r="B8997" s="2" t="s">
        <v>10645</v>
      </c>
    </row>
    <row r="8998" spans="1:2" x14ac:dyDescent="0.2">
      <c r="A8998" s="3">
        <v>49619</v>
      </c>
      <c r="B8998" s="2" t="s">
        <v>10646</v>
      </c>
    </row>
    <row r="8999" spans="1:2" x14ac:dyDescent="0.2">
      <c r="A8999" s="3">
        <v>49620</v>
      </c>
      <c r="B8999" s="2" t="s">
        <v>10647</v>
      </c>
    </row>
    <row r="9000" spans="1:2" x14ac:dyDescent="0.2">
      <c r="A9000" s="3">
        <v>49621</v>
      </c>
      <c r="B9000" s="2" t="s">
        <v>10648</v>
      </c>
    </row>
    <row r="9001" spans="1:2" x14ac:dyDescent="0.2">
      <c r="A9001" s="3">
        <v>49622</v>
      </c>
      <c r="B9001" s="2" t="s">
        <v>10649</v>
      </c>
    </row>
    <row r="9002" spans="1:2" x14ac:dyDescent="0.2">
      <c r="A9002" s="3">
        <v>49623</v>
      </c>
      <c r="B9002" s="2" t="s">
        <v>10650</v>
      </c>
    </row>
    <row r="9003" spans="1:2" x14ac:dyDescent="0.2">
      <c r="A9003" s="3">
        <v>49624</v>
      </c>
      <c r="B9003" s="2" t="s">
        <v>10651</v>
      </c>
    </row>
    <row r="9004" spans="1:2" x14ac:dyDescent="0.2">
      <c r="A9004" s="3">
        <v>49625</v>
      </c>
      <c r="B9004" s="2" t="s">
        <v>10652</v>
      </c>
    </row>
    <row r="9005" spans="1:2" x14ac:dyDescent="0.2">
      <c r="A9005" s="3">
        <v>49626</v>
      </c>
      <c r="B9005" s="2" t="s">
        <v>10653</v>
      </c>
    </row>
    <row r="9006" spans="1:2" x14ac:dyDescent="0.2">
      <c r="A9006" s="3">
        <v>49627</v>
      </c>
      <c r="B9006" s="2" t="s">
        <v>10654</v>
      </c>
    </row>
    <row r="9007" spans="1:2" x14ac:dyDescent="0.2">
      <c r="A9007" s="3">
        <v>49628</v>
      </c>
      <c r="B9007" s="2" t="s">
        <v>10655</v>
      </c>
    </row>
    <row r="9008" spans="1:2" x14ac:dyDescent="0.2">
      <c r="A9008" s="3">
        <v>49629</v>
      </c>
      <c r="B9008" s="2" t="s">
        <v>10656</v>
      </c>
    </row>
    <row r="9009" spans="1:2" x14ac:dyDescent="0.2">
      <c r="A9009" s="3">
        <v>49630</v>
      </c>
      <c r="B9009" s="2" t="s">
        <v>10657</v>
      </c>
    </row>
    <row r="9010" spans="1:2" x14ac:dyDescent="0.2">
      <c r="A9010" s="3">
        <v>49631</v>
      </c>
      <c r="B9010" s="2" t="s">
        <v>10658</v>
      </c>
    </row>
    <row r="9011" spans="1:2" x14ac:dyDescent="0.2">
      <c r="A9011" s="3">
        <v>49632</v>
      </c>
      <c r="B9011" s="2" t="s">
        <v>10659</v>
      </c>
    </row>
    <row r="9012" spans="1:2" x14ac:dyDescent="0.2">
      <c r="A9012" s="3">
        <v>49633</v>
      </c>
      <c r="B9012" s="2" t="s">
        <v>10660</v>
      </c>
    </row>
    <row r="9013" spans="1:2" x14ac:dyDescent="0.2">
      <c r="A9013" s="3">
        <v>49634</v>
      </c>
      <c r="B9013" s="2" t="s">
        <v>10661</v>
      </c>
    </row>
    <row r="9014" spans="1:2" x14ac:dyDescent="0.2">
      <c r="A9014" s="3">
        <v>49635</v>
      </c>
      <c r="B9014" s="2" t="s">
        <v>10662</v>
      </c>
    </row>
    <row r="9015" spans="1:2" x14ac:dyDescent="0.2">
      <c r="A9015" s="3">
        <v>49636</v>
      </c>
      <c r="B9015" s="2" t="s">
        <v>10663</v>
      </c>
    </row>
    <row r="9016" spans="1:2" x14ac:dyDescent="0.2">
      <c r="A9016" s="3">
        <v>49637</v>
      </c>
      <c r="B9016" s="2" t="s">
        <v>10664</v>
      </c>
    </row>
    <row r="9017" spans="1:2" x14ac:dyDescent="0.2">
      <c r="A9017" s="3">
        <v>49638</v>
      </c>
      <c r="B9017" s="2" t="s">
        <v>10665</v>
      </c>
    </row>
    <row r="9018" spans="1:2" x14ac:dyDescent="0.2">
      <c r="A9018" s="3">
        <v>49639</v>
      </c>
      <c r="B9018" s="2" t="s">
        <v>10666</v>
      </c>
    </row>
    <row r="9019" spans="1:2" x14ac:dyDescent="0.2">
      <c r="A9019" s="3">
        <v>49640</v>
      </c>
      <c r="B9019" s="2" t="s">
        <v>10667</v>
      </c>
    </row>
    <row r="9020" spans="1:2" x14ac:dyDescent="0.2">
      <c r="A9020" s="3">
        <v>49641</v>
      </c>
      <c r="B9020" s="2" t="s">
        <v>10668</v>
      </c>
    </row>
    <row r="9021" spans="1:2" x14ac:dyDescent="0.2">
      <c r="A9021" s="3">
        <v>49642</v>
      </c>
      <c r="B9021" s="2" t="s">
        <v>10669</v>
      </c>
    </row>
    <row r="9022" spans="1:2" x14ac:dyDescent="0.2">
      <c r="A9022" s="3">
        <v>49643</v>
      </c>
      <c r="B9022" s="2" t="s">
        <v>10670</v>
      </c>
    </row>
    <row r="9023" spans="1:2" x14ac:dyDescent="0.2">
      <c r="A9023" s="3">
        <v>49644</v>
      </c>
      <c r="B9023" s="2" t="s">
        <v>10671</v>
      </c>
    </row>
    <row r="9024" spans="1:2" x14ac:dyDescent="0.2">
      <c r="A9024" s="3">
        <v>49645</v>
      </c>
      <c r="B9024" s="2" t="s">
        <v>10672</v>
      </c>
    </row>
    <row r="9025" spans="1:2" x14ac:dyDescent="0.2">
      <c r="A9025" s="3">
        <v>49646</v>
      </c>
      <c r="B9025" s="2" t="s">
        <v>10673</v>
      </c>
    </row>
    <row r="9026" spans="1:2" x14ac:dyDescent="0.2">
      <c r="A9026" s="3">
        <v>49647</v>
      </c>
      <c r="B9026" s="2" t="s">
        <v>10674</v>
      </c>
    </row>
    <row r="9027" spans="1:2" x14ac:dyDescent="0.2">
      <c r="A9027" s="3">
        <v>49648</v>
      </c>
      <c r="B9027" s="2" t="s">
        <v>10675</v>
      </c>
    </row>
    <row r="9028" spans="1:2" x14ac:dyDescent="0.2">
      <c r="A9028" s="3">
        <v>49649</v>
      </c>
      <c r="B9028" s="2" t="s">
        <v>10676</v>
      </c>
    </row>
    <row r="9029" spans="1:2" x14ac:dyDescent="0.2">
      <c r="A9029" s="3">
        <v>49650</v>
      </c>
      <c r="B9029" s="2" t="s">
        <v>10677</v>
      </c>
    </row>
    <row r="9030" spans="1:2" x14ac:dyDescent="0.2">
      <c r="A9030" s="3">
        <v>49651</v>
      </c>
      <c r="B9030" s="2" t="s">
        <v>10678</v>
      </c>
    </row>
    <row r="9031" spans="1:2" x14ac:dyDescent="0.2">
      <c r="A9031" s="3">
        <v>49652</v>
      </c>
      <c r="B9031" s="2" t="s">
        <v>10679</v>
      </c>
    </row>
    <row r="9032" spans="1:2" x14ac:dyDescent="0.2">
      <c r="A9032" s="3">
        <v>49653</v>
      </c>
      <c r="B9032" s="2" t="s">
        <v>10680</v>
      </c>
    </row>
    <row r="9033" spans="1:2" x14ac:dyDescent="0.2">
      <c r="A9033" s="3">
        <v>49654</v>
      </c>
      <c r="B9033" s="2" t="s">
        <v>10681</v>
      </c>
    </row>
    <row r="9034" spans="1:2" x14ac:dyDescent="0.2">
      <c r="A9034" s="3">
        <v>49655</v>
      </c>
      <c r="B9034" s="2" t="s">
        <v>10682</v>
      </c>
    </row>
    <row r="9035" spans="1:2" x14ac:dyDescent="0.2">
      <c r="A9035" s="3">
        <v>49656</v>
      </c>
      <c r="B9035" s="2" t="s">
        <v>10683</v>
      </c>
    </row>
    <row r="9036" spans="1:2" x14ac:dyDescent="0.2">
      <c r="A9036" s="3">
        <v>49657</v>
      </c>
      <c r="B9036" s="2" t="s">
        <v>10684</v>
      </c>
    </row>
    <row r="9037" spans="1:2" x14ac:dyDescent="0.2">
      <c r="A9037" s="3">
        <v>49658</v>
      </c>
      <c r="B9037" s="2" t="s">
        <v>10685</v>
      </c>
    </row>
    <row r="9038" spans="1:2" x14ac:dyDescent="0.2">
      <c r="A9038" s="3">
        <v>49659</v>
      </c>
      <c r="B9038" s="2" t="s">
        <v>10686</v>
      </c>
    </row>
    <row r="9039" spans="1:2" x14ac:dyDescent="0.2">
      <c r="A9039" s="3">
        <v>49660</v>
      </c>
      <c r="B9039" s="2" t="s">
        <v>10687</v>
      </c>
    </row>
    <row r="9040" spans="1:2" x14ac:dyDescent="0.2">
      <c r="A9040" s="3">
        <v>49661</v>
      </c>
      <c r="B9040" s="2" t="s">
        <v>10688</v>
      </c>
    </row>
    <row r="9041" spans="1:2" x14ac:dyDescent="0.2">
      <c r="A9041" s="3">
        <v>49662</v>
      </c>
      <c r="B9041" s="2" t="s">
        <v>10689</v>
      </c>
    </row>
    <row r="9042" spans="1:2" x14ac:dyDescent="0.2">
      <c r="A9042" s="3">
        <v>49663</v>
      </c>
      <c r="B9042" s="2" t="s">
        <v>10690</v>
      </c>
    </row>
    <row r="9043" spans="1:2" x14ac:dyDescent="0.2">
      <c r="A9043" s="3">
        <v>49664</v>
      </c>
      <c r="B9043" s="2" t="s">
        <v>10691</v>
      </c>
    </row>
    <row r="9044" spans="1:2" x14ac:dyDescent="0.2">
      <c r="A9044" s="3">
        <v>49665</v>
      </c>
      <c r="B9044" s="2" t="s">
        <v>10692</v>
      </c>
    </row>
    <row r="9045" spans="1:2" x14ac:dyDescent="0.2">
      <c r="A9045" s="3">
        <v>49666</v>
      </c>
      <c r="B9045" s="2" t="s">
        <v>10693</v>
      </c>
    </row>
    <row r="9046" spans="1:2" x14ac:dyDescent="0.2">
      <c r="A9046" s="3">
        <v>49667</v>
      </c>
      <c r="B9046" s="2" t="s">
        <v>10694</v>
      </c>
    </row>
    <row r="9047" spans="1:2" x14ac:dyDescent="0.2">
      <c r="A9047" s="3">
        <v>49668</v>
      </c>
      <c r="B9047" s="2" t="s">
        <v>10695</v>
      </c>
    </row>
    <row r="9048" spans="1:2" x14ac:dyDescent="0.2">
      <c r="A9048" s="3">
        <v>49669</v>
      </c>
      <c r="B9048" s="2" t="s">
        <v>10696</v>
      </c>
    </row>
    <row r="9049" spans="1:2" x14ac:dyDescent="0.2">
      <c r="A9049" s="3">
        <v>49670</v>
      </c>
      <c r="B9049" s="2" t="s">
        <v>10697</v>
      </c>
    </row>
    <row r="9050" spans="1:2" x14ac:dyDescent="0.2">
      <c r="A9050" s="3">
        <v>49671</v>
      </c>
      <c r="B9050" s="2" t="s">
        <v>10698</v>
      </c>
    </row>
    <row r="9051" spans="1:2" x14ac:dyDescent="0.2">
      <c r="A9051" s="3">
        <v>49672</v>
      </c>
      <c r="B9051" s="2" t="s">
        <v>10699</v>
      </c>
    </row>
    <row r="9052" spans="1:2" x14ac:dyDescent="0.2">
      <c r="A9052" s="3">
        <v>49673</v>
      </c>
      <c r="B9052" s="2" t="s">
        <v>10700</v>
      </c>
    </row>
    <row r="9053" spans="1:2" x14ac:dyDescent="0.2">
      <c r="A9053" s="3">
        <v>49674</v>
      </c>
      <c r="B9053" s="2" t="s">
        <v>1766</v>
      </c>
    </row>
    <row r="9054" spans="1:2" x14ac:dyDescent="0.2">
      <c r="A9054" s="3">
        <v>49675</v>
      </c>
      <c r="B9054" s="2" t="s">
        <v>1765</v>
      </c>
    </row>
    <row r="9055" spans="1:2" x14ac:dyDescent="0.2">
      <c r="A9055" s="3">
        <v>49676</v>
      </c>
      <c r="B9055" s="2" t="s">
        <v>1764</v>
      </c>
    </row>
    <row r="9056" spans="1:2" x14ac:dyDescent="0.2">
      <c r="A9056" s="3">
        <v>49677</v>
      </c>
      <c r="B9056" s="2" t="s">
        <v>1763</v>
      </c>
    </row>
    <row r="9057" spans="1:2" x14ac:dyDescent="0.2">
      <c r="A9057" s="3">
        <v>49678</v>
      </c>
      <c r="B9057" s="2" t="s">
        <v>1762</v>
      </c>
    </row>
    <row r="9058" spans="1:2" x14ac:dyDescent="0.2">
      <c r="A9058" s="3">
        <v>49679</v>
      </c>
      <c r="B9058" s="2" t="s">
        <v>1761</v>
      </c>
    </row>
    <row r="9059" spans="1:2" x14ac:dyDescent="0.2">
      <c r="A9059" s="3">
        <v>49680</v>
      </c>
      <c r="B9059" s="2" t="s">
        <v>1760</v>
      </c>
    </row>
    <row r="9060" spans="1:2" x14ac:dyDescent="0.2">
      <c r="A9060" s="3">
        <v>49681</v>
      </c>
      <c r="B9060" s="2" t="s">
        <v>1759</v>
      </c>
    </row>
    <row r="9061" spans="1:2" x14ac:dyDescent="0.2">
      <c r="A9061" s="3">
        <v>49682</v>
      </c>
      <c r="B9061" s="2" t="s">
        <v>1758</v>
      </c>
    </row>
    <row r="9062" spans="1:2" x14ac:dyDescent="0.2">
      <c r="A9062" s="3">
        <v>49683</v>
      </c>
      <c r="B9062" s="2" t="s">
        <v>1757</v>
      </c>
    </row>
    <row r="9063" spans="1:2" x14ac:dyDescent="0.2">
      <c r="A9063" s="3">
        <v>49684</v>
      </c>
      <c r="B9063" s="2" t="s">
        <v>1756</v>
      </c>
    </row>
    <row r="9064" spans="1:2" x14ac:dyDescent="0.2">
      <c r="A9064" s="3">
        <v>49685</v>
      </c>
      <c r="B9064" s="2" t="s">
        <v>1755</v>
      </c>
    </row>
    <row r="9065" spans="1:2" x14ac:dyDescent="0.2">
      <c r="A9065" s="3">
        <v>49686</v>
      </c>
      <c r="B9065" s="2" t="s">
        <v>1754</v>
      </c>
    </row>
    <row r="9066" spans="1:2" x14ac:dyDescent="0.2">
      <c r="A9066" s="3">
        <v>49687</v>
      </c>
      <c r="B9066" s="2" t="s">
        <v>1753</v>
      </c>
    </row>
    <row r="9067" spans="1:2" x14ac:dyDescent="0.2">
      <c r="A9067" s="3">
        <v>49688</v>
      </c>
      <c r="B9067" s="2" t="s">
        <v>1752</v>
      </c>
    </row>
    <row r="9068" spans="1:2" x14ac:dyDescent="0.2">
      <c r="A9068" s="3">
        <v>49689</v>
      </c>
      <c r="B9068" s="2" t="s">
        <v>1751</v>
      </c>
    </row>
    <row r="9069" spans="1:2" x14ac:dyDescent="0.2">
      <c r="A9069" s="3">
        <v>49690</v>
      </c>
      <c r="B9069" s="2" t="s">
        <v>1750</v>
      </c>
    </row>
    <row r="9070" spans="1:2" x14ac:dyDescent="0.2">
      <c r="A9070" s="3">
        <v>49691</v>
      </c>
      <c r="B9070" s="2" t="s">
        <v>1749</v>
      </c>
    </row>
    <row r="9071" spans="1:2" x14ac:dyDescent="0.2">
      <c r="A9071" s="3">
        <v>49692</v>
      </c>
      <c r="B9071" s="2" t="s">
        <v>1748</v>
      </c>
    </row>
    <row r="9072" spans="1:2" x14ac:dyDescent="0.2">
      <c r="A9072" s="3">
        <v>49693</v>
      </c>
      <c r="B9072" s="2" t="s">
        <v>1747</v>
      </c>
    </row>
    <row r="9073" spans="1:2" x14ac:dyDescent="0.2">
      <c r="A9073" s="3">
        <v>49694</v>
      </c>
      <c r="B9073" s="2" t="s">
        <v>1746</v>
      </c>
    </row>
    <row r="9074" spans="1:2" x14ac:dyDescent="0.2">
      <c r="A9074" s="3">
        <v>49695</v>
      </c>
      <c r="B9074" s="2" t="s">
        <v>10701</v>
      </c>
    </row>
    <row r="9075" spans="1:2" x14ac:dyDescent="0.2">
      <c r="A9075" s="3">
        <v>49696</v>
      </c>
      <c r="B9075" s="2" t="s">
        <v>10702</v>
      </c>
    </row>
    <row r="9076" spans="1:2" x14ac:dyDescent="0.2">
      <c r="A9076" s="3">
        <v>49697</v>
      </c>
      <c r="B9076" s="2" t="s">
        <v>10703</v>
      </c>
    </row>
    <row r="9077" spans="1:2" x14ac:dyDescent="0.2">
      <c r="A9077" s="3">
        <v>49698</v>
      </c>
      <c r="B9077" s="2" t="s">
        <v>10704</v>
      </c>
    </row>
    <row r="9078" spans="1:2" x14ac:dyDescent="0.2">
      <c r="A9078" s="3">
        <v>49699</v>
      </c>
      <c r="B9078" s="2" t="s">
        <v>10705</v>
      </c>
    </row>
    <row r="9079" spans="1:2" x14ac:dyDescent="0.2">
      <c r="A9079" s="3">
        <v>49700</v>
      </c>
      <c r="B9079" s="2" t="s">
        <v>10706</v>
      </c>
    </row>
    <row r="9080" spans="1:2" x14ac:dyDescent="0.2">
      <c r="A9080" s="3">
        <v>49701</v>
      </c>
      <c r="B9080" s="2" t="s">
        <v>10707</v>
      </c>
    </row>
    <row r="9081" spans="1:2" x14ac:dyDescent="0.2">
      <c r="A9081" s="3">
        <v>49702</v>
      </c>
      <c r="B9081" s="2" t="s">
        <v>10708</v>
      </c>
    </row>
    <row r="9082" spans="1:2" x14ac:dyDescent="0.2">
      <c r="A9082" s="3">
        <v>49703</v>
      </c>
      <c r="B9082" s="2" t="s">
        <v>10709</v>
      </c>
    </row>
    <row r="9083" spans="1:2" x14ac:dyDescent="0.2">
      <c r="A9083" s="3">
        <v>49704</v>
      </c>
      <c r="B9083" s="2" t="s">
        <v>1745</v>
      </c>
    </row>
    <row r="9084" spans="1:2" x14ac:dyDescent="0.2">
      <c r="A9084" s="3">
        <v>49705</v>
      </c>
      <c r="B9084" s="2" t="s">
        <v>1744</v>
      </c>
    </row>
    <row r="9085" spans="1:2" x14ac:dyDescent="0.2">
      <c r="A9085" s="3">
        <v>49706</v>
      </c>
      <c r="B9085" s="2" t="s">
        <v>1743</v>
      </c>
    </row>
    <row r="9086" spans="1:2" x14ac:dyDescent="0.2">
      <c r="A9086" s="3">
        <v>49707</v>
      </c>
      <c r="B9086" s="2" t="s">
        <v>1742</v>
      </c>
    </row>
    <row r="9087" spans="1:2" x14ac:dyDescent="0.2">
      <c r="A9087" s="3">
        <v>49708</v>
      </c>
      <c r="B9087" s="2" t="s">
        <v>1741</v>
      </c>
    </row>
    <row r="9088" spans="1:2" x14ac:dyDescent="0.2">
      <c r="A9088" s="3">
        <v>49709</v>
      </c>
      <c r="B9088" s="2" t="s">
        <v>1740</v>
      </c>
    </row>
    <row r="9089" spans="1:2" x14ac:dyDescent="0.2">
      <c r="A9089" s="3">
        <v>49710</v>
      </c>
      <c r="B9089" s="2" t="s">
        <v>1739</v>
      </c>
    </row>
    <row r="9090" spans="1:2" x14ac:dyDescent="0.2">
      <c r="A9090" s="3">
        <v>49711</v>
      </c>
      <c r="B9090" s="2" t="s">
        <v>1738</v>
      </c>
    </row>
    <row r="9091" spans="1:2" x14ac:dyDescent="0.2">
      <c r="A9091" s="3">
        <v>49712</v>
      </c>
      <c r="B9091" s="2" t="s">
        <v>1737</v>
      </c>
    </row>
    <row r="9092" spans="1:2" x14ac:dyDescent="0.2">
      <c r="A9092" s="3">
        <v>49713</v>
      </c>
      <c r="B9092" s="2" t="s">
        <v>1736</v>
      </c>
    </row>
    <row r="9093" spans="1:2" x14ac:dyDescent="0.2">
      <c r="A9093" s="3">
        <v>49714</v>
      </c>
      <c r="B9093" s="2" t="s">
        <v>1735</v>
      </c>
    </row>
    <row r="9094" spans="1:2" x14ac:dyDescent="0.2">
      <c r="A9094" s="3">
        <v>49715</v>
      </c>
      <c r="B9094" s="2" t="s">
        <v>1734</v>
      </c>
    </row>
    <row r="9095" spans="1:2" x14ac:dyDescent="0.2">
      <c r="A9095" s="3">
        <v>49716</v>
      </c>
      <c r="B9095" s="2" t="s">
        <v>1733</v>
      </c>
    </row>
    <row r="9096" spans="1:2" x14ac:dyDescent="0.2">
      <c r="A9096" s="3">
        <v>49717</v>
      </c>
      <c r="B9096" s="2" t="s">
        <v>1732</v>
      </c>
    </row>
    <row r="9097" spans="1:2" x14ac:dyDescent="0.2">
      <c r="A9097" s="3">
        <v>49718</v>
      </c>
      <c r="B9097" s="2" t="s">
        <v>1731</v>
      </c>
    </row>
    <row r="9098" spans="1:2" x14ac:dyDescent="0.2">
      <c r="A9098" s="3">
        <v>49719</v>
      </c>
      <c r="B9098" s="2" t="s">
        <v>1730</v>
      </c>
    </row>
    <row r="9099" spans="1:2" x14ac:dyDescent="0.2">
      <c r="A9099" s="3">
        <v>49720</v>
      </c>
      <c r="B9099" s="2" t="s">
        <v>1729</v>
      </c>
    </row>
    <row r="9100" spans="1:2" x14ac:dyDescent="0.2">
      <c r="A9100" s="3">
        <v>49721</v>
      </c>
      <c r="B9100" s="2" t="s">
        <v>1728</v>
      </c>
    </row>
    <row r="9101" spans="1:2" x14ac:dyDescent="0.2">
      <c r="A9101" s="3">
        <v>49722</v>
      </c>
      <c r="B9101" s="2" t="s">
        <v>1727</v>
      </c>
    </row>
    <row r="9102" spans="1:2" x14ac:dyDescent="0.2">
      <c r="A9102" s="3">
        <v>49723</v>
      </c>
      <c r="B9102" s="2" t="s">
        <v>1726</v>
      </c>
    </row>
    <row r="9103" spans="1:2" x14ac:dyDescent="0.2">
      <c r="A9103" s="3">
        <v>49724</v>
      </c>
      <c r="B9103" s="2" t="s">
        <v>1725</v>
      </c>
    </row>
    <row r="9104" spans="1:2" x14ac:dyDescent="0.2">
      <c r="A9104" s="3">
        <v>49725</v>
      </c>
      <c r="B9104" s="2" t="s">
        <v>10710</v>
      </c>
    </row>
    <row r="9105" spans="1:2" x14ac:dyDescent="0.2">
      <c r="A9105" s="3">
        <v>49726</v>
      </c>
      <c r="B9105" s="2" t="s">
        <v>10711</v>
      </c>
    </row>
    <row r="9106" spans="1:2" x14ac:dyDescent="0.2">
      <c r="A9106" s="3">
        <v>49727</v>
      </c>
      <c r="B9106" s="2" t="s">
        <v>10712</v>
      </c>
    </row>
    <row r="9107" spans="1:2" x14ac:dyDescent="0.2">
      <c r="A9107" s="3">
        <v>49728</v>
      </c>
      <c r="B9107" s="2" t="s">
        <v>10713</v>
      </c>
    </row>
    <row r="9108" spans="1:2" x14ac:dyDescent="0.2">
      <c r="A9108" s="3">
        <v>49729</v>
      </c>
      <c r="B9108" s="2" t="s">
        <v>10714</v>
      </c>
    </row>
    <row r="9109" spans="1:2" x14ac:dyDescent="0.2">
      <c r="A9109" s="3">
        <v>49730</v>
      </c>
      <c r="B9109" s="2" t="s">
        <v>10715</v>
      </c>
    </row>
    <row r="9110" spans="1:2" x14ac:dyDescent="0.2">
      <c r="A9110" s="3">
        <v>49731</v>
      </c>
      <c r="B9110" s="2" t="s">
        <v>10716</v>
      </c>
    </row>
    <row r="9111" spans="1:2" x14ac:dyDescent="0.2">
      <c r="A9111" s="3">
        <v>49732</v>
      </c>
      <c r="B9111" s="2" t="s">
        <v>10717</v>
      </c>
    </row>
    <row r="9112" spans="1:2" x14ac:dyDescent="0.2">
      <c r="A9112" s="3">
        <v>49733</v>
      </c>
      <c r="B9112" s="2" t="s">
        <v>10718</v>
      </c>
    </row>
    <row r="9113" spans="1:2" x14ac:dyDescent="0.2">
      <c r="A9113" s="3">
        <v>49734</v>
      </c>
      <c r="B9113" s="2" t="s">
        <v>1724</v>
      </c>
    </row>
    <row r="9114" spans="1:2" x14ac:dyDescent="0.2">
      <c r="A9114" s="3">
        <v>49735</v>
      </c>
      <c r="B9114" s="2" t="s">
        <v>1723</v>
      </c>
    </row>
    <row r="9115" spans="1:2" x14ac:dyDescent="0.2">
      <c r="A9115" s="3">
        <v>49736</v>
      </c>
      <c r="B9115" s="2" t="s">
        <v>1722</v>
      </c>
    </row>
    <row r="9116" spans="1:2" x14ac:dyDescent="0.2">
      <c r="A9116" s="3">
        <v>49737</v>
      </c>
      <c r="B9116" s="2" t="s">
        <v>1721</v>
      </c>
    </row>
    <row r="9117" spans="1:2" x14ac:dyDescent="0.2">
      <c r="A9117" s="3">
        <v>49738</v>
      </c>
      <c r="B9117" s="2" t="s">
        <v>1720</v>
      </c>
    </row>
    <row r="9118" spans="1:2" x14ac:dyDescent="0.2">
      <c r="A9118" s="3">
        <v>49739</v>
      </c>
      <c r="B9118" s="2" t="s">
        <v>1719</v>
      </c>
    </row>
    <row r="9119" spans="1:2" x14ac:dyDescent="0.2">
      <c r="A9119" s="3">
        <v>49740</v>
      </c>
      <c r="B9119" s="2" t="s">
        <v>1718</v>
      </c>
    </row>
    <row r="9120" spans="1:2" x14ac:dyDescent="0.2">
      <c r="A9120" s="3">
        <v>49741</v>
      </c>
      <c r="B9120" s="2" t="s">
        <v>1717</v>
      </c>
    </row>
    <row r="9121" spans="1:2" x14ac:dyDescent="0.2">
      <c r="A9121" s="3">
        <v>49742</v>
      </c>
      <c r="B9121" s="2" t="s">
        <v>1716</v>
      </c>
    </row>
    <row r="9122" spans="1:2" x14ac:dyDescent="0.2">
      <c r="A9122" s="3">
        <v>49743</v>
      </c>
      <c r="B9122" s="2" t="s">
        <v>1715</v>
      </c>
    </row>
    <row r="9123" spans="1:2" x14ac:dyDescent="0.2">
      <c r="A9123" s="3">
        <v>49744</v>
      </c>
      <c r="B9123" s="2" t="s">
        <v>1714</v>
      </c>
    </row>
    <row r="9124" spans="1:2" x14ac:dyDescent="0.2">
      <c r="A9124" s="3">
        <v>49745</v>
      </c>
      <c r="B9124" s="2" t="s">
        <v>1713</v>
      </c>
    </row>
    <row r="9125" spans="1:2" x14ac:dyDescent="0.2">
      <c r="A9125" s="3">
        <v>49746</v>
      </c>
      <c r="B9125" s="2" t="s">
        <v>1712</v>
      </c>
    </row>
    <row r="9126" spans="1:2" x14ac:dyDescent="0.2">
      <c r="A9126" s="3">
        <v>49747</v>
      </c>
      <c r="B9126" s="2" t="s">
        <v>1711</v>
      </c>
    </row>
    <row r="9127" spans="1:2" x14ac:dyDescent="0.2">
      <c r="A9127" s="3">
        <v>49748</v>
      </c>
      <c r="B9127" s="2" t="s">
        <v>1710</v>
      </c>
    </row>
    <row r="9128" spans="1:2" x14ac:dyDescent="0.2">
      <c r="A9128" s="3">
        <v>49749</v>
      </c>
      <c r="B9128" s="2" t="s">
        <v>1709</v>
      </c>
    </row>
    <row r="9129" spans="1:2" x14ac:dyDescent="0.2">
      <c r="A9129" s="3">
        <v>49750</v>
      </c>
      <c r="B9129" s="2" t="s">
        <v>1708</v>
      </c>
    </row>
    <row r="9130" spans="1:2" x14ac:dyDescent="0.2">
      <c r="A9130" s="3">
        <v>49751</v>
      </c>
      <c r="B9130" s="2" t="s">
        <v>1707</v>
      </c>
    </row>
    <row r="9131" spans="1:2" x14ac:dyDescent="0.2">
      <c r="A9131" s="3">
        <v>49752</v>
      </c>
      <c r="B9131" s="2" t="s">
        <v>1706</v>
      </c>
    </row>
    <row r="9132" spans="1:2" x14ac:dyDescent="0.2">
      <c r="A9132" s="3">
        <v>49753</v>
      </c>
      <c r="B9132" s="2" t="s">
        <v>1705</v>
      </c>
    </row>
    <row r="9133" spans="1:2" x14ac:dyDescent="0.2">
      <c r="A9133" s="3">
        <v>49754</v>
      </c>
      <c r="B9133" s="2" t="s">
        <v>10719</v>
      </c>
    </row>
    <row r="9134" spans="1:2" x14ac:dyDescent="0.2">
      <c r="A9134" s="3">
        <v>49755</v>
      </c>
      <c r="B9134" s="2" t="s">
        <v>10720</v>
      </c>
    </row>
    <row r="9135" spans="1:2" x14ac:dyDescent="0.2">
      <c r="A9135" s="3">
        <v>49756</v>
      </c>
      <c r="B9135" s="2" t="s">
        <v>10721</v>
      </c>
    </row>
    <row r="9136" spans="1:2" x14ac:dyDescent="0.2">
      <c r="A9136" s="3">
        <v>49757</v>
      </c>
      <c r="B9136" s="2" t="s">
        <v>10722</v>
      </c>
    </row>
    <row r="9137" spans="1:2" x14ac:dyDescent="0.2">
      <c r="A9137" s="3">
        <v>49758</v>
      </c>
      <c r="B9137" s="2" t="s">
        <v>10723</v>
      </c>
    </row>
    <row r="9138" spans="1:2" x14ac:dyDescent="0.2">
      <c r="A9138" s="3">
        <v>49759</v>
      </c>
      <c r="B9138" s="2" t="s">
        <v>10724</v>
      </c>
    </row>
    <row r="9139" spans="1:2" x14ac:dyDescent="0.2">
      <c r="A9139" s="3">
        <v>49760</v>
      </c>
      <c r="B9139" s="2" t="s">
        <v>10725</v>
      </c>
    </row>
    <row r="9140" spans="1:2" x14ac:dyDescent="0.2">
      <c r="A9140" s="3">
        <v>49761</v>
      </c>
      <c r="B9140" s="2" t="s">
        <v>10726</v>
      </c>
    </row>
    <row r="9141" spans="1:2" x14ac:dyDescent="0.2">
      <c r="A9141" s="3">
        <v>49762</v>
      </c>
      <c r="B9141" s="2" t="s">
        <v>10727</v>
      </c>
    </row>
    <row r="9142" spans="1:2" x14ac:dyDescent="0.2">
      <c r="A9142" s="3">
        <v>49763</v>
      </c>
      <c r="B9142" s="2" t="s">
        <v>10728</v>
      </c>
    </row>
    <row r="9143" spans="1:2" x14ac:dyDescent="0.2">
      <c r="A9143" s="3">
        <v>49764</v>
      </c>
      <c r="B9143" s="2" t="s">
        <v>10729</v>
      </c>
    </row>
    <row r="9144" spans="1:2" x14ac:dyDescent="0.2">
      <c r="A9144" s="3">
        <v>49765</v>
      </c>
      <c r="B9144" s="2" t="s">
        <v>10730</v>
      </c>
    </row>
    <row r="9145" spans="1:2" x14ac:dyDescent="0.2">
      <c r="A9145" s="3">
        <v>49766</v>
      </c>
      <c r="B9145" s="2" t="s">
        <v>10731</v>
      </c>
    </row>
    <row r="9146" spans="1:2" x14ac:dyDescent="0.2">
      <c r="A9146" s="3">
        <v>49767</v>
      </c>
      <c r="B9146" s="2" t="s">
        <v>10732</v>
      </c>
    </row>
    <row r="9147" spans="1:2" x14ac:dyDescent="0.2">
      <c r="A9147" s="3">
        <v>49768</v>
      </c>
      <c r="B9147" s="2" t="s">
        <v>10733</v>
      </c>
    </row>
    <row r="9148" spans="1:2" x14ac:dyDescent="0.2">
      <c r="A9148" s="3">
        <v>49769</v>
      </c>
      <c r="B9148" s="2" t="s">
        <v>10734</v>
      </c>
    </row>
    <row r="9149" spans="1:2" x14ac:dyDescent="0.2">
      <c r="A9149" s="3">
        <v>49770</v>
      </c>
      <c r="B9149" s="2" t="s">
        <v>10735</v>
      </c>
    </row>
    <row r="9150" spans="1:2" x14ac:dyDescent="0.2">
      <c r="A9150" s="3">
        <v>49771</v>
      </c>
      <c r="B9150" s="2" t="s">
        <v>10736</v>
      </c>
    </row>
    <row r="9151" spans="1:2" x14ac:dyDescent="0.2">
      <c r="A9151" s="3">
        <v>49772</v>
      </c>
      <c r="B9151" s="2" t="s">
        <v>10737</v>
      </c>
    </row>
    <row r="9152" spans="1:2" x14ac:dyDescent="0.2">
      <c r="A9152" s="3">
        <v>49773</v>
      </c>
      <c r="B9152" s="2" t="s">
        <v>10738</v>
      </c>
    </row>
    <row r="9153" spans="1:2" x14ac:dyDescent="0.2">
      <c r="A9153" s="3">
        <v>49774</v>
      </c>
      <c r="B9153" s="2" t="s">
        <v>10739</v>
      </c>
    </row>
    <row r="9154" spans="1:2" x14ac:dyDescent="0.2">
      <c r="A9154" s="3">
        <v>49775</v>
      </c>
      <c r="B9154" s="2" t="s">
        <v>10740</v>
      </c>
    </row>
    <row r="9155" spans="1:2" x14ac:dyDescent="0.2">
      <c r="A9155" s="3">
        <v>49776</v>
      </c>
      <c r="B9155" s="2" t="s">
        <v>10741</v>
      </c>
    </row>
    <row r="9156" spans="1:2" x14ac:dyDescent="0.2">
      <c r="A9156" s="3">
        <v>49777</v>
      </c>
      <c r="B9156" s="2" t="s">
        <v>10742</v>
      </c>
    </row>
    <row r="9157" spans="1:2" x14ac:dyDescent="0.2">
      <c r="A9157" s="3">
        <v>49778</v>
      </c>
      <c r="B9157" s="2" t="s">
        <v>10743</v>
      </c>
    </row>
    <row r="9158" spans="1:2" x14ac:dyDescent="0.2">
      <c r="A9158" s="3">
        <v>49779</v>
      </c>
      <c r="B9158" s="2" t="s">
        <v>10744</v>
      </c>
    </row>
    <row r="9159" spans="1:2" x14ac:dyDescent="0.2">
      <c r="A9159" s="3">
        <v>49780</v>
      </c>
      <c r="B9159" s="2" t="s">
        <v>10745</v>
      </c>
    </row>
    <row r="9160" spans="1:2" x14ac:dyDescent="0.2">
      <c r="A9160" s="3">
        <v>49781</v>
      </c>
      <c r="B9160" s="2" t="s">
        <v>10746</v>
      </c>
    </row>
    <row r="9161" spans="1:2" x14ac:dyDescent="0.2">
      <c r="A9161" s="3">
        <v>49782</v>
      </c>
      <c r="B9161" s="2" t="s">
        <v>10747</v>
      </c>
    </row>
    <row r="9162" spans="1:2" x14ac:dyDescent="0.2">
      <c r="A9162" s="3">
        <v>49783</v>
      </c>
      <c r="B9162" s="2" t="s">
        <v>10748</v>
      </c>
    </row>
    <row r="9163" spans="1:2" x14ac:dyDescent="0.2">
      <c r="A9163" s="3">
        <v>49784</v>
      </c>
      <c r="B9163" s="2" t="s">
        <v>10749</v>
      </c>
    </row>
    <row r="9164" spans="1:2" x14ac:dyDescent="0.2">
      <c r="A9164" s="3">
        <v>49785</v>
      </c>
      <c r="B9164" s="2" t="s">
        <v>10750</v>
      </c>
    </row>
    <row r="9165" spans="1:2" x14ac:dyDescent="0.2">
      <c r="A9165" s="3">
        <v>49786</v>
      </c>
      <c r="B9165" s="2" t="s">
        <v>10751</v>
      </c>
    </row>
    <row r="9166" spans="1:2" x14ac:dyDescent="0.2">
      <c r="A9166" s="3">
        <v>49787</v>
      </c>
      <c r="B9166" s="2" t="s">
        <v>10752</v>
      </c>
    </row>
    <row r="9167" spans="1:2" x14ac:dyDescent="0.2">
      <c r="A9167" s="3">
        <v>49788</v>
      </c>
      <c r="B9167" s="2" t="s">
        <v>10753</v>
      </c>
    </row>
    <row r="9168" spans="1:2" x14ac:dyDescent="0.2">
      <c r="A9168" s="3">
        <v>49789</v>
      </c>
      <c r="B9168" s="2" t="s">
        <v>10754</v>
      </c>
    </row>
    <row r="9169" spans="1:2" x14ac:dyDescent="0.2">
      <c r="A9169" s="3">
        <v>49790</v>
      </c>
      <c r="B9169" s="2" t="s">
        <v>10755</v>
      </c>
    </row>
    <row r="9170" spans="1:2" x14ac:dyDescent="0.2">
      <c r="A9170" s="3">
        <v>49791</v>
      </c>
      <c r="B9170" s="2" t="s">
        <v>10756</v>
      </c>
    </row>
    <row r="9171" spans="1:2" x14ac:dyDescent="0.2">
      <c r="A9171" s="3">
        <v>49792</v>
      </c>
      <c r="B9171" s="2" t="s">
        <v>10757</v>
      </c>
    </row>
    <row r="9172" spans="1:2" x14ac:dyDescent="0.2">
      <c r="A9172" s="3">
        <v>49793</v>
      </c>
      <c r="B9172" s="2" t="s">
        <v>10758</v>
      </c>
    </row>
    <row r="9173" spans="1:2" x14ac:dyDescent="0.2">
      <c r="A9173" s="3">
        <v>49794</v>
      </c>
      <c r="B9173" s="2" t="s">
        <v>10759</v>
      </c>
    </row>
    <row r="9174" spans="1:2" x14ac:dyDescent="0.2">
      <c r="A9174" s="3">
        <v>49795</v>
      </c>
      <c r="B9174" s="2" t="s">
        <v>10760</v>
      </c>
    </row>
    <row r="9175" spans="1:2" x14ac:dyDescent="0.2">
      <c r="A9175" s="3">
        <v>49796</v>
      </c>
      <c r="B9175" s="2" t="s">
        <v>10761</v>
      </c>
    </row>
    <row r="9176" spans="1:2" x14ac:dyDescent="0.2">
      <c r="A9176" s="3">
        <v>49797</v>
      </c>
      <c r="B9176" s="2" t="s">
        <v>10762</v>
      </c>
    </row>
    <row r="9177" spans="1:2" x14ac:dyDescent="0.2">
      <c r="A9177" s="3">
        <v>49798</v>
      </c>
      <c r="B9177" s="2" t="s">
        <v>10763</v>
      </c>
    </row>
    <row r="9178" spans="1:2" x14ac:dyDescent="0.2">
      <c r="A9178" s="3">
        <v>49799</v>
      </c>
      <c r="B9178" s="2" t="s">
        <v>10764</v>
      </c>
    </row>
    <row r="9179" spans="1:2" x14ac:dyDescent="0.2">
      <c r="A9179" s="3">
        <v>49800</v>
      </c>
      <c r="B9179" s="2" t="s">
        <v>10765</v>
      </c>
    </row>
    <row r="9180" spans="1:2" x14ac:dyDescent="0.2">
      <c r="A9180" s="3">
        <v>49801</v>
      </c>
      <c r="B9180" s="2" t="s">
        <v>10766</v>
      </c>
    </row>
    <row r="9181" spans="1:2" x14ac:dyDescent="0.2">
      <c r="A9181" s="3">
        <v>49802</v>
      </c>
      <c r="B9181" s="2" t="s">
        <v>10767</v>
      </c>
    </row>
    <row r="9182" spans="1:2" x14ac:dyDescent="0.2">
      <c r="A9182" s="3">
        <v>49803</v>
      </c>
      <c r="B9182" s="2" t="s">
        <v>10768</v>
      </c>
    </row>
    <row r="9183" spans="1:2" x14ac:dyDescent="0.2">
      <c r="A9183" s="3">
        <v>49804</v>
      </c>
      <c r="B9183" s="2" t="s">
        <v>10769</v>
      </c>
    </row>
    <row r="9184" spans="1:2" x14ac:dyDescent="0.2">
      <c r="A9184" s="3">
        <v>49805</v>
      </c>
      <c r="B9184" s="2" t="s">
        <v>10770</v>
      </c>
    </row>
    <row r="9185" spans="1:2" x14ac:dyDescent="0.2">
      <c r="A9185" s="3">
        <v>49806</v>
      </c>
      <c r="B9185" s="2" t="s">
        <v>10771</v>
      </c>
    </row>
    <row r="9186" spans="1:2" x14ac:dyDescent="0.2">
      <c r="A9186" s="3">
        <v>49807</v>
      </c>
      <c r="B9186" s="2" t="s">
        <v>10772</v>
      </c>
    </row>
    <row r="9187" spans="1:2" x14ac:dyDescent="0.2">
      <c r="A9187" s="3">
        <v>49808</v>
      </c>
      <c r="B9187" s="2" t="s">
        <v>10773</v>
      </c>
    </row>
    <row r="9188" spans="1:2" x14ac:dyDescent="0.2">
      <c r="A9188" s="3">
        <v>49809</v>
      </c>
      <c r="B9188" s="2" t="s">
        <v>10774</v>
      </c>
    </row>
    <row r="9189" spans="1:2" x14ac:dyDescent="0.2">
      <c r="A9189" s="3">
        <v>49810</v>
      </c>
      <c r="B9189" s="2" t="s">
        <v>10775</v>
      </c>
    </row>
    <row r="9190" spans="1:2" x14ac:dyDescent="0.2">
      <c r="A9190" s="3">
        <v>49811</v>
      </c>
      <c r="B9190" s="2" t="s">
        <v>10776</v>
      </c>
    </row>
    <row r="9191" spans="1:2" x14ac:dyDescent="0.2">
      <c r="A9191" s="3">
        <v>49812</v>
      </c>
      <c r="B9191" s="2" t="s">
        <v>10777</v>
      </c>
    </row>
    <row r="9192" spans="1:2" x14ac:dyDescent="0.2">
      <c r="A9192" s="3">
        <v>49813</v>
      </c>
      <c r="B9192" s="2" t="s">
        <v>10778</v>
      </c>
    </row>
    <row r="9193" spans="1:2" x14ac:dyDescent="0.2">
      <c r="A9193" s="3">
        <v>49814</v>
      </c>
      <c r="B9193" s="2" t="s">
        <v>10779</v>
      </c>
    </row>
    <row r="9194" spans="1:2" x14ac:dyDescent="0.2">
      <c r="A9194" s="3">
        <v>49815</v>
      </c>
      <c r="B9194" s="2" t="s">
        <v>10780</v>
      </c>
    </row>
    <row r="9195" spans="1:2" x14ac:dyDescent="0.2">
      <c r="A9195" s="3">
        <v>49816</v>
      </c>
      <c r="B9195" s="2" t="s">
        <v>10781</v>
      </c>
    </row>
    <row r="9196" spans="1:2" x14ac:dyDescent="0.2">
      <c r="A9196" s="3">
        <v>49817</v>
      </c>
      <c r="B9196" s="2" t="s">
        <v>10782</v>
      </c>
    </row>
    <row r="9197" spans="1:2" x14ac:dyDescent="0.2">
      <c r="A9197" s="3">
        <v>49818</v>
      </c>
      <c r="B9197" s="2" t="s">
        <v>10783</v>
      </c>
    </row>
    <row r="9198" spans="1:2" x14ac:dyDescent="0.2">
      <c r="A9198" s="3">
        <v>49819</v>
      </c>
      <c r="B9198" s="2" t="s">
        <v>10784</v>
      </c>
    </row>
    <row r="9199" spans="1:2" x14ac:dyDescent="0.2">
      <c r="A9199" s="3">
        <v>49820</v>
      </c>
      <c r="B9199" s="2" t="s">
        <v>10785</v>
      </c>
    </row>
    <row r="9200" spans="1:2" x14ac:dyDescent="0.2">
      <c r="A9200" s="3">
        <v>49821</v>
      </c>
      <c r="B9200" s="2" t="s">
        <v>10786</v>
      </c>
    </row>
    <row r="9201" spans="1:2" x14ac:dyDescent="0.2">
      <c r="A9201" s="3">
        <v>49822</v>
      </c>
      <c r="B9201" s="2" t="s">
        <v>10787</v>
      </c>
    </row>
    <row r="9202" spans="1:2" x14ac:dyDescent="0.2">
      <c r="A9202" s="3">
        <v>49823</v>
      </c>
      <c r="B9202" s="2" t="s">
        <v>10788</v>
      </c>
    </row>
    <row r="9203" spans="1:2" x14ac:dyDescent="0.2">
      <c r="A9203" s="3">
        <v>49824</v>
      </c>
      <c r="B9203" s="2" t="s">
        <v>10789</v>
      </c>
    </row>
    <row r="9204" spans="1:2" x14ac:dyDescent="0.2">
      <c r="A9204" s="3">
        <v>49825</v>
      </c>
      <c r="B9204" s="2" t="s">
        <v>10790</v>
      </c>
    </row>
    <row r="9205" spans="1:2" x14ac:dyDescent="0.2">
      <c r="A9205" s="3">
        <v>49826</v>
      </c>
      <c r="B9205" s="2" t="s">
        <v>10791</v>
      </c>
    </row>
    <row r="9206" spans="1:2" x14ac:dyDescent="0.2">
      <c r="A9206" s="3">
        <v>49827</v>
      </c>
      <c r="B9206" s="2" t="s">
        <v>10792</v>
      </c>
    </row>
    <row r="9207" spans="1:2" x14ac:dyDescent="0.2">
      <c r="A9207" s="3">
        <v>49828</v>
      </c>
      <c r="B9207" s="2" t="s">
        <v>10793</v>
      </c>
    </row>
    <row r="9208" spans="1:2" x14ac:dyDescent="0.2">
      <c r="A9208" s="3">
        <v>49829</v>
      </c>
      <c r="B9208" s="2" t="s">
        <v>10794</v>
      </c>
    </row>
    <row r="9209" spans="1:2" x14ac:dyDescent="0.2">
      <c r="A9209" s="3">
        <v>49830</v>
      </c>
      <c r="B9209" s="2" t="s">
        <v>10795</v>
      </c>
    </row>
    <row r="9210" spans="1:2" x14ac:dyDescent="0.2">
      <c r="A9210" s="3">
        <v>49831</v>
      </c>
      <c r="B9210" s="2" t="s">
        <v>10796</v>
      </c>
    </row>
    <row r="9211" spans="1:2" x14ac:dyDescent="0.2">
      <c r="A9211" s="3">
        <v>49832</v>
      </c>
      <c r="B9211" s="2" t="s">
        <v>10797</v>
      </c>
    </row>
    <row r="9212" spans="1:2" x14ac:dyDescent="0.2">
      <c r="A9212" s="3">
        <v>49833</v>
      </c>
      <c r="B9212" s="2" t="s">
        <v>10798</v>
      </c>
    </row>
    <row r="9213" spans="1:2" x14ac:dyDescent="0.2">
      <c r="A9213" s="3">
        <v>49834</v>
      </c>
      <c r="B9213" s="2" t="s">
        <v>10799</v>
      </c>
    </row>
    <row r="9214" spans="1:2" x14ac:dyDescent="0.2">
      <c r="A9214" s="3">
        <v>49835</v>
      </c>
      <c r="B9214" s="2" t="s">
        <v>10800</v>
      </c>
    </row>
    <row r="9215" spans="1:2" x14ac:dyDescent="0.2">
      <c r="A9215" s="3">
        <v>49836</v>
      </c>
      <c r="B9215" s="2" t="s">
        <v>10801</v>
      </c>
    </row>
    <row r="9216" spans="1:2" x14ac:dyDescent="0.2">
      <c r="A9216" s="3">
        <v>49837</v>
      </c>
      <c r="B9216" s="2" t="s">
        <v>10802</v>
      </c>
    </row>
    <row r="9217" spans="1:2" x14ac:dyDescent="0.2">
      <c r="A9217" s="3">
        <v>49838</v>
      </c>
      <c r="B9217" s="2" t="s">
        <v>10803</v>
      </c>
    </row>
    <row r="9218" spans="1:2" x14ac:dyDescent="0.2">
      <c r="A9218" s="3">
        <v>49839</v>
      </c>
      <c r="B9218" s="2" t="s">
        <v>10804</v>
      </c>
    </row>
    <row r="9219" spans="1:2" x14ac:dyDescent="0.2">
      <c r="A9219" s="3">
        <v>49840</v>
      </c>
      <c r="B9219" s="2" t="s">
        <v>10805</v>
      </c>
    </row>
    <row r="9220" spans="1:2" x14ac:dyDescent="0.2">
      <c r="A9220" s="3">
        <v>49841</v>
      </c>
      <c r="B9220" s="2" t="s">
        <v>10806</v>
      </c>
    </row>
    <row r="9221" spans="1:2" x14ac:dyDescent="0.2">
      <c r="A9221" s="3">
        <v>49842</v>
      </c>
      <c r="B9221" s="2" t="s">
        <v>10807</v>
      </c>
    </row>
    <row r="9222" spans="1:2" x14ac:dyDescent="0.2">
      <c r="A9222" s="3">
        <v>49843</v>
      </c>
      <c r="B9222" s="2" t="s">
        <v>10808</v>
      </c>
    </row>
    <row r="9223" spans="1:2" x14ac:dyDescent="0.2">
      <c r="A9223" s="3">
        <v>49844</v>
      </c>
      <c r="B9223" s="2" t="s">
        <v>10809</v>
      </c>
    </row>
    <row r="9224" spans="1:2" x14ac:dyDescent="0.2">
      <c r="A9224" s="3">
        <v>49845</v>
      </c>
      <c r="B9224" s="2" t="s">
        <v>10810</v>
      </c>
    </row>
    <row r="9225" spans="1:2" x14ac:dyDescent="0.2">
      <c r="A9225" s="3">
        <v>49846</v>
      </c>
      <c r="B9225" s="2" t="s">
        <v>10811</v>
      </c>
    </row>
    <row r="9226" spans="1:2" x14ac:dyDescent="0.2">
      <c r="A9226" s="3">
        <v>49847</v>
      </c>
      <c r="B9226" s="2" t="s">
        <v>10812</v>
      </c>
    </row>
    <row r="9227" spans="1:2" x14ac:dyDescent="0.2">
      <c r="A9227" s="3">
        <v>49848</v>
      </c>
      <c r="B9227" s="2" t="s">
        <v>10813</v>
      </c>
    </row>
    <row r="9228" spans="1:2" x14ac:dyDescent="0.2">
      <c r="A9228" s="3">
        <v>49849</v>
      </c>
      <c r="B9228" s="2" t="s">
        <v>10814</v>
      </c>
    </row>
    <row r="9229" spans="1:2" x14ac:dyDescent="0.2">
      <c r="A9229" s="3">
        <v>49850</v>
      </c>
      <c r="B9229" s="2" t="s">
        <v>10815</v>
      </c>
    </row>
    <row r="9230" spans="1:2" x14ac:dyDescent="0.2">
      <c r="A9230" s="3">
        <v>49851</v>
      </c>
      <c r="B9230" s="2" t="s">
        <v>10816</v>
      </c>
    </row>
    <row r="9231" spans="1:2" x14ac:dyDescent="0.2">
      <c r="A9231" s="3">
        <v>49852</v>
      </c>
      <c r="B9231" s="2" t="s">
        <v>10817</v>
      </c>
    </row>
    <row r="9232" spans="1:2" x14ac:dyDescent="0.2">
      <c r="A9232" s="3">
        <v>49853</v>
      </c>
      <c r="B9232" s="2" t="s">
        <v>10818</v>
      </c>
    </row>
    <row r="9233" spans="1:2" x14ac:dyDescent="0.2">
      <c r="A9233" s="3">
        <v>49854</v>
      </c>
      <c r="B9233" s="2" t="s">
        <v>10819</v>
      </c>
    </row>
    <row r="9234" spans="1:2" x14ac:dyDescent="0.2">
      <c r="A9234" s="3">
        <v>49855</v>
      </c>
      <c r="B9234" s="2" t="s">
        <v>10820</v>
      </c>
    </row>
    <row r="9235" spans="1:2" x14ac:dyDescent="0.2">
      <c r="A9235" s="3">
        <v>49856</v>
      </c>
      <c r="B9235" s="2" t="s">
        <v>10821</v>
      </c>
    </row>
    <row r="9236" spans="1:2" x14ac:dyDescent="0.2">
      <c r="A9236" s="3">
        <v>49857</v>
      </c>
      <c r="B9236" s="2" t="s">
        <v>10822</v>
      </c>
    </row>
    <row r="9237" spans="1:2" x14ac:dyDescent="0.2">
      <c r="A9237" s="3">
        <v>49858</v>
      </c>
      <c r="B9237" s="2" t="s">
        <v>10823</v>
      </c>
    </row>
    <row r="9238" spans="1:2" x14ac:dyDescent="0.2">
      <c r="A9238" s="3">
        <v>49859</v>
      </c>
      <c r="B9238" s="2" t="s">
        <v>10824</v>
      </c>
    </row>
    <row r="9239" spans="1:2" x14ac:dyDescent="0.2">
      <c r="A9239" s="3">
        <v>49860</v>
      </c>
      <c r="B9239" s="2" t="s">
        <v>10825</v>
      </c>
    </row>
    <row r="9240" spans="1:2" x14ac:dyDescent="0.2">
      <c r="A9240" s="3">
        <v>49861</v>
      </c>
      <c r="B9240" s="2" t="s">
        <v>10826</v>
      </c>
    </row>
    <row r="9241" spans="1:2" x14ac:dyDescent="0.2">
      <c r="A9241" s="3">
        <v>49862</v>
      </c>
      <c r="B9241" s="2" t="s">
        <v>10827</v>
      </c>
    </row>
    <row r="9242" spans="1:2" x14ac:dyDescent="0.2">
      <c r="A9242" s="3">
        <v>49863</v>
      </c>
      <c r="B9242" s="2" t="s">
        <v>10828</v>
      </c>
    </row>
    <row r="9243" spans="1:2" x14ac:dyDescent="0.2">
      <c r="A9243" s="3">
        <v>49864</v>
      </c>
      <c r="B9243" s="2" t="s">
        <v>10829</v>
      </c>
    </row>
    <row r="9244" spans="1:2" x14ac:dyDescent="0.2">
      <c r="A9244" s="3">
        <v>49865</v>
      </c>
      <c r="B9244" s="2" t="s">
        <v>10830</v>
      </c>
    </row>
    <row r="9245" spans="1:2" x14ac:dyDescent="0.2">
      <c r="A9245" s="3">
        <v>49866</v>
      </c>
      <c r="B9245" s="2" t="s">
        <v>10831</v>
      </c>
    </row>
    <row r="9246" spans="1:2" x14ac:dyDescent="0.2">
      <c r="A9246" s="3">
        <v>49867</v>
      </c>
      <c r="B9246" s="2" t="s">
        <v>10832</v>
      </c>
    </row>
    <row r="9247" spans="1:2" x14ac:dyDescent="0.2">
      <c r="A9247" s="3">
        <v>49868</v>
      </c>
      <c r="B9247" s="2" t="s">
        <v>10833</v>
      </c>
    </row>
    <row r="9248" spans="1:2" x14ac:dyDescent="0.2">
      <c r="A9248" s="3">
        <v>49869</v>
      </c>
      <c r="B9248" s="2" t="s">
        <v>10834</v>
      </c>
    </row>
    <row r="9249" spans="1:2" x14ac:dyDescent="0.2">
      <c r="A9249" s="3">
        <v>49870</v>
      </c>
      <c r="B9249" s="2" t="s">
        <v>10835</v>
      </c>
    </row>
    <row r="9250" spans="1:2" x14ac:dyDescent="0.2">
      <c r="A9250" s="3">
        <v>49871</v>
      </c>
      <c r="B9250" s="2" t="s">
        <v>10836</v>
      </c>
    </row>
    <row r="9251" spans="1:2" x14ac:dyDescent="0.2">
      <c r="A9251" s="3">
        <v>49872</v>
      </c>
      <c r="B9251" s="2" t="s">
        <v>10837</v>
      </c>
    </row>
    <row r="9252" spans="1:2" x14ac:dyDescent="0.2">
      <c r="A9252" s="3">
        <v>49873</v>
      </c>
      <c r="B9252" s="2" t="s">
        <v>10838</v>
      </c>
    </row>
    <row r="9253" spans="1:2" x14ac:dyDescent="0.2">
      <c r="A9253" s="3">
        <v>49874</v>
      </c>
      <c r="B9253" s="2" t="s">
        <v>10839</v>
      </c>
    </row>
    <row r="9254" spans="1:2" x14ac:dyDescent="0.2">
      <c r="A9254" s="3">
        <v>49875</v>
      </c>
      <c r="B9254" s="2" t="s">
        <v>10840</v>
      </c>
    </row>
    <row r="9255" spans="1:2" x14ac:dyDescent="0.2">
      <c r="A9255" s="3">
        <v>49876</v>
      </c>
      <c r="B9255" s="2" t="s">
        <v>10841</v>
      </c>
    </row>
    <row r="9256" spans="1:2" x14ac:dyDescent="0.2">
      <c r="A9256" s="3">
        <v>49877</v>
      </c>
      <c r="B9256" s="2" t="s">
        <v>10842</v>
      </c>
    </row>
    <row r="9257" spans="1:2" x14ac:dyDescent="0.2">
      <c r="A9257" s="3">
        <v>49878</v>
      </c>
      <c r="B9257" s="2" t="s">
        <v>10843</v>
      </c>
    </row>
    <row r="9258" spans="1:2" x14ac:dyDescent="0.2">
      <c r="A9258" s="3">
        <v>49879</v>
      </c>
      <c r="B9258" s="2" t="s">
        <v>10844</v>
      </c>
    </row>
    <row r="9259" spans="1:2" x14ac:dyDescent="0.2">
      <c r="A9259" s="3">
        <v>49880</v>
      </c>
      <c r="B9259" s="2" t="s">
        <v>10845</v>
      </c>
    </row>
    <row r="9260" spans="1:2" x14ac:dyDescent="0.2">
      <c r="A9260" s="3">
        <v>49881</v>
      </c>
      <c r="B9260" s="2" t="s">
        <v>10846</v>
      </c>
    </row>
    <row r="9261" spans="1:2" x14ac:dyDescent="0.2">
      <c r="A9261" s="3">
        <v>49882</v>
      </c>
      <c r="B9261" s="2" t="s">
        <v>10847</v>
      </c>
    </row>
    <row r="9262" spans="1:2" x14ac:dyDescent="0.2">
      <c r="A9262" s="3">
        <v>49883</v>
      </c>
      <c r="B9262" s="2" t="s">
        <v>10848</v>
      </c>
    </row>
    <row r="9263" spans="1:2" x14ac:dyDescent="0.2">
      <c r="A9263" s="3">
        <v>49884</v>
      </c>
      <c r="B9263" s="2" t="s">
        <v>10849</v>
      </c>
    </row>
    <row r="9264" spans="1:2" x14ac:dyDescent="0.2">
      <c r="A9264" s="3">
        <v>49885</v>
      </c>
      <c r="B9264" s="2" t="s">
        <v>10850</v>
      </c>
    </row>
    <row r="9265" spans="1:2" x14ac:dyDescent="0.2">
      <c r="A9265" s="3">
        <v>49886</v>
      </c>
      <c r="B9265" s="2" t="s">
        <v>10851</v>
      </c>
    </row>
    <row r="9266" spans="1:2" x14ac:dyDescent="0.2">
      <c r="A9266" s="3">
        <v>49887</v>
      </c>
      <c r="B9266" s="2" t="s">
        <v>10852</v>
      </c>
    </row>
    <row r="9267" spans="1:2" x14ac:dyDescent="0.2">
      <c r="A9267" s="3">
        <v>49888</v>
      </c>
      <c r="B9267" s="2" t="s">
        <v>10853</v>
      </c>
    </row>
    <row r="9268" spans="1:2" x14ac:dyDescent="0.2">
      <c r="A9268" s="3">
        <v>49889</v>
      </c>
      <c r="B9268" s="2" t="s">
        <v>10854</v>
      </c>
    </row>
    <row r="9269" spans="1:2" x14ac:dyDescent="0.2">
      <c r="A9269" s="3">
        <v>49890</v>
      </c>
      <c r="B9269" s="2" t="s">
        <v>10855</v>
      </c>
    </row>
    <row r="9270" spans="1:2" x14ac:dyDescent="0.2">
      <c r="A9270" s="3">
        <v>49891</v>
      </c>
      <c r="B9270" s="2" t="s">
        <v>10856</v>
      </c>
    </row>
    <row r="9271" spans="1:2" x14ac:dyDescent="0.2">
      <c r="A9271" s="3">
        <v>49892</v>
      </c>
      <c r="B9271" s="2" t="s">
        <v>10857</v>
      </c>
    </row>
    <row r="9272" spans="1:2" x14ac:dyDescent="0.2">
      <c r="A9272" s="3">
        <v>49893</v>
      </c>
      <c r="B9272" s="2" t="s">
        <v>10858</v>
      </c>
    </row>
    <row r="9273" spans="1:2" x14ac:dyDescent="0.2">
      <c r="A9273" s="3">
        <v>49894</v>
      </c>
      <c r="B9273" s="2" t="s">
        <v>10859</v>
      </c>
    </row>
    <row r="9274" spans="1:2" x14ac:dyDescent="0.2">
      <c r="A9274" s="3">
        <v>49895</v>
      </c>
      <c r="B9274" s="2" t="s">
        <v>10860</v>
      </c>
    </row>
    <row r="9275" spans="1:2" x14ac:dyDescent="0.2">
      <c r="A9275" s="3">
        <v>49896</v>
      </c>
      <c r="B9275" s="2" t="s">
        <v>10861</v>
      </c>
    </row>
    <row r="9276" spans="1:2" x14ac:dyDescent="0.2">
      <c r="A9276" s="3">
        <v>49897</v>
      </c>
      <c r="B9276" s="2" t="s">
        <v>10862</v>
      </c>
    </row>
    <row r="9277" spans="1:2" x14ac:dyDescent="0.2">
      <c r="A9277" s="3">
        <v>49898</v>
      </c>
      <c r="B9277" s="2" t="s">
        <v>10863</v>
      </c>
    </row>
    <row r="9278" spans="1:2" x14ac:dyDescent="0.2">
      <c r="A9278" s="3">
        <v>49899</v>
      </c>
      <c r="B9278" s="2" t="s">
        <v>10864</v>
      </c>
    </row>
    <row r="9279" spans="1:2" x14ac:dyDescent="0.2">
      <c r="A9279" s="3">
        <v>49900</v>
      </c>
      <c r="B9279" s="2" t="s">
        <v>10865</v>
      </c>
    </row>
    <row r="9280" spans="1:2" x14ac:dyDescent="0.2">
      <c r="A9280" s="3">
        <v>49901</v>
      </c>
      <c r="B9280" s="2" t="s">
        <v>10866</v>
      </c>
    </row>
    <row r="9281" spans="1:2" x14ac:dyDescent="0.2">
      <c r="A9281" s="3">
        <v>49902</v>
      </c>
      <c r="B9281" s="2" t="s">
        <v>10867</v>
      </c>
    </row>
    <row r="9282" spans="1:2" x14ac:dyDescent="0.2">
      <c r="A9282" s="3">
        <v>49903</v>
      </c>
      <c r="B9282" s="2" t="s">
        <v>10868</v>
      </c>
    </row>
    <row r="9283" spans="1:2" x14ac:dyDescent="0.2">
      <c r="A9283" s="3">
        <v>49904</v>
      </c>
      <c r="B9283" s="2" t="s">
        <v>10869</v>
      </c>
    </row>
    <row r="9284" spans="1:2" x14ac:dyDescent="0.2">
      <c r="A9284" s="3">
        <v>49905</v>
      </c>
      <c r="B9284" s="2" t="s">
        <v>10870</v>
      </c>
    </row>
    <row r="9285" spans="1:2" x14ac:dyDescent="0.2">
      <c r="A9285" s="3">
        <v>49906</v>
      </c>
      <c r="B9285" s="2" t="s">
        <v>10871</v>
      </c>
    </row>
    <row r="9286" spans="1:2" x14ac:dyDescent="0.2">
      <c r="A9286" s="3">
        <v>49907</v>
      </c>
      <c r="B9286" s="2" t="s">
        <v>10872</v>
      </c>
    </row>
    <row r="9287" spans="1:2" x14ac:dyDescent="0.2">
      <c r="A9287" s="3">
        <v>49908</v>
      </c>
      <c r="B9287" s="2" t="s">
        <v>10873</v>
      </c>
    </row>
    <row r="9288" spans="1:2" x14ac:dyDescent="0.2">
      <c r="A9288" s="3">
        <v>49909</v>
      </c>
      <c r="B9288" s="2" t="s">
        <v>10874</v>
      </c>
    </row>
    <row r="9289" spans="1:2" x14ac:dyDescent="0.2">
      <c r="A9289" s="3">
        <v>49910</v>
      </c>
      <c r="B9289" s="2" t="s">
        <v>10875</v>
      </c>
    </row>
    <row r="9290" spans="1:2" x14ac:dyDescent="0.2">
      <c r="A9290" s="3">
        <v>49911</v>
      </c>
      <c r="B9290" s="2" t="s">
        <v>10876</v>
      </c>
    </row>
    <row r="9291" spans="1:2" x14ac:dyDescent="0.2">
      <c r="A9291" s="3">
        <v>49912</v>
      </c>
      <c r="B9291" s="2" t="s">
        <v>10877</v>
      </c>
    </row>
    <row r="9292" spans="1:2" x14ac:dyDescent="0.2">
      <c r="A9292" s="3">
        <v>49913</v>
      </c>
      <c r="B9292" s="2" t="s">
        <v>10878</v>
      </c>
    </row>
    <row r="9293" spans="1:2" x14ac:dyDescent="0.2">
      <c r="A9293" s="3">
        <v>49914</v>
      </c>
      <c r="B9293" s="2" t="s">
        <v>10879</v>
      </c>
    </row>
    <row r="9294" spans="1:2" x14ac:dyDescent="0.2">
      <c r="A9294" s="3">
        <v>49915</v>
      </c>
      <c r="B9294" s="2" t="s">
        <v>10880</v>
      </c>
    </row>
    <row r="9295" spans="1:2" x14ac:dyDescent="0.2">
      <c r="A9295" s="3">
        <v>49916</v>
      </c>
      <c r="B9295" s="2" t="s">
        <v>10881</v>
      </c>
    </row>
    <row r="9296" spans="1:2" x14ac:dyDescent="0.2">
      <c r="A9296" s="3">
        <v>49917</v>
      </c>
      <c r="B9296" s="2" t="s">
        <v>10882</v>
      </c>
    </row>
    <row r="9297" spans="1:2" x14ac:dyDescent="0.2">
      <c r="A9297" s="3">
        <v>49918</v>
      </c>
      <c r="B9297" s="2" t="s">
        <v>10883</v>
      </c>
    </row>
    <row r="9298" spans="1:2" x14ac:dyDescent="0.2">
      <c r="A9298" s="3">
        <v>49919</v>
      </c>
      <c r="B9298" s="2" t="s">
        <v>10884</v>
      </c>
    </row>
    <row r="9299" spans="1:2" x14ac:dyDescent="0.2">
      <c r="A9299" s="3">
        <v>49920</v>
      </c>
      <c r="B9299" s="2" t="s">
        <v>10885</v>
      </c>
    </row>
    <row r="9300" spans="1:2" x14ac:dyDescent="0.2">
      <c r="A9300" s="3">
        <v>49921</v>
      </c>
      <c r="B9300" s="2" t="s">
        <v>10886</v>
      </c>
    </row>
    <row r="9301" spans="1:2" x14ac:dyDescent="0.2">
      <c r="A9301" s="3">
        <v>49922</v>
      </c>
      <c r="B9301" s="2" t="s">
        <v>10887</v>
      </c>
    </row>
    <row r="9302" spans="1:2" x14ac:dyDescent="0.2">
      <c r="A9302" s="3">
        <v>49923</v>
      </c>
      <c r="B9302" s="2" t="s">
        <v>10888</v>
      </c>
    </row>
    <row r="9303" spans="1:2" x14ac:dyDescent="0.2">
      <c r="A9303" s="3">
        <v>49924</v>
      </c>
      <c r="B9303" s="2" t="s">
        <v>10889</v>
      </c>
    </row>
    <row r="9304" spans="1:2" x14ac:dyDescent="0.2">
      <c r="A9304" s="3">
        <v>49925</v>
      </c>
      <c r="B9304" s="2" t="s">
        <v>10890</v>
      </c>
    </row>
    <row r="9305" spans="1:2" x14ac:dyDescent="0.2">
      <c r="A9305" s="3">
        <v>49926</v>
      </c>
      <c r="B9305" s="2" t="s">
        <v>10891</v>
      </c>
    </row>
    <row r="9306" spans="1:2" x14ac:dyDescent="0.2">
      <c r="A9306" s="3">
        <v>49927</v>
      </c>
      <c r="B9306" s="2" t="s">
        <v>10892</v>
      </c>
    </row>
    <row r="9307" spans="1:2" x14ac:dyDescent="0.2">
      <c r="A9307" s="3">
        <v>49928</v>
      </c>
      <c r="B9307" s="2" t="s">
        <v>10893</v>
      </c>
    </row>
    <row r="9308" spans="1:2" x14ac:dyDescent="0.2">
      <c r="A9308" s="3">
        <v>49929</v>
      </c>
      <c r="B9308" s="2" t="s">
        <v>10894</v>
      </c>
    </row>
    <row r="9309" spans="1:2" x14ac:dyDescent="0.2">
      <c r="A9309" s="3">
        <v>49930</v>
      </c>
      <c r="B9309" s="2" t="s">
        <v>10895</v>
      </c>
    </row>
    <row r="9310" spans="1:2" x14ac:dyDescent="0.2">
      <c r="A9310" s="3">
        <v>49931</v>
      </c>
      <c r="B9310" s="2" t="s">
        <v>10896</v>
      </c>
    </row>
    <row r="9311" spans="1:2" x14ac:dyDescent="0.2">
      <c r="A9311" s="3">
        <v>49932</v>
      </c>
      <c r="B9311" s="2" t="s">
        <v>10897</v>
      </c>
    </row>
    <row r="9312" spans="1:2" x14ac:dyDescent="0.2">
      <c r="A9312" s="3">
        <v>49933</v>
      </c>
      <c r="B9312" s="2" t="s">
        <v>10898</v>
      </c>
    </row>
    <row r="9313" spans="1:2" x14ac:dyDescent="0.2">
      <c r="A9313" s="3">
        <v>49934</v>
      </c>
      <c r="B9313" s="2" t="s">
        <v>10899</v>
      </c>
    </row>
    <row r="9314" spans="1:2" x14ac:dyDescent="0.2">
      <c r="A9314" s="3">
        <v>49935</v>
      </c>
      <c r="B9314" s="2" t="s">
        <v>10900</v>
      </c>
    </row>
    <row r="9315" spans="1:2" x14ac:dyDescent="0.2">
      <c r="A9315" s="3">
        <v>49936</v>
      </c>
      <c r="B9315" s="2" t="s">
        <v>10901</v>
      </c>
    </row>
    <row r="9316" spans="1:2" x14ac:dyDescent="0.2">
      <c r="A9316" s="3">
        <v>49937</v>
      </c>
      <c r="B9316" s="2" t="s">
        <v>10902</v>
      </c>
    </row>
    <row r="9317" spans="1:2" x14ac:dyDescent="0.2">
      <c r="A9317" s="3">
        <v>49938</v>
      </c>
      <c r="B9317" s="2" t="s">
        <v>10903</v>
      </c>
    </row>
    <row r="9318" spans="1:2" x14ac:dyDescent="0.2">
      <c r="A9318" s="3">
        <v>49939</v>
      </c>
      <c r="B9318" s="2" t="s">
        <v>10904</v>
      </c>
    </row>
    <row r="9319" spans="1:2" x14ac:dyDescent="0.2">
      <c r="A9319" s="3">
        <v>49940</v>
      </c>
      <c r="B9319" s="2" t="s">
        <v>10905</v>
      </c>
    </row>
    <row r="9320" spans="1:2" x14ac:dyDescent="0.2">
      <c r="A9320" s="3">
        <v>49941</v>
      </c>
      <c r="B9320" s="2" t="s">
        <v>10906</v>
      </c>
    </row>
    <row r="9321" spans="1:2" x14ac:dyDescent="0.2">
      <c r="A9321" s="3">
        <v>49942</v>
      </c>
      <c r="B9321" s="2" t="s">
        <v>10907</v>
      </c>
    </row>
    <row r="9322" spans="1:2" x14ac:dyDescent="0.2">
      <c r="A9322" s="3">
        <v>49943</v>
      </c>
      <c r="B9322" s="2" t="s">
        <v>10908</v>
      </c>
    </row>
    <row r="9323" spans="1:2" x14ac:dyDescent="0.2">
      <c r="A9323" s="3">
        <v>49944</v>
      </c>
      <c r="B9323" s="2" t="s">
        <v>10909</v>
      </c>
    </row>
    <row r="9324" spans="1:2" x14ac:dyDescent="0.2">
      <c r="A9324" s="3">
        <v>49945</v>
      </c>
      <c r="B9324" s="2" t="s">
        <v>10910</v>
      </c>
    </row>
    <row r="9325" spans="1:2" x14ac:dyDescent="0.2">
      <c r="A9325" s="3">
        <v>49946</v>
      </c>
      <c r="B9325" s="2" t="s">
        <v>10911</v>
      </c>
    </row>
    <row r="9326" spans="1:2" x14ac:dyDescent="0.2">
      <c r="A9326" s="3">
        <v>49947</v>
      </c>
      <c r="B9326" s="2" t="s">
        <v>10912</v>
      </c>
    </row>
    <row r="9327" spans="1:2" x14ac:dyDescent="0.2">
      <c r="A9327" s="3">
        <v>49948</v>
      </c>
      <c r="B9327" s="2" t="s">
        <v>10913</v>
      </c>
    </row>
    <row r="9328" spans="1:2" x14ac:dyDescent="0.2">
      <c r="A9328" s="3">
        <v>49949</v>
      </c>
      <c r="B9328" s="2" t="s">
        <v>10914</v>
      </c>
    </row>
    <row r="9329" spans="1:2" x14ac:dyDescent="0.2">
      <c r="A9329" s="3">
        <v>49950</v>
      </c>
      <c r="B9329" s="2" t="s">
        <v>10915</v>
      </c>
    </row>
    <row r="9330" spans="1:2" x14ac:dyDescent="0.2">
      <c r="A9330" s="3">
        <v>49951</v>
      </c>
      <c r="B9330" s="2" t="s">
        <v>10916</v>
      </c>
    </row>
    <row r="9331" spans="1:2" x14ac:dyDescent="0.2">
      <c r="A9331" s="3">
        <v>49952</v>
      </c>
      <c r="B9331" s="2" t="s">
        <v>10917</v>
      </c>
    </row>
    <row r="9332" spans="1:2" x14ac:dyDescent="0.2">
      <c r="A9332" s="3">
        <v>49953</v>
      </c>
      <c r="B9332" s="2" t="s">
        <v>10918</v>
      </c>
    </row>
    <row r="9333" spans="1:2" x14ac:dyDescent="0.2">
      <c r="A9333" s="3">
        <v>49954</v>
      </c>
      <c r="B9333" s="2" t="s">
        <v>10919</v>
      </c>
    </row>
    <row r="9334" spans="1:2" x14ac:dyDescent="0.2">
      <c r="A9334" s="3">
        <v>49955</v>
      </c>
      <c r="B9334" s="2" t="s">
        <v>10920</v>
      </c>
    </row>
    <row r="9335" spans="1:2" x14ac:dyDescent="0.2">
      <c r="A9335" s="3">
        <v>49956</v>
      </c>
      <c r="B9335" s="2" t="s">
        <v>10921</v>
      </c>
    </row>
    <row r="9336" spans="1:2" x14ac:dyDescent="0.2">
      <c r="A9336" s="3">
        <v>49957</v>
      </c>
      <c r="B9336" s="2" t="s">
        <v>10922</v>
      </c>
    </row>
    <row r="9337" spans="1:2" x14ac:dyDescent="0.2">
      <c r="A9337" s="3">
        <v>49958</v>
      </c>
      <c r="B9337" s="2" t="s">
        <v>10923</v>
      </c>
    </row>
    <row r="9338" spans="1:2" x14ac:dyDescent="0.2">
      <c r="A9338" s="3">
        <v>49959</v>
      </c>
      <c r="B9338" s="2" t="s">
        <v>10924</v>
      </c>
    </row>
    <row r="9339" spans="1:2" x14ac:dyDescent="0.2">
      <c r="A9339" s="3">
        <v>49960</v>
      </c>
      <c r="B9339" s="2" t="s">
        <v>10925</v>
      </c>
    </row>
    <row r="9340" spans="1:2" x14ac:dyDescent="0.2">
      <c r="A9340" s="3">
        <v>49961</v>
      </c>
      <c r="B9340" s="2" t="s">
        <v>10926</v>
      </c>
    </row>
    <row r="9341" spans="1:2" x14ac:dyDescent="0.2">
      <c r="A9341" s="3">
        <v>49962</v>
      </c>
      <c r="B9341" s="2" t="s">
        <v>10927</v>
      </c>
    </row>
    <row r="9342" spans="1:2" x14ac:dyDescent="0.2">
      <c r="A9342" s="3">
        <v>49963</v>
      </c>
      <c r="B9342" s="2" t="s">
        <v>10928</v>
      </c>
    </row>
    <row r="9343" spans="1:2" x14ac:dyDescent="0.2">
      <c r="A9343" s="3">
        <v>49964</v>
      </c>
      <c r="B9343" s="2" t="s">
        <v>10929</v>
      </c>
    </row>
    <row r="9344" spans="1:2" x14ac:dyDescent="0.2">
      <c r="A9344" s="3">
        <v>49965</v>
      </c>
      <c r="B9344" s="2" t="s">
        <v>10930</v>
      </c>
    </row>
    <row r="9345" spans="1:2" x14ac:dyDescent="0.2">
      <c r="A9345" s="3">
        <v>49966</v>
      </c>
      <c r="B9345" s="2" t="s">
        <v>10931</v>
      </c>
    </row>
    <row r="9346" spans="1:2" x14ac:dyDescent="0.2">
      <c r="A9346" s="3">
        <v>49967</v>
      </c>
      <c r="B9346" s="2" t="s">
        <v>10932</v>
      </c>
    </row>
    <row r="9347" spans="1:2" x14ac:dyDescent="0.2">
      <c r="A9347" s="3">
        <v>49968</v>
      </c>
      <c r="B9347" s="2" t="s">
        <v>10933</v>
      </c>
    </row>
    <row r="9348" spans="1:2" x14ac:dyDescent="0.2">
      <c r="A9348" s="3">
        <v>49969</v>
      </c>
      <c r="B9348" s="2" t="s">
        <v>10934</v>
      </c>
    </row>
    <row r="9349" spans="1:2" x14ac:dyDescent="0.2">
      <c r="A9349" s="3">
        <v>49970</v>
      </c>
      <c r="B9349" s="2" t="s">
        <v>10935</v>
      </c>
    </row>
    <row r="9350" spans="1:2" x14ac:dyDescent="0.2">
      <c r="A9350" s="3">
        <v>49971</v>
      </c>
      <c r="B9350" s="2" t="s">
        <v>10936</v>
      </c>
    </row>
    <row r="9351" spans="1:2" x14ac:dyDescent="0.2">
      <c r="A9351" s="3">
        <v>49972</v>
      </c>
      <c r="B9351" s="2" t="s">
        <v>10937</v>
      </c>
    </row>
    <row r="9352" spans="1:2" x14ac:dyDescent="0.2">
      <c r="A9352" s="3">
        <v>49973</v>
      </c>
      <c r="B9352" s="2" t="s">
        <v>10938</v>
      </c>
    </row>
    <row r="9353" spans="1:2" x14ac:dyDescent="0.2">
      <c r="A9353" s="3">
        <v>49974</v>
      </c>
      <c r="B9353" s="2" t="s">
        <v>10939</v>
      </c>
    </row>
    <row r="9354" spans="1:2" x14ac:dyDescent="0.2">
      <c r="A9354" s="3">
        <v>49975</v>
      </c>
      <c r="B9354" s="2" t="s">
        <v>10940</v>
      </c>
    </row>
    <row r="9355" spans="1:2" x14ac:dyDescent="0.2">
      <c r="A9355" s="3">
        <v>49976</v>
      </c>
      <c r="B9355" s="2" t="s">
        <v>10941</v>
      </c>
    </row>
    <row r="9356" spans="1:2" x14ac:dyDescent="0.2">
      <c r="A9356" s="3">
        <v>49977</v>
      </c>
      <c r="B9356" s="2" t="s">
        <v>10942</v>
      </c>
    </row>
    <row r="9357" spans="1:2" x14ac:dyDescent="0.2">
      <c r="A9357" s="3">
        <v>49978</v>
      </c>
      <c r="B9357" s="2" t="s">
        <v>10943</v>
      </c>
    </row>
    <row r="9358" spans="1:2" x14ac:dyDescent="0.2">
      <c r="A9358" s="3">
        <v>49979</v>
      </c>
      <c r="B9358" s="2" t="s">
        <v>10944</v>
      </c>
    </row>
    <row r="9359" spans="1:2" x14ac:dyDescent="0.2">
      <c r="A9359" s="3">
        <v>49980</v>
      </c>
      <c r="B9359" s="2" t="s">
        <v>10945</v>
      </c>
    </row>
    <row r="9360" spans="1:2" x14ac:dyDescent="0.2">
      <c r="A9360" s="3">
        <v>49981</v>
      </c>
      <c r="B9360" s="2" t="s">
        <v>10946</v>
      </c>
    </row>
    <row r="9361" spans="1:2" x14ac:dyDescent="0.2">
      <c r="A9361" s="3">
        <v>49982</v>
      </c>
      <c r="B9361" s="2" t="s">
        <v>10947</v>
      </c>
    </row>
    <row r="9362" spans="1:2" x14ac:dyDescent="0.2">
      <c r="A9362" s="3">
        <v>49983</v>
      </c>
      <c r="B9362" s="2" t="s">
        <v>10948</v>
      </c>
    </row>
    <row r="9363" spans="1:2" x14ac:dyDescent="0.2">
      <c r="A9363" s="3">
        <v>49984</v>
      </c>
      <c r="B9363" s="2" t="s">
        <v>10949</v>
      </c>
    </row>
    <row r="9364" spans="1:2" x14ac:dyDescent="0.2">
      <c r="A9364" s="3">
        <v>49985</v>
      </c>
      <c r="B9364" s="2" t="s">
        <v>10950</v>
      </c>
    </row>
    <row r="9365" spans="1:2" x14ac:dyDescent="0.2">
      <c r="A9365" s="3">
        <v>49986</v>
      </c>
      <c r="B9365" s="2" t="s">
        <v>10951</v>
      </c>
    </row>
    <row r="9366" spans="1:2" x14ac:dyDescent="0.2">
      <c r="A9366" s="3">
        <v>49987</v>
      </c>
      <c r="B9366" s="2" t="s">
        <v>10952</v>
      </c>
    </row>
    <row r="9367" spans="1:2" x14ac:dyDescent="0.2">
      <c r="A9367" s="3">
        <v>49988</v>
      </c>
      <c r="B9367" s="2" t="s">
        <v>10953</v>
      </c>
    </row>
    <row r="9368" spans="1:2" x14ac:dyDescent="0.2">
      <c r="A9368" s="3">
        <v>49989</v>
      </c>
      <c r="B9368" s="2" t="s">
        <v>10954</v>
      </c>
    </row>
    <row r="9369" spans="1:2" x14ac:dyDescent="0.2">
      <c r="A9369" s="3">
        <v>49990</v>
      </c>
      <c r="B9369" s="2" t="s">
        <v>10955</v>
      </c>
    </row>
    <row r="9370" spans="1:2" x14ac:dyDescent="0.2">
      <c r="A9370" s="3">
        <v>49991</v>
      </c>
      <c r="B9370" s="2" t="s">
        <v>10956</v>
      </c>
    </row>
    <row r="9371" spans="1:2" x14ac:dyDescent="0.2">
      <c r="A9371" s="3">
        <v>49992</v>
      </c>
      <c r="B9371" s="2" t="s">
        <v>10957</v>
      </c>
    </row>
    <row r="9372" spans="1:2" x14ac:dyDescent="0.2">
      <c r="A9372" s="3">
        <v>49993</v>
      </c>
      <c r="B9372" s="2" t="s">
        <v>10958</v>
      </c>
    </row>
    <row r="9373" spans="1:2" x14ac:dyDescent="0.2">
      <c r="A9373" s="3">
        <v>49994</v>
      </c>
      <c r="B9373" s="2" t="s">
        <v>10959</v>
      </c>
    </row>
    <row r="9374" spans="1:2" x14ac:dyDescent="0.2">
      <c r="A9374" s="3">
        <v>49995</v>
      </c>
      <c r="B9374" s="2" t="s">
        <v>10960</v>
      </c>
    </row>
    <row r="9375" spans="1:2" x14ac:dyDescent="0.2">
      <c r="A9375" s="3">
        <v>49996</v>
      </c>
      <c r="B9375" s="2" t="s">
        <v>10961</v>
      </c>
    </row>
    <row r="9376" spans="1:2" x14ac:dyDescent="0.2">
      <c r="A9376" s="3">
        <v>49997</v>
      </c>
      <c r="B9376" s="2" t="s">
        <v>10962</v>
      </c>
    </row>
    <row r="9377" spans="1:2" x14ac:dyDescent="0.2">
      <c r="A9377" s="3">
        <v>49998</v>
      </c>
      <c r="B9377" s="2" t="s">
        <v>10963</v>
      </c>
    </row>
    <row r="9378" spans="1:2" x14ac:dyDescent="0.2">
      <c r="A9378" s="3">
        <v>49999</v>
      </c>
      <c r="B9378" s="2" t="s">
        <v>10964</v>
      </c>
    </row>
    <row r="9379" spans="1:2" x14ac:dyDescent="0.2">
      <c r="A9379" s="3">
        <v>50000</v>
      </c>
      <c r="B9379" s="2" t="s">
        <v>10965</v>
      </c>
    </row>
    <row r="9380" spans="1:2" x14ac:dyDescent="0.2">
      <c r="A9380" s="3">
        <v>50001</v>
      </c>
      <c r="B9380" s="2" t="s">
        <v>10966</v>
      </c>
    </row>
    <row r="9381" spans="1:2" x14ac:dyDescent="0.2">
      <c r="A9381" s="3">
        <v>50002</v>
      </c>
      <c r="B9381" s="2" t="s">
        <v>10967</v>
      </c>
    </row>
    <row r="9382" spans="1:2" x14ac:dyDescent="0.2">
      <c r="A9382" s="3">
        <v>50003</v>
      </c>
      <c r="B9382" s="2" t="s">
        <v>10968</v>
      </c>
    </row>
    <row r="9383" spans="1:2" x14ac:dyDescent="0.2">
      <c r="A9383" s="3">
        <v>50004</v>
      </c>
      <c r="B9383" s="2" t="s">
        <v>10969</v>
      </c>
    </row>
    <row r="9384" spans="1:2" x14ac:dyDescent="0.2">
      <c r="A9384" s="3">
        <v>50005</v>
      </c>
      <c r="B9384" s="2" t="s">
        <v>10970</v>
      </c>
    </row>
    <row r="9385" spans="1:2" x14ac:dyDescent="0.2">
      <c r="A9385" s="3">
        <v>50006</v>
      </c>
      <c r="B9385" s="2" t="s">
        <v>10971</v>
      </c>
    </row>
    <row r="9386" spans="1:2" x14ac:dyDescent="0.2">
      <c r="A9386" s="3">
        <v>50007</v>
      </c>
      <c r="B9386" s="2" t="s">
        <v>10972</v>
      </c>
    </row>
    <row r="9387" spans="1:2" x14ac:dyDescent="0.2">
      <c r="A9387" s="3">
        <v>50008</v>
      </c>
      <c r="B9387" s="2" t="s">
        <v>10973</v>
      </c>
    </row>
    <row r="9388" spans="1:2" x14ac:dyDescent="0.2">
      <c r="A9388" s="3">
        <v>50009</v>
      </c>
      <c r="B9388" s="2" t="s">
        <v>10974</v>
      </c>
    </row>
    <row r="9389" spans="1:2" x14ac:dyDescent="0.2">
      <c r="A9389" s="3">
        <v>50010</v>
      </c>
      <c r="B9389" s="2" t="s">
        <v>10975</v>
      </c>
    </row>
    <row r="9390" spans="1:2" x14ac:dyDescent="0.2">
      <c r="A9390" s="3">
        <v>50011</v>
      </c>
      <c r="B9390" s="2" t="s">
        <v>10976</v>
      </c>
    </row>
    <row r="9391" spans="1:2" x14ac:dyDescent="0.2">
      <c r="A9391" s="3">
        <v>50012</v>
      </c>
      <c r="B9391" s="2" t="s">
        <v>10977</v>
      </c>
    </row>
    <row r="9392" spans="1:2" x14ac:dyDescent="0.2">
      <c r="A9392" s="3">
        <v>50013</v>
      </c>
      <c r="B9392" s="2" t="s">
        <v>10978</v>
      </c>
    </row>
    <row r="9393" spans="1:2" x14ac:dyDescent="0.2">
      <c r="A9393" s="3">
        <v>50014</v>
      </c>
      <c r="B9393" s="2" t="s">
        <v>10979</v>
      </c>
    </row>
    <row r="9394" spans="1:2" x14ac:dyDescent="0.2">
      <c r="A9394" s="3">
        <v>50015</v>
      </c>
      <c r="B9394" s="2" t="s">
        <v>10980</v>
      </c>
    </row>
    <row r="9395" spans="1:2" x14ac:dyDescent="0.2">
      <c r="A9395" s="3">
        <v>50016</v>
      </c>
      <c r="B9395" s="2" t="s">
        <v>10981</v>
      </c>
    </row>
    <row r="9396" spans="1:2" x14ac:dyDescent="0.2">
      <c r="A9396" s="3">
        <v>50017</v>
      </c>
      <c r="B9396" s="2" t="s">
        <v>10982</v>
      </c>
    </row>
    <row r="9397" spans="1:2" x14ac:dyDescent="0.2">
      <c r="A9397" s="3">
        <v>50018</v>
      </c>
      <c r="B9397" s="2" t="s">
        <v>10983</v>
      </c>
    </row>
    <row r="9398" spans="1:2" x14ac:dyDescent="0.2">
      <c r="A9398" s="3">
        <v>50019</v>
      </c>
      <c r="B9398" s="2" t="s">
        <v>10984</v>
      </c>
    </row>
    <row r="9399" spans="1:2" x14ac:dyDescent="0.2">
      <c r="A9399" s="3">
        <v>50020</v>
      </c>
      <c r="B9399" s="2" t="s">
        <v>10985</v>
      </c>
    </row>
    <row r="9400" spans="1:2" x14ac:dyDescent="0.2">
      <c r="A9400" s="3">
        <v>50021</v>
      </c>
      <c r="B9400" s="2" t="s">
        <v>10986</v>
      </c>
    </row>
    <row r="9401" spans="1:2" x14ac:dyDescent="0.2">
      <c r="A9401" s="3">
        <v>50022</v>
      </c>
      <c r="B9401" s="2" t="s">
        <v>10987</v>
      </c>
    </row>
    <row r="9402" spans="1:2" x14ac:dyDescent="0.2">
      <c r="A9402" s="3">
        <v>50023</v>
      </c>
      <c r="B9402" s="2" t="s">
        <v>10988</v>
      </c>
    </row>
    <row r="9403" spans="1:2" x14ac:dyDescent="0.2">
      <c r="A9403" s="3">
        <v>50024</v>
      </c>
      <c r="B9403" s="2" t="s">
        <v>10989</v>
      </c>
    </row>
    <row r="9404" spans="1:2" x14ac:dyDescent="0.2">
      <c r="A9404" s="3">
        <v>50025</v>
      </c>
      <c r="B9404" s="2" t="s">
        <v>10990</v>
      </c>
    </row>
    <row r="9405" spans="1:2" x14ac:dyDescent="0.2">
      <c r="A9405" s="3">
        <v>50026</v>
      </c>
      <c r="B9405" s="2" t="s">
        <v>10991</v>
      </c>
    </row>
    <row r="9406" spans="1:2" x14ac:dyDescent="0.2">
      <c r="A9406" s="3">
        <v>50027</v>
      </c>
      <c r="B9406" s="2" t="s">
        <v>10992</v>
      </c>
    </row>
    <row r="9407" spans="1:2" x14ac:dyDescent="0.2">
      <c r="A9407" s="3">
        <v>50028</v>
      </c>
      <c r="B9407" s="2" t="s">
        <v>10993</v>
      </c>
    </row>
    <row r="9408" spans="1:2" x14ac:dyDescent="0.2">
      <c r="A9408" s="3">
        <v>50029</v>
      </c>
      <c r="B9408" s="2" t="s">
        <v>10994</v>
      </c>
    </row>
    <row r="9409" spans="1:2" x14ac:dyDescent="0.2">
      <c r="A9409" s="3">
        <v>50030</v>
      </c>
      <c r="B9409" s="2" t="s">
        <v>10995</v>
      </c>
    </row>
    <row r="9410" spans="1:2" x14ac:dyDescent="0.2">
      <c r="A9410" s="3">
        <v>50031</v>
      </c>
      <c r="B9410" s="2" t="s">
        <v>10996</v>
      </c>
    </row>
    <row r="9411" spans="1:2" x14ac:dyDescent="0.2">
      <c r="A9411" s="3">
        <v>50032</v>
      </c>
      <c r="B9411" s="2" t="s">
        <v>10997</v>
      </c>
    </row>
    <row r="9412" spans="1:2" x14ac:dyDescent="0.2">
      <c r="A9412" s="3">
        <v>50033</v>
      </c>
      <c r="B9412" s="2" t="s">
        <v>10998</v>
      </c>
    </row>
    <row r="9413" spans="1:2" x14ac:dyDescent="0.2">
      <c r="A9413" s="3">
        <v>50034</v>
      </c>
      <c r="B9413" s="2" t="s">
        <v>10999</v>
      </c>
    </row>
    <row r="9414" spans="1:2" x14ac:dyDescent="0.2">
      <c r="A9414" s="3">
        <v>50035</v>
      </c>
      <c r="B9414" s="2" t="s">
        <v>11000</v>
      </c>
    </row>
    <row r="9415" spans="1:2" x14ac:dyDescent="0.2">
      <c r="A9415" s="3">
        <v>50036</v>
      </c>
      <c r="B9415" s="2" t="s">
        <v>11001</v>
      </c>
    </row>
    <row r="9416" spans="1:2" x14ac:dyDescent="0.2">
      <c r="A9416" s="3">
        <v>50037</v>
      </c>
      <c r="B9416" s="2" t="s">
        <v>11002</v>
      </c>
    </row>
    <row r="9417" spans="1:2" x14ac:dyDescent="0.2">
      <c r="A9417" s="3">
        <v>50038</v>
      </c>
      <c r="B9417" s="2" t="s">
        <v>11003</v>
      </c>
    </row>
    <row r="9418" spans="1:2" x14ac:dyDescent="0.2">
      <c r="A9418" s="3">
        <v>50039</v>
      </c>
      <c r="B9418" s="2" t="s">
        <v>1704</v>
      </c>
    </row>
    <row r="9419" spans="1:2" x14ac:dyDescent="0.2">
      <c r="A9419" s="3">
        <v>50040</v>
      </c>
      <c r="B9419" s="2" t="s">
        <v>1703</v>
      </c>
    </row>
    <row r="9420" spans="1:2" x14ac:dyDescent="0.2">
      <c r="A9420" s="3">
        <v>50041</v>
      </c>
      <c r="B9420" s="2" t="s">
        <v>1702</v>
      </c>
    </row>
    <row r="9421" spans="1:2" x14ac:dyDescent="0.2">
      <c r="A9421" s="3">
        <v>50042</v>
      </c>
      <c r="B9421" s="2" t="s">
        <v>1701</v>
      </c>
    </row>
    <row r="9422" spans="1:2" x14ac:dyDescent="0.2">
      <c r="A9422" s="3">
        <v>50043</v>
      </c>
      <c r="B9422" s="2" t="s">
        <v>1700</v>
      </c>
    </row>
    <row r="9423" spans="1:2" x14ac:dyDescent="0.2">
      <c r="A9423" s="3">
        <v>50044</v>
      </c>
      <c r="B9423" s="2" t="s">
        <v>1699</v>
      </c>
    </row>
    <row r="9424" spans="1:2" x14ac:dyDescent="0.2">
      <c r="A9424" s="3">
        <v>50045</v>
      </c>
      <c r="B9424" s="2" t="s">
        <v>1698</v>
      </c>
    </row>
    <row r="9425" spans="1:2" x14ac:dyDescent="0.2">
      <c r="A9425" s="3">
        <v>50046</v>
      </c>
      <c r="B9425" s="2" t="s">
        <v>1697</v>
      </c>
    </row>
    <row r="9426" spans="1:2" x14ac:dyDescent="0.2">
      <c r="A9426" s="3">
        <v>50047</v>
      </c>
      <c r="B9426" s="2" t="s">
        <v>1696</v>
      </c>
    </row>
    <row r="9427" spans="1:2" x14ac:dyDescent="0.2">
      <c r="A9427" s="3">
        <v>50048</v>
      </c>
      <c r="B9427" s="2" t="s">
        <v>1695</v>
      </c>
    </row>
    <row r="9428" spans="1:2" x14ac:dyDescent="0.2">
      <c r="A9428" s="3">
        <v>50049</v>
      </c>
      <c r="B9428" s="2" t="s">
        <v>1694</v>
      </c>
    </row>
    <row r="9429" spans="1:2" x14ac:dyDescent="0.2">
      <c r="A9429" s="3">
        <v>50050</v>
      </c>
      <c r="B9429" s="2" t="s">
        <v>1693</v>
      </c>
    </row>
    <row r="9430" spans="1:2" x14ac:dyDescent="0.2">
      <c r="A9430" s="3">
        <v>50051</v>
      </c>
      <c r="B9430" s="2" t="s">
        <v>1692</v>
      </c>
    </row>
    <row r="9431" spans="1:2" x14ac:dyDescent="0.2">
      <c r="A9431" s="3">
        <v>50052</v>
      </c>
      <c r="B9431" s="2" t="s">
        <v>1691</v>
      </c>
    </row>
    <row r="9432" spans="1:2" x14ac:dyDescent="0.2">
      <c r="A9432" s="3">
        <v>50053</v>
      </c>
      <c r="B9432" s="2" t="s">
        <v>1690</v>
      </c>
    </row>
    <row r="9433" spans="1:2" x14ac:dyDescent="0.2">
      <c r="A9433" s="3">
        <v>50054</v>
      </c>
      <c r="B9433" s="2" t="s">
        <v>1689</v>
      </c>
    </row>
    <row r="9434" spans="1:2" x14ac:dyDescent="0.2">
      <c r="A9434" s="3">
        <v>50055</v>
      </c>
      <c r="B9434" s="2" t="s">
        <v>1688</v>
      </c>
    </row>
    <row r="9435" spans="1:2" x14ac:dyDescent="0.2">
      <c r="A9435" s="3">
        <v>50056</v>
      </c>
      <c r="B9435" s="2" t="s">
        <v>1687</v>
      </c>
    </row>
    <row r="9436" spans="1:2" x14ac:dyDescent="0.2">
      <c r="A9436" s="3">
        <v>50057</v>
      </c>
      <c r="B9436" s="2" t="s">
        <v>1686</v>
      </c>
    </row>
    <row r="9437" spans="1:2" x14ac:dyDescent="0.2">
      <c r="A9437" s="3">
        <v>50058</v>
      </c>
      <c r="B9437" s="2" t="s">
        <v>1685</v>
      </c>
    </row>
    <row r="9438" spans="1:2" x14ac:dyDescent="0.2">
      <c r="A9438" s="3">
        <v>50059</v>
      </c>
      <c r="B9438" s="2" t="s">
        <v>1684</v>
      </c>
    </row>
    <row r="9439" spans="1:2" x14ac:dyDescent="0.2">
      <c r="A9439" s="3">
        <v>50060</v>
      </c>
      <c r="B9439" s="2" t="s">
        <v>11004</v>
      </c>
    </row>
    <row r="9440" spans="1:2" x14ac:dyDescent="0.2">
      <c r="A9440" s="3">
        <v>50061</v>
      </c>
      <c r="B9440" s="2" t="s">
        <v>11005</v>
      </c>
    </row>
    <row r="9441" spans="1:2" x14ac:dyDescent="0.2">
      <c r="A9441" s="3">
        <v>50062</v>
      </c>
      <c r="B9441" s="2" t="s">
        <v>11006</v>
      </c>
    </row>
    <row r="9442" spans="1:2" x14ac:dyDescent="0.2">
      <c r="A9442" s="3">
        <v>50063</v>
      </c>
      <c r="B9442" s="2" t="s">
        <v>11007</v>
      </c>
    </row>
    <row r="9443" spans="1:2" x14ac:dyDescent="0.2">
      <c r="A9443" s="3">
        <v>50064</v>
      </c>
      <c r="B9443" s="2" t="s">
        <v>11008</v>
      </c>
    </row>
    <row r="9444" spans="1:2" x14ac:dyDescent="0.2">
      <c r="A9444" s="3">
        <v>50065</v>
      </c>
      <c r="B9444" s="2" t="s">
        <v>11009</v>
      </c>
    </row>
    <row r="9445" spans="1:2" x14ac:dyDescent="0.2">
      <c r="A9445" s="3">
        <v>50066</v>
      </c>
      <c r="B9445" s="2" t="s">
        <v>11010</v>
      </c>
    </row>
    <row r="9446" spans="1:2" x14ac:dyDescent="0.2">
      <c r="A9446" s="3">
        <v>50067</v>
      </c>
      <c r="B9446" s="2" t="s">
        <v>11011</v>
      </c>
    </row>
    <row r="9447" spans="1:2" x14ac:dyDescent="0.2">
      <c r="A9447" s="3">
        <v>50068</v>
      </c>
      <c r="B9447" s="2" t="s">
        <v>11012</v>
      </c>
    </row>
    <row r="9448" spans="1:2" x14ac:dyDescent="0.2">
      <c r="A9448" s="3">
        <v>50069</v>
      </c>
      <c r="B9448" s="2" t="s">
        <v>1683</v>
      </c>
    </row>
    <row r="9449" spans="1:2" x14ac:dyDescent="0.2">
      <c r="A9449" s="3">
        <v>50070</v>
      </c>
      <c r="B9449" s="2" t="s">
        <v>1682</v>
      </c>
    </row>
    <row r="9450" spans="1:2" x14ac:dyDescent="0.2">
      <c r="A9450" s="3">
        <v>50071</v>
      </c>
      <c r="B9450" s="2" t="s">
        <v>1681</v>
      </c>
    </row>
    <row r="9451" spans="1:2" x14ac:dyDescent="0.2">
      <c r="A9451" s="3">
        <v>50072</v>
      </c>
      <c r="B9451" s="2" t="s">
        <v>1680</v>
      </c>
    </row>
    <row r="9452" spans="1:2" x14ac:dyDescent="0.2">
      <c r="A9452" s="3">
        <v>50073</v>
      </c>
      <c r="B9452" s="2" t="s">
        <v>1679</v>
      </c>
    </row>
    <row r="9453" spans="1:2" x14ac:dyDescent="0.2">
      <c r="A9453" s="3">
        <v>50074</v>
      </c>
      <c r="B9453" s="2" t="s">
        <v>1678</v>
      </c>
    </row>
    <row r="9454" spans="1:2" x14ac:dyDescent="0.2">
      <c r="A9454" s="3">
        <v>50075</v>
      </c>
      <c r="B9454" s="2" t="s">
        <v>1677</v>
      </c>
    </row>
    <row r="9455" spans="1:2" x14ac:dyDescent="0.2">
      <c r="A9455" s="3">
        <v>50076</v>
      </c>
      <c r="B9455" s="2" t="s">
        <v>1676</v>
      </c>
    </row>
    <row r="9456" spans="1:2" x14ac:dyDescent="0.2">
      <c r="A9456" s="3">
        <v>50077</v>
      </c>
      <c r="B9456" s="2" t="s">
        <v>1675</v>
      </c>
    </row>
    <row r="9457" spans="1:2" x14ac:dyDescent="0.2">
      <c r="A9457" s="3">
        <v>50078</v>
      </c>
      <c r="B9457" s="2" t="s">
        <v>1674</v>
      </c>
    </row>
    <row r="9458" spans="1:2" x14ac:dyDescent="0.2">
      <c r="A9458" s="3">
        <v>50079</v>
      </c>
      <c r="B9458" s="2" t="s">
        <v>1673</v>
      </c>
    </row>
    <row r="9459" spans="1:2" x14ac:dyDescent="0.2">
      <c r="A9459" s="3">
        <v>50080</v>
      </c>
      <c r="B9459" s="2" t="s">
        <v>1672</v>
      </c>
    </row>
    <row r="9460" spans="1:2" x14ac:dyDescent="0.2">
      <c r="A9460" s="3">
        <v>50081</v>
      </c>
      <c r="B9460" s="2" t="s">
        <v>1671</v>
      </c>
    </row>
    <row r="9461" spans="1:2" x14ac:dyDescent="0.2">
      <c r="A9461" s="3">
        <v>50082</v>
      </c>
      <c r="B9461" s="2" t="s">
        <v>1670</v>
      </c>
    </row>
    <row r="9462" spans="1:2" x14ac:dyDescent="0.2">
      <c r="A9462" s="3">
        <v>50083</v>
      </c>
      <c r="B9462" s="2" t="s">
        <v>1669</v>
      </c>
    </row>
    <row r="9463" spans="1:2" x14ac:dyDescent="0.2">
      <c r="A9463" s="3">
        <v>50084</v>
      </c>
      <c r="B9463" s="2" t="s">
        <v>1668</v>
      </c>
    </row>
    <row r="9464" spans="1:2" x14ac:dyDescent="0.2">
      <c r="A9464" s="3">
        <v>50085</v>
      </c>
      <c r="B9464" s="2" t="s">
        <v>1667</v>
      </c>
    </row>
    <row r="9465" spans="1:2" x14ac:dyDescent="0.2">
      <c r="A9465" s="3">
        <v>50086</v>
      </c>
      <c r="B9465" s="2" t="s">
        <v>1666</v>
      </c>
    </row>
    <row r="9466" spans="1:2" x14ac:dyDescent="0.2">
      <c r="A9466" s="3">
        <v>50087</v>
      </c>
      <c r="B9466" s="2" t="s">
        <v>1665</v>
      </c>
    </row>
    <row r="9467" spans="1:2" x14ac:dyDescent="0.2">
      <c r="A9467" s="3">
        <v>50088</v>
      </c>
      <c r="B9467" s="2" t="s">
        <v>1664</v>
      </c>
    </row>
    <row r="9468" spans="1:2" x14ac:dyDescent="0.2">
      <c r="A9468" s="3">
        <v>50089</v>
      </c>
      <c r="B9468" s="2" t="s">
        <v>1663</v>
      </c>
    </row>
    <row r="9469" spans="1:2" x14ac:dyDescent="0.2">
      <c r="A9469" s="3">
        <v>50090</v>
      </c>
      <c r="B9469" s="2" t="s">
        <v>11013</v>
      </c>
    </row>
    <row r="9470" spans="1:2" x14ac:dyDescent="0.2">
      <c r="A9470" s="3">
        <v>50091</v>
      </c>
      <c r="B9470" s="2" t="s">
        <v>11014</v>
      </c>
    </row>
    <row r="9471" spans="1:2" x14ac:dyDescent="0.2">
      <c r="A9471" s="3">
        <v>50092</v>
      </c>
      <c r="B9471" s="2" t="s">
        <v>11015</v>
      </c>
    </row>
    <row r="9472" spans="1:2" x14ac:dyDescent="0.2">
      <c r="A9472" s="3">
        <v>50093</v>
      </c>
      <c r="B9472" s="2" t="s">
        <v>11016</v>
      </c>
    </row>
    <row r="9473" spans="1:2" x14ac:dyDescent="0.2">
      <c r="A9473" s="3">
        <v>50094</v>
      </c>
      <c r="B9473" s="2" t="s">
        <v>11017</v>
      </c>
    </row>
    <row r="9474" spans="1:2" x14ac:dyDescent="0.2">
      <c r="A9474" s="3">
        <v>50095</v>
      </c>
      <c r="B9474" s="2" t="s">
        <v>11018</v>
      </c>
    </row>
    <row r="9475" spans="1:2" x14ac:dyDescent="0.2">
      <c r="A9475" s="3">
        <v>50096</v>
      </c>
      <c r="B9475" s="2" t="s">
        <v>11019</v>
      </c>
    </row>
    <row r="9476" spans="1:2" x14ac:dyDescent="0.2">
      <c r="A9476" s="3">
        <v>50097</v>
      </c>
      <c r="B9476" s="2" t="s">
        <v>11020</v>
      </c>
    </row>
    <row r="9477" spans="1:2" x14ac:dyDescent="0.2">
      <c r="A9477" s="3">
        <v>50098</v>
      </c>
      <c r="B9477" s="2" t="s">
        <v>11021</v>
      </c>
    </row>
    <row r="9478" spans="1:2" x14ac:dyDescent="0.2">
      <c r="A9478" s="3">
        <v>50099</v>
      </c>
      <c r="B9478" s="2" t="s">
        <v>1662</v>
      </c>
    </row>
    <row r="9479" spans="1:2" x14ac:dyDescent="0.2">
      <c r="A9479" s="3">
        <v>50100</v>
      </c>
      <c r="B9479" s="2" t="s">
        <v>1661</v>
      </c>
    </row>
    <row r="9480" spans="1:2" x14ac:dyDescent="0.2">
      <c r="A9480" s="3">
        <v>50101</v>
      </c>
      <c r="B9480" s="2" t="s">
        <v>1660</v>
      </c>
    </row>
    <row r="9481" spans="1:2" x14ac:dyDescent="0.2">
      <c r="A9481" s="3">
        <v>50102</v>
      </c>
      <c r="B9481" s="2" t="s">
        <v>1659</v>
      </c>
    </row>
    <row r="9482" spans="1:2" x14ac:dyDescent="0.2">
      <c r="A9482" s="3">
        <v>50103</v>
      </c>
      <c r="B9482" s="2" t="s">
        <v>1658</v>
      </c>
    </row>
    <row r="9483" spans="1:2" x14ac:dyDescent="0.2">
      <c r="A9483" s="3">
        <v>50104</v>
      </c>
      <c r="B9483" s="2" t="s">
        <v>1657</v>
      </c>
    </row>
    <row r="9484" spans="1:2" x14ac:dyDescent="0.2">
      <c r="A9484" s="3">
        <v>50105</v>
      </c>
      <c r="B9484" s="2" t="s">
        <v>1656</v>
      </c>
    </row>
    <row r="9485" spans="1:2" x14ac:dyDescent="0.2">
      <c r="A9485" s="3">
        <v>50106</v>
      </c>
      <c r="B9485" s="2" t="s">
        <v>1655</v>
      </c>
    </row>
    <row r="9486" spans="1:2" x14ac:dyDescent="0.2">
      <c r="A9486" s="3">
        <v>50107</v>
      </c>
      <c r="B9486" s="2" t="s">
        <v>1654</v>
      </c>
    </row>
    <row r="9487" spans="1:2" x14ac:dyDescent="0.2">
      <c r="A9487" s="3">
        <v>50108</v>
      </c>
      <c r="B9487" s="2" t="s">
        <v>1653</v>
      </c>
    </row>
    <row r="9488" spans="1:2" x14ac:dyDescent="0.2">
      <c r="A9488" s="3">
        <v>50109</v>
      </c>
      <c r="B9488" s="2" t="s">
        <v>1652</v>
      </c>
    </row>
    <row r="9489" spans="1:2" x14ac:dyDescent="0.2">
      <c r="A9489" s="3">
        <v>50110</v>
      </c>
      <c r="B9489" s="2" t="s">
        <v>1651</v>
      </c>
    </row>
    <row r="9490" spans="1:2" x14ac:dyDescent="0.2">
      <c r="A9490" s="3">
        <v>50111</v>
      </c>
      <c r="B9490" s="2" t="s">
        <v>1650</v>
      </c>
    </row>
    <row r="9491" spans="1:2" x14ac:dyDescent="0.2">
      <c r="A9491" s="3">
        <v>50112</v>
      </c>
      <c r="B9491" s="2" t="s">
        <v>1649</v>
      </c>
    </row>
    <row r="9492" spans="1:2" x14ac:dyDescent="0.2">
      <c r="A9492" s="3">
        <v>50113</v>
      </c>
      <c r="B9492" s="2" t="s">
        <v>1648</v>
      </c>
    </row>
    <row r="9493" spans="1:2" x14ac:dyDescent="0.2">
      <c r="A9493" s="3">
        <v>50114</v>
      </c>
      <c r="B9493" s="2" t="s">
        <v>1647</v>
      </c>
    </row>
    <row r="9494" spans="1:2" x14ac:dyDescent="0.2">
      <c r="A9494" s="3">
        <v>50115</v>
      </c>
      <c r="B9494" s="2" t="s">
        <v>1646</v>
      </c>
    </row>
    <row r="9495" spans="1:2" x14ac:dyDescent="0.2">
      <c r="A9495" s="3">
        <v>50116</v>
      </c>
      <c r="B9495" s="2" t="s">
        <v>1645</v>
      </c>
    </row>
    <row r="9496" spans="1:2" x14ac:dyDescent="0.2">
      <c r="A9496" s="3">
        <v>50117</v>
      </c>
      <c r="B9496" s="2" t="s">
        <v>1644</v>
      </c>
    </row>
    <row r="9497" spans="1:2" x14ac:dyDescent="0.2">
      <c r="A9497" s="3">
        <v>50118</v>
      </c>
      <c r="B9497" s="2" t="s">
        <v>1643</v>
      </c>
    </row>
    <row r="9498" spans="1:2" x14ac:dyDescent="0.2">
      <c r="A9498" s="3">
        <v>50119</v>
      </c>
      <c r="B9498" s="2" t="s">
        <v>11022</v>
      </c>
    </row>
    <row r="9499" spans="1:2" x14ac:dyDescent="0.2">
      <c r="A9499" s="3">
        <v>50120</v>
      </c>
      <c r="B9499" s="2" t="s">
        <v>11023</v>
      </c>
    </row>
    <row r="9500" spans="1:2" x14ac:dyDescent="0.2">
      <c r="A9500" s="3">
        <v>50121</v>
      </c>
      <c r="B9500" s="2" t="s">
        <v>11024</v>
      </c>
    </row>
    <row r="9501" spans="1:2" x14ac:dyDescent="0.2">
      <c r="A9501" s="3">
        <v>50122</v>
      </c>
      <c r="B9501" s="2" t="s">
        <v>11025</v>
      </c>
    </row>
    <row r="9502" spans="1:2" x14ac:dyDescent="0.2">
      <c r="A9502" s="3">
        <v>50123</v>
      </c>
      <c r="B9502" s="2" t="s">
        <v>11026</v>
      </c>
    </row>
    <row r="9503" spans="1:2" x14ac:dyDescent="0.2">
      <c r="A9503" s="3">
        <v>50124</v>
      </c>
      <c r="B9503" s="2" t="s">
        <v>11027</v>
      </c>
    </row>
    <row r="9504" spans="1:2" x14ac:dyDescent="0.2">
      <c r="A9504" s="3">
        <v>50125</v>
      </c>
      <c r="B9504" s="2" t="s">
        <v>11028</v>
      </c>
    </row>
    <row r="9505" spans="1:2" x14ac:dyDescent="0.2">
      <c r="A9505" s="3">
        <v>50126</v>
      </c>
      <c r="B9505" s="2" t="s">
        <v>11029</v>
      </c>
    </row>
    <row r="9506" spans="1:2" x14ac:dyDescent="0.2">
      <c r="A9506" s="3">
        <v>50127</v>
      </c>
      <c r="B9506" s="2" t="s">
        <v>11030</v>
      </c>
    </row>
    <row r="9507" spans="1:2" x14ac:dyDescent="0.2">
      <c r="A9507" s="3">
        <v>50128</v>
      </c>
      <c r="B9507" s="2" t="s">
        <v>11031</v>
      </c>
    </row>
    <row r="9508" spans="1:2" x14ac:dyDescent="0.2">
      <c r="A9508" s="3">
        <v>50129</v>
      </c>
      <c r="B9508" s="2" t="s">
        <v>11032</v>
      </c>
    </row>
    <row r="9509" spans="1:2" x14ac:dyDescent="0.2">
      <c r="A9509" s="3">
        <v>50130</v>
      </c>
      <c r="B9509" s="2" t="s">
        <v>11033</v>
      </c>
    </row>
    <row r="9510" spans="1:2" x14ac:dyDescent="0.2">
      <c r="A9510" s="3">
        <v>50131</v>
      </c>
      <c r="B9510" s="2" t="s">
        <v>11034</v>
      </c>
    </row>
    <row r="9511" spans="1:2" x14ac:dyDescent="0.2">
      <c r="A9511" s="3">
        <v>50132</v>
      </c>
      <c r="B9511" s="2" t="s">
        <v>11035</v>
      </c>
    </row>
    <row r="9512" spans="1:2" x14ac:dyDescent="0.2">
      <c r="A9512" s="3">
        <v>50133</v>
      </c>
      <c r="B9512" s="2" t="s">
        <v>11036</v>
      </c>
    </row>
    <row r="9513" spans="1:2" x14ac:dyDescent="0.2">
      <c r="A9513" s="3">
        <v>50134</v>
      </c>
      <c r="B9513" s="2" t="s">
        <v>11037</v>
      </c>
    </row>
    <row r="9514" spans="1:2" x14ac:dyDescent="0.2">
      <c r="A9514" s="3">
        <v>50135</v>
      </c>
      <c r="B9514" s="2" t="s">
        <v>11038</v>
      </c>
    </row>
    <row r="9515" spans="1:2" x14ac:dyDescent="0.2">
      <c r="A9515" s="3">
        <v>50136</v>
      </c>
      <c r="B9515" s="2" t="s">
        <v>11039</v>
      </c>
    </row>
    <row r="9516" spans="1:2" x14ac:dyDescent="0.2">
      <c r="A9516" s="3">
        <v>50137</v>
      </c>
      <c r="B9516" s="2" t="s">
        <v>11040</v>
      </c>
    </row>
    <row r="9517" spans="1:2" x14ac:dyDescent="0.2">
      <c r="A9517" s="3">
        <v>50138</v>
      </c>
      <c r="B9517" s="2" t="s">
        <v>11041</v>
      </c>
    </row>
    <row r="9518" spans="1:2" x14ac:dyDescent="0.2">
      <c r="A9518" s="3">
        <v>50139</v>
      </c>
      <c r="B9518" s="2" t="s">
        <v>11042</v>
      </c>
    </row>
    <row r="9519" spans="1:2" x14ac:dyDescent="0.2">
      <c r="A9519" s="3">
        <v>50140</v>
      </c>
      <c r="B9519" s="2" t="s">
        <v>11043</v>
      </c>
    </row>
    <row r="9520" spans="1:2" x14ac:dyDescent="0.2">
      <c r="A9520" s="3">
        <v>50141</v>
      </c>
      <c r="B9520" s="2" t="s">
        <v>11044</v>
      </c>
    </row>
    <row r="9521" spans="1:2" x14ac:dyDescent="0.2">
      <c r="A9521" s="3">
        <v>50142</v>
      </c>
      <c r="B9521" s="2" t="s">
        <v>11045</v>
      </c>
    </row>
    <row r="9522" spans="1:2" x14ac:dyDescent="0.2">
      <c r="A9522" s="3">
        <v>50143</v>
      </c>
      <c r="B9522" s="2" t="s">
        <v>11046</v>
      </c>
    </row>
    <row r="9523" spans="1:2" x14ac:dyDescent="0.2">
      <c r="A9523" s="3">
        <v>50144</v>
      </c>
      <c r="B9523" s="2" t="s">
        <v>11047</v>
      </c>
    </row>
    <row r="9524" spans="1:2" x14ac:dyDescent="0.2">
      <c r="A9524" s="3">
        <v>50145</v>
      </c>
      <c r="B9524" s="2" t="s">
        <v>11048</v>
      </c>
    </row>
    <row r="9525" spans="1:2" x14ac:dyDescent="0.2">
      <c r="A9525" s="3">
        <v>50146</v>
      </c>
      <c r="B9525" s="2" t="s">
        <v>11049</v>
      </c>
    </row>
    <row r="9526" spans="1:2" x14ac:dyDescent="0.2">
      <c r="A9526" s="3">
        <v>50147</v>
      </c>
      <c r="B9526" s="2" t="s">
        <v>11050</v>
      </c>
    </row>
    <row r="9527" spans="1:2" x14ac:dyDescent="0.2">
      <c r="A9527" s="3">
        <v>50148</v>
      </c>
      <c r="B9527" s="2" t="s">
        <v>11051</v>
      </c>
    </row>
    <row r="9528" spans="1:2" x14ac:dyDescent="0.2">
      <c r="A9528" s="3">
        <v>50149</v>
      </c>
      <c r="B9528" s="2" t="s">
        <v>11052</v>
      </c>
    </row>
    <row r="9529" spans="1:2" x14ac:dyDescent="0.2">
      <c r="A9529" s="3">
        <v>50150</v>
      </c>
      <c r="B9529" s="2" t="s">
        <v>11053</v>
      </c>
    </row>
    <row r="9530" spans="1:2" x14ac:dyDescent="0.2">
      <c r="A9530" s="3">
        <v>50151</v>
      </c>
      <c r="B9530" s="2" t="s">
        <v>11054</v>
      </c>
    </row>
    <row r="9531" spans="1:2" x14ac:dyDescent="0.2">
      <c r="A9531" s="3">
        <v>50152</v>
      </c>
      <c r="B9531" s="2" t="s">
        <v>11055</v>
      </c>
    </row>
    <row r="9532" spans="1:2" x14ac:dyDescent="0.2">
      <c r="A9532" s="3">
        <v>50153</v>
      </c>
      <c r="B9532" s="2" t="s">
        <v>11056</v>
      </c>
    </row>
    <row r="9533" spans="1:2" x14ac:dyDescent="0.2">
      <c r="A9533" s="3">
        <v>50154</v>
      </c>
      <c r="B9533" s="2" t="s">
        <v>11057</v>
      </c>
    </row>
    <row r="9534" spans="1:2" x14ac:dyDescent="0.2">
      <c r="A9534" s="3">
        <v>50155</v>
      </c>
      <c r="B9534" s="2" t="s">
        <v>11058</v>
      </c>
    </row>
    <row r="9535" spans="1:2" x14ac:dyDescent="0.2">
      <c r="A9535" s="3">
        <v>50156</v>
      </c>
      <c r="B9535" s="2" t="s">
        <v>11059</v>
      </c>
    </row>
    <row r="9536" spans="1:2" x14ac:dyDescent="0.2">
      <c r="A9536" s="3">
        <v>50157</v>
      </c>
      <c r="B9536" s="2" t="s">
        <v>11060</v>
      </c>
    </row>
    <row r="9537" spans="1:2" x14ac:dyDescent="0.2">
      <c r="A9537" s="3">
        <v>50158</v>
      </c>
      <c r="B9537" s="2" t="s">
        <v>11061</v>
      </c>
    </row>
    <row r="9538" spans="1:2" x14ac:dyDescent="0.2">
      <c r="A9538" s="3">
        <v>50159</v>
      </c>
      <c r="B9538" s="2" t="s">
        <v>11062</v>
      </c>
    </row>
    <row r="9539" spans="1:2" x14ac:dyDescent="0.2">
      <c r="A9539" s="3">
        <v>50160</v>
      </c>
      <c r="B9539" s="2" t="s">
        <v>11063</v>
      </c>
    </row>
    <row r="9540" spans="1:2" x14ac:dyDescent="0.2">
      <c r="A9540" s="3">
        <v>50161</v>
      </c>
      <c r="B9540" s="2" t="s">
        <v>11064</v>
      </c>
    </row>
    <row r="9541" spans="1:2" x14ac:dyDescent="0.2">
      <c r="A9541" s="3">
        <v>50162</v>
      </c>
      <c r="B9541" s="2" t="s">
        <v>11065</v>
      </c>
    </row>
    <row r="9542" spans="1:2" x14ac:dyDescent="0.2">
      <c r="A9542" s="3">
        <v>50163</v>
      </c>
      <c r="B9542" s="2" t="s">
        <v>11066</v>
      </c>
    </row>
    <row r="9543" spans="1:2" x14ac:dyDescent="0.2">
      <c r="A9543" s="3">
        <v>50164</v>
      </c>
      <c r="B9543" s="2" t="s">
        <v>11067</v>
      </c>
    </row>
    <row r="9544" spans="1:2" x14ac:dyDescent="0.2">
      <c r="A9544" s="3">
        <v>50165</v>
      </c>
      <c r="B9544" s="2" t="s">
        <v>11068</v>
      </c>
    </row>
    <row r="9545" spans="1:2" x14ac:dyDescent="0.2">
      <c r="A9545" s="3">
        <v>50166</v>
      </c>
      <c r="B9545" s="2" t="s">
        <v>11069</v>
      </c>
    </row>
    <row r="9546" spans="1:2" x14ac:dyDescent="0.2">
      <c r="A9546" s="3">
        <v>50167</v>
      </c>
      <c r="B9546" s="2" t="s">
        <v>11070</v>
      </c>
    </row>
    <row r="9547" spans="1:2" x14ac:dyDescent="0.2">
      <c r="A9547" s="3">
        <v>50168</v>
      </c>
      <c r="B9547" s="2" t="s">
        <v>11071</v>
      </c>
    </row>
    <row r="9548" spans="1:2" x14ac:dyDescent="0.2">
      <c r="A9548" s="3">
        <v>50169</v>
      </c>
      <c r="B9548" s="2" t="s">
        <v>11072</v>
      </c>
    </row>
    <row r="9549" spans="1:2" x14ac:dyDescent="0.2">
      <c r="A9549" s="3">
        <v>50170</v>
      </c>
      <c r="B9549" s="2" t="s">
        <v>11073</v>
      </c>
    </row>
    <row r="9550" spans="1:2" x14ac:dyDescent="0.2">
      <c r="A9550" s="3">
        <v>50171</v>
      </c>
      <c r="B9550" s="2" t="s">
        <v>11074</v>
      </c>
    </row>
    <row r="9551" spans="1:2" x14ac:dyDescent="0.2">
      <c r="A9551" s="3">
        <v>50172</v>
      </c>
      <c r="B9551" s="2" t="s">
        <v>11075</v>
      </c>
    </row>
    <row r="9552" spans="1:2" x14ac:dyDescent="0.2">
      <c r="A9552" s="3">
        <v>50173</v>
      </c>
      <c r="B9552" s="2" t="s">
        <v>11076</v>
      </c>
    </row>
    <row r="9553" spans="1:2" x14ac:dyDescent="0.2">
      <c r="A9553" s="3">
        <v>50174</v>
      </c>
      <c r="B9553" s="2" t="s">
        <v>11077</v>
      </c>
    </row>
    <row r="9554" spans="1:2" x14ac:dyDescent="0.2">
      <c r="A9554" s="3">
        <v>50175</v>
      </c>
      <c r="B9554" s="2" t="s">
        <v>11078</v>
      </c>
    </row>
    <row r="9555" spans="1:2" x14ac:dyDescent="0.2">
      <c r="A9555" s="3">
        <v>50176</v>
      </c>
      <c r="B9555" s="2" t="s">
        <v>11079</v>
      </c>
    </row>
    <row r="9556" spans="1:2" x14ac:dyDescent="0.2">
      <c r="A9556" s="3">
        <v>50177</v>
      </c>
      <c r="B9556" s="2" t="s">
        <v>11080</v>
      </c>
    </row>
    <row r="9557" spans="1:2" x14ac:dyDescent="0.2">
      <c r="A9557" s="3">
        <v>50178</v>
      </c>
      <c r="B9557" s="2" t="s">
        <v>11081</v>
      </c>
    </row>
    <row r="9558" spans="1:2" x14ac:dyDescent="0.2">
      <c r="A9558" s="3">
        <v>50179</v>
      </c>
      <c r="B9558" s="2" t="s">
        <v>11082</v>
      </c>
    </row>
    <row r="9559" spans="1:2" x14ac:dyDescent="0.2">
      <c r="A9559" s="3">
        <v>50180</v>
      </c>
      <c r="B9559" s="2" t="s">
        <v>11083</v>
      </c>
    </row>
    <row r="9560" spans="1:2" x14ac:dyDescent="0.2">
      <c r="A9560" s="3">
        <v>50181</v>
      </c>
      <c r="B9560" s="2" t="s">
        <v>11084</v>
      </c>
    </row>
    <row r="9561" spans="1:2" x14ac:dyDescent="0.2">
      <c r="A9561" s="3">
        <v>50182</v>
      </c>
      <c r="B9561" s="2" t="s">
        <v>11085</v>
      </c>
    </row>
    <row r="9562" spans="1:2" x14ac:dyDescent="0.2">
      <c r="A9562" s="3">
        <v>50183</v>
      </c>
      <c r="B9562" s="2" t="s">
        <v>11086</v>
      </c>
    </row>
    <row r="9563" spans="1:2" x14ac:dyDescent="0.2">
      <c r="A9563" s="3">
        <v>50184</v>
      </c>
      <c r="B9563" s="2" t="s">
        <v>11087</v>
      </c>
    </row>
    <row r="9564" spans="1:2" x14ac:dyDescent="0.2">
      <c r="A9564" s="3">
        <v>50185</v>
      </c>
      <c r="B9564" s="2" t="s">
        <v>11088</v>
      </c>
    </row>
    <row r="9565" spans="1:2" x14ac:dyDescent="0.2">
      <c r="A9565" s="3">
        <v>50186</v>
      </c>
      <c r="B9565" s="2" t="s">
        <v>11089</v>
      </c>
    </row>
    <row r="9566" spans="1:2" x14ac:dyDescent="0.2">
      <c r="A9566" s="3">
        <v>50187</v>
      </c>
      <c r="B9566" s="2" t="s">
        <v>11090</v>
      </c>
    </row>
    <row r="9567" spans="1:2" x14ac:dyDescent="0.2">
      <c r="A9567" s="3">
        <v>50188</v>
      </c>
      <c r="B9567" s="2" t="s">
        <v>11091</v>
      </c>
    </row>
    <row r="9568" spans="1:2" x14ac:dyDescent="0.2">
      <c r="A9568" s="3">
        <v>50189</v>
      </c>
      <c r="B9568" s="2" t="s">
        <v>11092</v>
      </c>
    </row>
    <row r="9569" spans="1:2" x14ac:dyDescent="0.2">
      <c r="A9569" s="3">
        <v>50190</v>
      </c>
      <c r="B9569" s="2" t="s">
        <v>11093</v>
      </c>
    </row>
    <row r="9570" spans="1:2" x14ac:dyDescent="0.2">
      <c r="A9570" s="3">
        <v>50191</v>
      </c>
      <c r="B9570" s="2" t="s">
        <v>11094</v>
      </c>
    </row>
    <row r="9571" spans="1:2" x14ac:dyDescent="0.2">
      <c r="A9571" s="3">
        <v>50192</v>
      </c>
      <c r="B9571" s="2" t="s">
        <v>11095</v>
      </c>
    </row>
    <row r="9572" spans="1:2" x14ac:dyDescent="0.2">
      <c r="A9572" s="3">
        <v>50193</v>
      </c>
      <c r="B9572" s="2" t="s">
        <v>11096</v>
      </c>
    </row>
    <row r="9573" spans="1:2" x14ac:dyDescent="0.2">
      <c r="A9573" s="3">
        <v>50194</v>
      </c>
      <c r="B9573" s="2" t="s">
        <v>11097</v>
      </c>
    </row>
    <row r="9574" spans="1:2" x14ac:dyDescent="0.2">
      <c r="A9574" s="3">
        <v>50195</v>
      </c>
      <c r="B9574" s="2" t="s">
        <v>11098</v>
      </c>
    </row>
    <row r="9575" spans="1:2" x14ac:dyDescent="0.2">
      <c r="A9575" s="3">
        <v>50196</v>
      </c>
      <c r="B9575" s="2" t="s">
        <v>11099</v>
      </c>
    </row>
    <row r="9576" spans="1:2" x14ac:dyDescent="0.2">
      <c r="A9576" s="3">
        <v>50197</v>
      </c>
      <c r="B9576" s="2" t="s">
        <v>11100</v>
      </c>
    </row>
    <row r="9577" spans="1:2" x14ac:dyDescent="0.2">
      <c r="A9577" s="3">
        <v>50198</v>
      </c>
      <c r="B9577" s="2" t="s">
        <v>11101</v>
      </c>
    </row>
    <row r="9578" spans="1:2" x14ac:dyDescent="0.2">
      <c r="A9578" s="3">
        <v>50199</v>
      </c>
      <c r="B9578" s="2" t="s">
        <v>11102</v>
      </c>
    </row>
    <row r="9579" spans="1:2" x14ac:dyDescent="0.2">
      <c r="A9579" s="3">
        <v>50200</v>
      </c>
      <c r="B9579" s="2" t="s">
        <v>11103</v>
      </c>
    </row>
    <row r="9580" spans="1:2" x14ac:dyDescent="0.2">
      <c r="A9580" s="3">
        <v>50201</v>
      </c>
      <c r="B9580" s="2" t="s">
        <v>11104</v>
      </c>
    </row>
    <row r="9581" spans="1:2" x14ac:dyDescent="0.2">
      <c r="A9581" s="3">
        <v>50202</v>
      </c>
      <c r="B9581" s="2" t="s">
        <v>11105</v>
      </c>
    </row>
    <row r="9582" spans="1:2" x14ac:dyDescent="0.2">
      <c r="A9582" s="3">
        <v>50203</v>
      </c>
      <c r="B9582" s="2" t="s">
        <v>11106</v>
      </c>
    </row>
    <row r="9583" spans="1:2" x14ac:dyDescent="0.2">
      <c r="A9583" s="3">
        <v>50204</v>
      </c>
      <c r="B9583" s="2" t="s">
        <v>11107</v>
      </c>
    </row>
    <row r="9584" spans="1:2" x14ac:dyDescent="0.2">
      <c r="A9584" s="3">
        <v>50205</v>
      </c>
      <c r="B9584" s="2" t="s">
        <v>11108</v>
      </c>
    </row>
    <row r="9585" spans="1:2" x14ac:dyDescent="0.2">
      <c r="A9585" s="3">
        <v>50206</v>
      </c>
      <c r="B9585" s="2" t="s">
        <v>11109</v>
      </c>
    </row>
    <row r="9586" spans="1:2" x14ac:dyDescent="0.2">
      <c r="A9586" s="3">
        <v>50207</v>
      </c>
      <c r="B9586" s="2" t="s">
        <v>11110</v>
      </c>
    </row>
    <row r="9587" spans="1:2" x14ac:dyDescent="0.2">
      <c r="A9587" s="3">
        <v>50208</v>
      </c>
      <c r="B9587" s="2" t="s">
        <v>11111</v>
      </c>
    </row>
    <row r="9588" spans="1:2" x14ac:dyDescent="0.2">
      <c r="A9588" s="3">
        <v>50209</v>
      </c>
      <c r="B9588" s="2" t="s">
        <v>11112</v>
      </c>
    </row>
    <row r="9589" spans="1:2" x14ac:dyDescent="0.2">
      <c r="A9589" s="3">
        <v>50210</v>
      </c>
      <c r="B9589" s="2" t="s">
        <v>11113</v>
      </c>
    </row>
    <row r="9590" spans="1:2" x14ac:dyDescent="0.2">
      <c r="A9590" s="3">
        <v>50211</v>
      </c>
      <c r="B9590" s="2" t="s">
        <v>11114</v>
      </c>
    </row>
    <row r="9591" spans="1:2" x14ac:dyDescent="0.2">
      <c r="A9591" s="3">
        <v>50212</v>
      </c>
      <c r="B9591" s="2" t="s">
        <v>11115</v>
      </c>
    </row>
    <row r="9592" spans="1:2" x14ac:dyDescent="0.2">
      <c r="A9592" s="3">
        <v>50213</v>
      </c>
      <c r="B9592" s="2" t="s">
        <v>11116</v>
      </c>
    </row>
    <row r="9593" spans="1:2" x14ac:dyDescent="0.2">
      <c r="A9593" s="3">
        <v>50214</v>
      </c>
      <c r="B9593" s="2" t="s">
        <v>11117</v>
      </c>
    </row>
    <row r="9594" spans="1:2" x14ac:dyDescent="0.2">
      <c r="A9594" s="3">
        <v>50215</v>
      </c>
      <c r="B9594" s="2" t="s">
        <v>11118</v>
      </c>
    </row>
    <row r="9595" spans="1:2" x14ac:dyDescent="0.2">
      <c r="A9595" s="3">
        <v>50216</v>
      </c>
      <c r="B9595" s="2" t="s">
        <v>11119</v>
      </c>
    </row>
    <row r="9596" spans="1:2" x14ac:dyDescent="0.2">
      <c r="A9596" s="3">
        <v>50217</v>
      </c>
      <c r="B9596" s="2" t="s">
        <v>11120</v>
      </c>
    </row>
    <row r="9597" spans="1:2" x14ac:dyDescent="0.2">
      <c r="A9597" s="3">
        <v>50218</v>
      </c>
      <c r="B9597" s="2" t="s">
        <v>11121</v>
      </c>
    </row>
    <row r="9598" spans="1:2" x14ac:dyDescent="0.2">
      <c r="A9598" s="3">
        <v>50219</v>
      </c>
      <c r="B9598" s="2" t="s">
        <v>11122</v>
      </c>
    </row>
    <row r="9599" spans="1:2" x14ac:dyDescent="0.2">
      <c r="A9599" s="3">
        <v>50220</v>
      </c>
      <c r="B9599" s="2" t="s">
        <v>11123</v>
      </c>
    </row>
    <row r="9600" spans="1:2" x14ac:dyDescent="0.2">
      <c r="A9600" s="3">
        <v>50221</v>
      </c>
      <c r="B9600" s="2" t="s">
        <v>11124</v>
      </c>
    </row>
    <row r="9601" spans="1:2" x14ac:dyDescent="0.2">
      <c r="A9601" s="3">
        <v>50222</v>
      </c>
      <c r="B9601" s="2" t="s">
        <v>11125</v>
      </c>
    </row>
    <row r="9602" spans="1:2" x14ac:dyDescent="0.2">
      <c r="A9602" s="3">
        <v>50223</v>
      </c>
      <c r="B9602" s="2" t="s">
        <v>11126</v>
      </c>
    </row>
    <row r="9603" spans="1:2" x14ac:dyDescent="0.2">
      <c r="A9603" s="3">
        <v>50224</v>
      </c>
      <c r="B9603" s="2" t="s">
        <v>11127</v>
      </c>
    </row>
    <row r="9604" spans="1:2" x14ac:dyDescent="0.2">
      <c r="A9604" s="3">
        <v>50225</v>
      </c>
      <c r="B9604" s="2" t="s">
        <v>11128</v>
      </c>
    </row>
    <row r="9605" spans="1:2" x14ac:dyDescent="0.2">
      <c r="A9605" s="3">
        <v>50226</v>
      </c>
      <c r="B9605" s="2" t="s">
        <v>11129</v>
      </c>
    </row>
    <row r="9606" spans="1:2" x14ac:dyDescent="0.2">
      <c r="A9606" s="3">
        <v>50227</v>
      </c>
      <c r="B9606" s="2" t="s">
        <v>11130</v>
      </c>
    </row>
    <row r="9607" spans="1:2" x14ac:dyDescent="0.2">
      <c r="A9607" s="3">
        <v>50228</v>
      </c>
      <c r="B9607" s="2" t="s">
        <v>11131</v>
      </c>
    </row>
    <row r="9608" spans="1:2" x14ac:dyDescent="0.2">
      <c r="A9608" s="3">
        <v>50229</v>
      </c>
      <c r="B9608" s="2" t="s">
        <v>11132</v>
      </c>
    </row>
    <row r="9609" spans="1:2" x14ac:dyDescent="0.2">
      <c r="A9609" s="3">
        <v>50230</v>
      </c>
      <c r="B9609" s="2" t="s">
        <v>11133</v>
      </c>
    </row>
    <row r="9610" spans="1:2" x14ac:dyDescent="0.2">
      <c r="A9610" s="3">
        <v>50231</v>
      </c>
      <c r="B9610" s="2" t="s">
        <v>11134</v>
      </c>
    </row>
    <row r="9611" spans="1:2" x14ac:dyDescent="0.2">
      <c r="A9611" s="3">
        <v>50232</v>
      </c>
      <c r="B9611" s="2" t="s">
        <v>11135</v>
      </c>
    </row>
    <row r="9612" spans="1:2" x14ac:dyDescent="0.2">
      <c r="A9612" s="3">
        <v>50233</v>
      </c>
      <c r="B9612" s="2" t="s">
        <v>11136</v>
      </c>
    </row>
    <row r="9613" spans="1:2" x14ac:dyDescent="0.2">
      <c r="A9613" s="3">
        <v>50234</v>
      </c>
      <c r="B9613" s="2" t="s">
        <v>11137</v>
      </c>
    </row>
    <row r="9614" spans="1:2" x14ac:dyDescent="0.2">
      <c r="A9614" s="3">
        <v>50235</v>
      </c>
      <c r="B9614" s="2" t="s">
        <v>11138</v>
      </c>
    </row>
    <row r="9615" spans="1:2" x14ac:dyDescent="0.2">
      <c r="A9615" s="3">
        <v>50236</v>
      </c>
      <c r="B9615" s="2" t="s">
        <v>11139</v>
      </c>
    </row>
    <row r="9616" spans="1:2" x14ac:dyDescent="0.2">
      <c r="A9616" s="3">
        <v>50237</v>
      </c>
      <c r="B9616" s="2" t="s">
        <v>11140</v>
      </c>
    </row>
    <row r="9617" spans="1:2" x14ac:dyDescent="0.2">
      <c r="A9617" s="3">
        <v>50238</v>
      </c>
      <c r="B9617" s="2" t="s">
        <v>11141</v>
      </c>
    </row>
    <row r="9618" spans="1:2" x14ac:dyDescent="0.2">
      <c r="A9618" s="3">
        <v>50239</v>
      </c>
      <c r="B9618" s="2" t="s">
        <v>11142</v>
      </c>
    </row>
    <row r="9619" spans="1:2" x14ac:dyDescent="0.2">
      <c r="A9619" s="3">
        <v>50240</v>
      </c>
      <c r="B9619" s="2" t="s">
        <v>11143</v>
      </c>
    </row>
    <row r="9620" spans="1:2" x14ac:dyDescent="0.2">
      <c r="A9620" s="3">
        <v>50241</v>
      </c>
      <c r="B9620" s="2" t="s">
        <v>11144</v>
      </c>
    </row>
    <row r="9621" spans="1:2" x14ac:dyDescent="0.2">
      <c r="A9621" s="3">
        <v>50242</v>
      </c>
      <c r="B9621" s="2" t="s">
        <v>11145</v>
      </c>
    </row>
    <row r="9622" spans="1:2" x14ac:dyDescent="0.2">
      <c r="A9622" s="3">
        <v>50243</v>
      </c>
      <c r="B9622" s="2" t="s">
        <v>11146</v>
      </c>
    </row>
    <row r="9623" spans="1:2" x14ac:dyDescent="0.2">
      <c r="A9623" s="3">
        <v>50244</v>
      </c>
      <c r="B9623" s="2" t="s">
        <v>11147</v>
      </c>
    </row>
    <row r="9624" spans="1:2" x14ac:dyDescent="0.2">
      <c r="A9624" s="3">
        <v>50245</v>
      </c>
      <c r="B9624" s="2" t="s">
        <v>11148</v>
      </c>
    </row>
    <row r="9625" spans="1:2" x14ac:dyDescent="0.2">
      <c r="A9625" s="3">
        <v>50246</v>
      </c>
      <c r="B9625" s="2" t="s">
        <v>11149</v>
      </c>
    </row>
    <row r="9626" spans="1:2" x14ac:dyDescent="0.2">
      <c r="A9626" s="3">
        <v>50247</v>
      </c>
      <c r="B9626" s="2" t="s">
        <v>11150</v>
      </c>
    </row>
    <row r="9627" spans="1:2" x14ac:dyDescent="0.2">
      <c r="A9627" s="3">
        <v>50248</v>
      </c>
      <c r="B9627" s="2" t="s">
        <v>11151</v>
      </c>
    </row>
    <row r="9628" spans="1:2" x14ac:dyDescent="0.2">
      <c r="A9628" s="3">
        <v>50249</v>
      </c>
      <c r="B9628" s="2" t="s">
        <v>11152</v>
      </c>
    </row>
    <row r="9629" spans="1:2" x14ac:dyDescent="0.2">
      <c r="A9629" s="3">
        <v>50250</v>
      </c>
      <c r="B9629" s="2" t="s">
        <v>11153</v>
      </c>
    </row>
    <row r="9630" spans="1:2" x14ac:dyDescent="0.2">
      <c r="A9630" s="3">
        <v>50251</v>
      </c>
      <c r="B9630" s="2" t="s">
        <v>11154</v>
      </c>
    </row>
    <row r="9631" spans="1:2" x14ac:dyDescent="0.2">
      <c r="A9631" s="3">
        <v>50252</v>
      </c>
      <c r="B9631" s="2" t="s">
        <v>11155</v>
      </c>
    </row>
    <row r="9632" spans="1:2" x14ac:dyDescent="0.2">
      <c r="A9632" s="3">
        <v>50253</v>
      </c>
      <c r="B9632" s="2" t="s">
        <v>11156</v>
      </c>
    </row>
    <row r="9633" spans="1:2" x14ac:dyDescent="0.2">
      <c r="A9633" s="3">
        <v>50254</v>
      </c>
      <c r="B9633" s="2" t="s">
        <v>11157</v>
      </c>
    </row>
    <row r="9634" spans="1:2" x14ac:dyDescent="0.2">
      <c r="A9634" s="3">
        <v>50255</v>
      </c>
      <c r="B9634" s="2" t="s">
        <v>11158</v>
      </c>
    </row>
    <row r="9635" spans="1:2" x14ac:dyDescent="0.2">
      <c r="A9635" s="3">
        <v>50256</v>
      </c>
      <c r="B9635" s="2" t="s">
        <v>11159</v>
      </c>
    </row>
    <row r="9636" spans="1:2" x14ac:dyDescent="0.2">
      <c r="A9636" s="3">
        <v>50257</v>
      </c>
      <c r="B9636" s="2" t="s">
        <v>11160</v>
      </c>
    </row>
    <row r="9637" spans="1:2" x14ac:dyDescent="0.2">
      <c r="A9637" s="3">
        <v>50258</v>
      </c>
      <c r="B9637" s="2" t="s">
        <v>11161</v>
      </c>
    </row>
    <row r="9638" spans="1:2" x14ac:dyDescent="0.2">
      <c r="A9638" s="3">
        <v>50259</v>
      </c>
      <c r="B9638" s="2" t="s">
        <v>11162</v>
      </c>
    </row>
    <row r="9639" spans="1:2" x14ac:dyDescent="0.2">
      <c r="A9639" s="3">
        <v>50260</v>
      </c>
      <c r="B9639" s="2" t="s">
        <v>11163</v>
      </c>
    </row>
    <row r="9640" spans="1:2" x14ac:dyDescent="0.2">
      <c r="A9640" s="3">
        <v>50261</v>
      </c>
      <c r="B9640" s="2" t="s">
        <v>11164</v>
      </c>
    </row>
    <row r="9641" spans="1:2" x14ac:dyDescent="0.2">
      <c r="A9641" s="3">
        <v>50262</v>
      </c>
      <c r="B9641" s="2" t="s">
        <v>11165</v>
      </c>
    </row>
    <row r="9642" spans="1:2" x14ac:dyDescent="0.2">
      <c r="A9642" s="3">
        <v>50263</v>
      </c>
      <c r="B9642" s="2" t="s">
        <v>11166</v>
      </c>
    </row>
    <row r="9643" spans="1:2" x14ac:dyDescent="0.2">
      <c r="A9643" s="3">
        <v>50264</v>
      </c>
      <c r="B9643" s="2" t="s">
        <v>11167</v>
      </c>
    </row>
    <row r="9644" spans="1:2" x14ac:dyDescent="0.2">
      <c r="A9644" s="3">
        <v>50265</v>
      </c>
      <c r="B9644" s="2" t="s">
        <v>11168</v>
      </c>
    </row>
    <row r="9645" spans="1:2" x14ac:dyDescent="0.2">
      <c r="A9645" s="3">
        <v>50266</v>
      </c>
      <c r="B9645" s="2" t="s">
        <v>11169</v>
      </c>
    </row>
    <row r="9646" spans="1:2" x14ac:dyDescent="0.2">
      <c r="A9646" s="3">
        <v>50267</v>
      </c>
      <c r="B9646" s="2" t="s">
        <v>11170</v>
      </c>
    </row>
    <row r="9647" spans="1:2" x14ac:dyDescent="0.2">
      <c r="A9647" s="3">
        <v>50268</v>
      </c>
      <c r="B9647" s="2" t="s">
        <v>11171</v>
      </c>
    </row>
    <row r="9648" spans="1:2" x14ac:dyDescent="0.2">
      <c r="A9648" s="3">
        <v>50269</v>
      </c>
      <c r="B9648" s="2" t="s">
        <v>11172</v>
      </c>
    </row>
    <row r="9649" spans="1:2" x14ac:dyDescent="0.2">
      <c r="A9649" s="3">
        <v>50270</v>
      </c>
      <c r="B9649" s="2" t="s">
        <v>11173</v>
      </c>
    </row>
    <row r="9650" spans="1:2" x14ac:dyDescent="0.2">
      <c r="A9650" s="3">
        <v>50271</v>
      </c>
      <c r="B9650" s="2" t="s">
        <v>11174</v>
      </c>
    </row>
    <row r="9651" spans="1:2" x14ac:dyDescent="0.2">
      <c r="A9651" s="3">
        <v>50272</v>
      </c>
      <c r="B9651" s="2" t="s">
        <v>11175</v>
      </c>
    </row>
    <row r="9652" spans="1:2" x14ac:dyDescent="0.2">
      <c r="A9652" s="3">
        <v>50273</v>
      </c>
      <c r="B9652" s="2" t="s">
        <v>11176</v>
      </c>
    </row>
    <row r="9653" spans="1:2" x14ac:dyDescent="0.2">
      <c r="A9653" s="3">
        <v>50274</v>
      </c>
      <c r="B9653" s="2" t="s">
        <v>11177</v>
      </c>
    </row>
    <row r="9654" spans="1:2" x14ac:dyDescent="0.2">
      <c r="A9654" s="3">
        <v>50275</v>
      </c>
      <c r="B9654" s="2" t="s">
        <v>11178</v>
      </c>
    </row>
    <row r="9655" spans="1:2" x14ac:dyDescent="0.2">
      <c r="A9655" s="3">
        <v>50276</v>
      </c>
      <c r="B9655" s="2" t="s">
        <v>11179</v>
      </c>
    </row>
    <row r="9656" spans="1:2" x14ac:dyDescent="0.2">
      <c r="A9656" s="3">
        <v>50277</v>
      </c>
      <c r="B9656" s="2" t="s">
        <v>11180</v>
      </c>
    </row>
    <row r="9657" spans="1:2" x14ac:dyDescent="0.2">
      <c r="A9657" s="3">
        <v>50278</v>
      </c>
      <c r="B9657" s="2" t="s">
        <v>11181</v>
      </c>
    </row>
    <row r="9658" spans="1:2" x14ac:dyDescent="0.2">
      <c r="A9658" s="3">
        <v>50279</v>
      </c>
      <c r="B9658" s="2" t="s">
        <v>11182</v>
      </c>
    </row>
    <row r="9659" spans="1:2" x14ac:dyDescent="0.2">
      <c r="A9659" s="3">
        <v>50280</v>
      </c>
      <c r="B9659" s="2" t="s">
        <v>11183</v>
      </c>
    </row>
    <row r="9660" spans="1:2" x14ac:dyDescent="0.2">
      <c r="A9660" s="3">
        <v>50281</v>
      </c>
      <c r="B9660" s="2" t="s">
        <v>11184</v>
      </c>
    </row>
    <row r="9661" spans="1:2" x14ac:dyDescent="0.2">
      <c r="A9661" s="3">
        <v>50282</v>
      </c>
      <c r="B9661" s="2" t="s">
        <v>11185</v>
      </c>
    </row>
    <row r="9662" spans="1:2" x14ac:dyDescent="0.2">
      <c r="A9662" s="3">
        <v>50283</v>
      </c>
      <c r="B9662" s="2" t="s">
        <v>11186</v>
      </c>
    </row>
    <row r="9663" spans="1:2" x14ac:dyDescent="0.2">
      <c r="A9663" s="3">
        <v>50284</v>
      </c>
      <c r="B9663" s="2" t="s">
        <v>11187</v>
      </c>
    </row>
    <row r="9664" spans="1:2" x14ac:dyDescent="0.2">
      <c r="A9664" s="3">
        <v>50285</v>
      </c>
      <c r="B9664" s="2" t="s">
        <v>11188</v>
      </c>
    </row>
    <row r="9665" spans="1:2" x14ac:dyDescent="0.2">
      <c r="A9665" s="3">
        <v>50286</v>
      </c>
      <c r="B9665" s="2" t="s">
        <v>11189</v>
      </c>
    </row>
    <row r="9666" spans="1:2" x14ac:dyDescent="0.2">
      <c r="A9666" s="3">
        <v>50287</v>
      </c>
      <c r="B9666" s="2" t="s">
        <v>11190</v>
      </c>
    </row>
    <row r="9667" spans="1:2" x14ac:dyDescent="0.2">
      <c r="A9667" s="3">
        <v>50288</v>
      </c>
      <c r="B9667" s="2" t="s">
        <v>11191</v>
      </c>
    </row>
    <row r="9668" spans="1:2" x14ac:dyDescent="0.2">
      <c r="A9668" s="3">
        <v>50289</v>
      </c>
      <c r="B9668" s="2" t="s">
        <v>11192</v>
      </c>
    </row>
    <row r="9669" spans="1:2" x14ac:dyDescent="0.2">
      <c r="A9669" s="3">
        <v>50290</v>
      </c>
      <c r="B9669" s="2" t="s">
        <v>11193</v>
      </c>
    </row>
    <row r="9670" spans="1:2" x14ac:dyDescent="0.2">
      <c r="A9670" s="3">
        <v>50291</v>
      </c>
      <c r="B9670" s="2" t="s">
        <v>11194</v>
      </c>
    </row>
    <row r="9671" spans="1:2" x14ac:dyDescent="0.2">
      <c r="A9671" s="3">
        <v>50292</v>
      </c>
      <c r="B9671" s="2" t="s">
        <v>11195</v>
      </c>
    </row>
    <row r="9672" spans="1:2" x14ac:dyDescent="0.2">
      <c r="A9672" s="3">
        <v>50293</v>
      </c>
      <c r="B9672" s="2" t="s">
        <v>11196</v>
      </c>
    </row>
    <row r="9673" spans="1:2" x14ac:dyDescent="0.2">
      <c r="A9673" s="3">
        <v>50294</v>
      </c>
      <c r="B9673" s="2" t="s">
        <v>11197</v>
      </c>
    </row>
    <row r="9674" spans="1:2" x14ac:dyDescent="0.2">
      <c r="A9674" s="3">
        <v>50295</v>
      </c>
      <c r="B9674" s="2" t="s">
        <v>11198</v>
      </c>
    </row>
    <row r="9675" spans="1:2" x14ac:dyDescent="0.2">
      <c r="A9675" s="3">
        <v>50296</v>
      </c>
      <c r="B9675" s="2" t="s">
        <v>11199</v>
      </c>
    </row>
    <row r="9676" spans="1:2" x14ac:dyDescent="0.2">
      <c r="A9676" s="3">
        <v>50297</v>
      </c>
      <c r="B9676" s="2" t="s">
        <v>11200</v>
      </c>
    </row>
    <row r="9677" spans="1:2" x14ac:dyDescent="0.2">
      <c r="A9677" s="3">
        <v>50298</v>
      </c>
      <c r="B9677" s="2" t="s">
        <v>11201</v>
      </c>
    </row>
    <row r="9678" spans="1:2" x14ac:dyDescent="0.2">
      <c r="A9678" s="3">
        <v>50299</v>
      </c>
      <c r="B9678" s="2" t="s">
        <v>11202</v>
      </c>
    </row>
    <row r="9679" spans="1:2" x14ac:dyDescent="0.2">
      <c r="A9679" s="3">
        <v>50300</v>
      </c>
      <c r="B9679" s="2" t="s">
        <v>11203</v>
      </c>
    </row>
    <row r="9680" spans="1:2" x14ac:dyDescent="0.2">
      <c r="A9680" s="3">
        <v>50301</v>
      </c>
      <c r="B9680" s="2" t="s">
        <v>11204</v>
      </c>
    </row>
    <row r="9681" spans="1:2" x14ac:dyDescent="0.2">
      <c r="A9681" s="3">
        <v>50302</v>
      </c>
      <c r="B9681" s="2" t="s">
        <v>11205</v>
      </c>
    </row>
    <row r="9682" spans="1:2" x14ac:dyDescent="0.2">
      <c r="A9682" s="3">
        <v>50303</v>
      </c>
      <c r="B9682" s="2" t="s">
        <v>11206</v>
      </c>
    </row>
    <row r="9683" spans="1:2" x14ac:dyDescent="0.2">
      <c r="A9683" s="3">
        <v>50304</v>
      </c>
      <c r="B9683" s="2" t="s">
        <v>11207</v>
      </c>
    </row>
    <row r="9684" spans="1:2" x14ac:dyDescent="0.2">
      <c r="A9684" s="3">
        <v>50305</v>
      </c>
      <c r="B9684" s="2" t="s">
        <v>11208</v>
      </c>
    </row>
    <row r="9685" spans="1:2" x14ac:dyDescent="0.2">
      <c r="A9685" s="3">
        <v>50306</v>
      </c>
      <c r="B9685" s="2" t="s">
        <v>11209</v>
      </c>
    </row>
    <row r="9686" spans="1:2" x14ac:dyDescent="0.2">
      <c r="A9686" s="3">
        <v>50307</v>
      </c>
      <c r="B9686" s="2" t="s">
        <v>11210</v>
      </c>
    </row>
    <row r="9687" spans="1:2" x14ac:dyDescent="0.2">
      <c r="A9687" s="3">
        <v>50308</v>
      </c>
      <c r="B9687" s="2" t="s">
        <v>11211</v>
      </c>
    </row>
    <row r="9688" spans="1:2" x14ac:dyDescent="0.2">
      <c r="A9688" s="3">
        <v>50309</v>
      </c>
      <c r="B9688" s="2" t="s">
        <v>11212</v>
      </c>
    </row>
    <row r="9689" spans="1:2" x14ac:dyDescent="0.2">
      <c r="A9689" s="3">
        <v>50310</v>
      </c>
      <c r="B9689" s="2" t="s">
        <v>11213</v>
      </c>
    </row>
    <row r="9690" spans="1:2" x14ac:dyDescent="0.2">
      <c r="A9690" s="3">
        <v>50311</v>
      </c>
      <c r="B9690" s="2" t="s">
        <v>11214</v>
      </c>
    </row>
    <row r="9691" spans="1:2" x14ac:dyDescent="0.2">
      <c r="A9691" s="3">
        <v>50312</v>
      </c>
      <c r="B9691" s="2" t="s">
        <v>11215</v>
      </c>
    </row>
    <row r="9692" spans="1:2" x14ac:dyDescent="0.2">
      <c r="A9692" s="3">
        <v>50313</v>
      </c>
      <c r="B9692" s="2" t="s">
        <v>11216</v>
      </c>
    </row>
    <row r="9693" spans="1:2" x14ac:dyDescent="0.2">
      <c r="A9693" s="3">
        <v>50314</v>
      </c>
      <c r="B9693" s="2" t="s">
        <v>11217</v>
      </c>
    </row>
    <row r="9694" spans="1:2" x14ac:dyDescent="0.2">
      <c r="A9694" s="3">
        <v>50315</v>
      </c>
      <c r="B9694" s="2" t="s">
        <v>11218</v>
      </c>
    </row>
    <row r="9695" spans="1:2" x14ac:dyDescent="0.2">
      <c r="A9695" s="3">
        <v>50316</v>
      </c>
      <c r="B9695" s="2" t="s">
        <v>11219</v>
      </c>
    </row>
    <row r="9696" spans="1:2" x14ac:dyDescent="0.2">
      <c r="A9696" s="3">
        <v>50317</v>
      </c>
      <c r="B9696" s="2" t="s">
        <v>11220</v>
      </c>
    </row>
    <row r="9697" spans="1:2" x14ac:dyDescent="0.2">
      <c r="A9697" s="3">
        <v>50318</v>
      </c>
      <c r="B9697" s="2" t="s">
        <v>11221</v>
      </c>
    </row>
    <row r="9698" spans="1:2" x14ac:dyDescent="0.2">
      <c r="A9698" s="3">
        <v>50319</v>
      </c>
      <c r="B9698" s="2" t="s">
        <v>11222</v>
      </c>
    </row>
    <row r="9699" spans="1:2" x14ac:dyDescent="0.2">
      <c r="A9699" s="3">
        <v>50320</v>
      </c>
      <c r="B9699" s="2" t="s">
        <v>11223</v>
      </c>
    </row>
    <row r="9700" spans="1:2" x14ac:dyDescent="0.2">
      <c r="A9700" s="3">
        <v>50321</v>
      </c>
      <c r="B9700" s="2" t="s">
        <v>11224</v>
      </c>
    </row>
    <row r="9701" spans="1:2" x14ac:dyDescent="0.2">
      <c r="A9701" s="3">
        <v>50322</v>
      </c>
      <c r="B9701" s="2" t="s">
        <v>11225</v>
      </c>
    </row>
    <row r="9702" spans="1:2" x14ac:dyDescent="0.2">
      <c r="A9702" s="3">
        <v>50323</v>
      </c>
      <c r="B9702" s="2" t="s">
        <v>11226</v>
      </c>
    </row>
    <row r="9703" spans="1:2" x14ac:dyDescent="0.2">
      <c r="A9703" s="3">
        <v>50324</v>
      </c>
      <c r="B9703" s="2" t="s">
        <v>11227</v>
      </c>
    </row>
    <row r="9704" spans="1:2" x14ac:dyDescent="0.2">
      <c r="A9704" s="3">
        <v>50325</v>
      </c>
      <c r="B9704" s="2" t="s">
        <v>11228</v>
      </c>
    </row>
    <row r="9705" spans="1:2" x14ac:dyDescent="0.2">
      <c r="A9705" s="3">
        <v>50326</v>
      </c>
      <c r="B9705" s="2" t="s">
        <v>11229</v>
      </c>
    </row>
    <row r="9706" spans="1:2" x14ac:dyDescent="0.2">
      <c r="A9706" s="3">
        <v>50327</v>
      </c>
      <c r="B9706" s="2" t="s">
        <v>11230</v>
      </c>
    </row>
    <row r="9707" spans="1:2" x14ac:dyDescent="0.2">
      <c r="A9707" s="3">
        <v>50328</v>
      </c>
      <c r="B9707" s="2" t="s">
        <v>11231</v>
      </c>
    </row>
    <row r="9708" spans="1:2" x14ac:dyDescent="0.2">
      <c r="A9708" s="3">
        <v>50329</v>
      </c>
      <c r="B9708" s="2" t="s">
        <v>11232</v>
      </c>
    </row>
    <row r="9709" spans="1:2" x14ac:dyDescent="0.2">
      <c r="A9709" s="3">
        <v>50330</v>
      </c>
      <c r="B9709" s="2" t="s">
        <v>11233</v>
      </c>
    </row>
    <row r="9710" spans="1:2" x14ac:dyDescent="0.2">
      <c r="A9710" s="3">
        <v>50331</v>
      </c>
      <c r="B9710" s="2" t="s">
        <v>11234</v>
      </c>
    </row>
    <row r="9711" spans="1:2" x14ac:dyDescent="0.2">
      <c r="A9711" s="3">
        <v>50332</v>
      </c>
      <c r="B9711" s="2" t="s">
        <v>11235</v>
      </c>
    </row>
    <row r="9712" spans="1:2" x14ac:dyDescent="0.2">
      <c r="A9712" s="3">
        <v>50333</v>
      </c>
      <c r="B9712" s="2" t="s">
        <v>11236</v>
      </c>
    </row>
    <row r="9713" spans="1:2" x14ac:dyDescent="0.2">
      <c r="A9713" s="3">
        <v>50334</v>
      </c>
      <c r="B9713" s="2" t="s">
        <v>11237</v>
      </c>
    </row>
    <row r="9714" spans="1:2" x14ac:dyDescent="0.2">
      <c r="A9714" s="3">
        <v>50335</v>
      </c>
      <c r="B9714" s="2" t="s">
        <v>11238</v>
      </c>
    </row>
    <row r="9715" spans="1:2" x14ac:dyDescent="0.2">
      <c r="A9715" s="3">
        <v>50336</v>
      </c>
      <c r="B9715" s="2" t="s">
        <v>11239</v>
      </c>
    </row>
    <row r="9716" spans="1:2" x14ac:dyDescent="0.2">
      <c r="A9716" s="3">
        <v>50337</v>
      </c>
      <c r="B9716" s="2" t="s">
        <v>11240</v>
      </c>
    </row>
    <row r="9717" spans="1:2" x14ac:dyDescent="0.2">
      <c r="A9717" s="3">
        <v>50338</v>
      </c>
      <c r="B9717" s="2" t="s">
        <v>11241</v>
      </c>
    </row>
    <row r="9718" spans="1:2" x14ac:dyDescent="0.2">
      <c r="A9718" s="3">
        <v>50339</v>
      </c>
      <c r="B9718" s="2" t="s">
        <v>11242</v>
      </c>
    </row>
    <row r="9719" spans="1:2" x14ac:dyDescent="0.2">
      <c r="A9719" s="3">
        <v>50340</v>
      </c>
      <c r="B9719" s="2" t="s">
        <v>11243</v>
      </c>
    </row>
    <row r="9720" spans="1:2" x14ac:dyDescent="0.2">
      <c r="A9720" s="3">
        <v>50341</v>
      </c>
      <c r="B9720" s="2" t="s">
        <v>11244</v>
      </c>
    </row>
    <row r="9721" spans="1:2" x14ac:dyDescent="0.2">
      <c r="A9721" s="3">
        <v>50342</v>
      </c>
      <c r="B9721" s="2" t="s">
        <v>11245</v>
      </c>
    </row>
    <row r="9722" spans="1:2" x14ac:dyDescent="0.2">
      <c r="A9722" s="3">
        <v>50343</v>
      </c>
      <c r="B9722" s="2" t="s">
        <v>11246</v>
      </c>
    </row>
    <row r="9723" spans="1:2" x14ac:dyDescent="0.2">
      <c r="A9723" s="3">
        <v>50344</v>
      </c>
      <c r="B9723" s="2" t="s">
        <v>11247</v>
      </c>
    </row>
    <row r="9724" spans="1:2" x14ac:dyDescent="0.2">
      <c r="A9724" s="3">
        <v>50345</v>
      </c>
      <c r="B9724" s="2" t="s">
        <v>11248</v>
      </c>
    </row>
    <row r="9725" spans="1:2" x14ac:dyDescent="0.2">
      <c r="A9725" s="3">
        <v>50346</v>
      </c>
      <c r="B9725" s="2" t="s">
        <v>11249</v>
      </c>
    </row>
    <row r="9726" spans="1:2" x14ac:dyDescent="0.2">
      <c r="A9726" s="3">
        <v>50347</v>
      </c>
      <c r="B9726" s="2" t="s">
        <v>11250</v>
      </c>
    </row>
    <row r="9727" spans="1:2" x14ac:dyDescent="0.2">
      <c r="A9727" s="3">
        <v>50348</v>
      </c>
      <c r="B9727" s="2" t="s">
        <v>11251</v>
      </c>
    </row>
    <row r="9728" spans="1:2" x14ac:dyDescent="0.2">
      <c r="A9728" s="3">
        <v>50349</v>
      </c>
      <c r="B9728" s="2" t="s">
        <v>11252</v>
      </c>
    </row>
    <row r="9729" spans="1:2" x14ac:dyDescent="0.2">
      <c r="A9729" s="3">
        <v>50350</v>
      </c>
      <c r="B9729" s="2" t="s">
        <v>11253</v>
      </c>
    </row>
    <row r="9730" spans="1:2" x14ac:dyDescent="0.2">
      <c r="A9730" s="3">
        <v>50351</v>
      </c>
      <c r="B9730" s="2" t="s">
        <v>11254</v>
      </c>
    </row>
    <row r="9731" spans="1:2" x14ac:dyDescent="0.2">
      <c r="A9731" s="3">
        <v>50352</v>
      </c>
      <c r="B9731" s="2" t="s">
        <v>11255</v>
      </c>
    </row>
    <row r="9732" spans="1:2" x14ac:dyDescent="0.2">
      <c r="A9732" s="3">
        <v>50353</v>
      </c>
      <c r="B9732" s="2" t="s">
        <v>11256</v>
      </c>
    </row>
    <row r="9733" spans="1:2" x14ac:dyDescent="0.2">
      <c r="A9733" s="3">
        <v>50354</v>
      </c>
      <c r="B9733" s="2" t="s">
        <v>11257</v>
      </c>
    </row>
    <row r="9734" spans="1:2" x14ac:dyDescent="0.2">
      <c r="A9734" s="3">
        <v>50355</v>
      </c>
      <c r="B9734" s="2" t="s">
        <v>11258</v>
      </c>
    </row>
    <row r="9735" spans="1:2" x14ac:dyDescent="0.2">
      <c r="A9735" s="3">
        <v>50356</v>
      </c>
      <c r="B9735" s="2" t="s">
        <v>11259</v>
      </c>
    </row>
    <row r="9736" spans="1:2" x14ac:dyDescent="0.2">
      <c r="A9736" s="3">
        <v>50357</v>
      </c>
      <c r="B9736" s="2" t="s">
        <v>11260</v>
      </c>
    </row>
    <row r="9737" spans="1:2" x14ac:dyDescent="0.2">
      <c r="A9737" s="3">
        <v>50358</v>
      </c>
      <c r="B9737" s="2" t="s">
        <v>11261</v>
      </c>
    </row>
    <row r="9738" spans="1:2" x14ac:dyDescent="0.2">
      <c r="A9738" s="3">
        <v>50359</v>
      </c>
      <c r="B9738" s="2" t="s">
        <v>11262</v>
      </c>
    </row>
    <row r="9739" spans="1:2" x14ac:dyDescent="0.2">
      <c r="A9739" s="3">
        <v>50360</v>
      </c>
      <c r="B9739" s="2" t="s">
        <v>11263</v>
      </c>
    </row>
    <row r="9740" spans="1:2" x14ac:dyDescent="0.2">
      <c r="A9740" s="3">
        <v>50361</v>
      </c>
      <c r="B9740" s="2" t="s">
        <v>11264</v>
      </c>
    </row>
    <row r="9741" spans="1:2" x14ac:dyDescent="0.2">
      <c r="A9741" s="3">
        <v>50362</v>
      </c>
      <c r="B9741" s="2" t="s">
        <v>11265</v>
      </c>
    </row>
    <row r="9742" spans="1:2" x14ac:dyDescent="0.2">
      <c r="A9742" s="3">
        <v>50363</v>
      </c>
      <c r="B9742" s="2" t="s">
        <v>11266</v>
      </c>
    </row>
    <row r="9743" spans="1:2" x14ac:dyDescent="0.2">
      <c r="A9743" s="3">
        <v>50364</v>
      </c>
      <c r="B9743" s="2" t="s">
        <v>11267</v>
      </c>
    </row>
    <row r="9744" spans="1:2" x14ac:dyDescent="0.2">
      <c r="A9744" s="3">
        <v>50365</v>
      </c>
      <c r="B9744" s="2" t="s">
        <v>11268</v>
      </c>
    </row>
    <row r="9745" spans="1:2" x14ac:dyDescent="0.2">
      <c r="A9745" s="3">
        <v>50366</v>
      </c>
      <c r="B9745" s="2" t="s">
        <v>11269</v>
      </c>
    </row>
    <row r="9746" spans="1:2" x14ac:dyDescent="0.2">
      <c r="A9746" s="3">
        <v>50367</v>
      </c>
      <c r="B9746" s="2" t="s">
        <v>11270</v>
      </c>
    </row>
    <row r="9747" spans="1:2" x14ac:dyDescent="0.2">
      <c r="A9747" s="3">
        <v>50368</v>
      </c>
      <c r="B9747" s="2" t="s">
        <v>11271</v>
      </c>
    </row>
    <row r="9748" spans="1:2" x14ac:dyDescent="0.2">
      <c r="A9748" s="3">
        <v>50369</v>
      </c>
      <c r="B9748" s="2" t="s">
        <v>11272</v>
      </c>
    </row>
    <row r="9749" spans="1:2" x14ac:dyDescent="0.2">
      <c r="A9749" s="3">
        <v>50370</v>
      </c>
      <c r="B9749" s="2" t="s">
        <v>11273</v>
      </c>
    </row>
    <row r="9750" spans="1:2" x14ac:dyDescent="0.2">
      <c r="A9750" s="3">
        <v>50371</v>
      </c>
      <c r="B9750" s="2" t="s">
        <v>11274</v>
      </c>
    </row>
    <row r="9751" spans="1:2" x14ac:dyDescent="0.2">
      <c r="A9751" s="3">
        <v>50372</v>
      </c>
      <c r="B9751" s="2" t="s">
        <v>11275</v>
      </c>
    </row>
    <row r="9752" spans="1:2" x14ac:dyDescent="0.2">
      <c r="A9752" s="3">
        <v>50373</v>
      </c>
      <c r="B9752" s="2" t="s">
        <v>11276</v>
      </c>
    </row>
    <row r="9753" spans="1:2" x14ac:dyDescent="0.2">
      <c r="A9753" s="3">
        <v>50374</v>
      </c>
      <c r="B9753" s="2" t="s">
        <v>11277</v>
      </c>
    </row>
    <row r="9754" spans="1:2" x14ac:dyDescent="0.2">
      <c r="A9754" s="3">
        <v>50375</v>
      </c>
      <c r="B9754" s="2" t="s">
        <v>11278</v>
      </c>
    </row>
    <row r="9755" spans="1:2" x14ac:dyDescent="0.2">
      <c r="A9755" s="3">
        <v>50376</v>
      </c>
      <c r="B9755" s="2" t="s">
        <v>11279</v>
      </c>
    </row>
    <row r="9756" spans="1:2" x14ac:dyDescent="0.2">
      <c r="A9756" s="3">
        <v>50377</v>
      </c>
      <c r="B9756" s="2" t="s">
        <v>11280</v>
      </c>
    </row>
    <row r="9757" spans="1:2" x14ac:dyDescent="0.2">
      <c r="A9757" s="3">
        <v>50378</v>
      </c>
      <c r="B9757" s="2" t="s">
        <v>11281</v>
      </c>
    </row>
    <row r="9758" spans="1:2" x14ac:dyDescent="0.2">
      <c r="A9758" s="3">
        <v>50379</v>
      </c>
      <c r="B9758" s="2" t="s">
        <v>11282</v>
      </c>
    </row>
    <row r="9759" spans="1:2" x14ac:dyDescent="0.2">
      <c r="A9759" s="3">
        <v>50380</v>
      </c>
      <c r="B9759" s="2" t="s">
        <v>11283</v>
      </c>
    </row>
    <row r="9760" spans="1:2" x14ac:dyDescent="0.2">
      <c r="A9760" s="3">
        <v>50381</v>
      </c>
      <c r="B9760" s="2" t="s">
        <v>11284</v>
      </c>
    </row>
    <row r="9761" spans="1:2" x14ac:dyDescent="0.2">
      <c r="A9761" s="3">
        <v>50382</v>
      </c>
      <c r="B9761" s="2" t="s">
        <v>11285</v>
      </c>
    </row>
    <row r="9762" spans="1:2" x14ac:dyDescent="0.2">
      <c r="A9762" s="3">
        <v>50383</v>
      </c>
      <c r="B9762" s="2" t="s">
        <v>11286</v>
      </c>
    </row>
    <row r="9763" spans="1:2" x14ac:dyDescent="0.2">
      <c r="A9763" s="3">
        <v>50384</v>
      </c>
      <c r="B9763" s="2" t="s">
        <v>11287</v>
      </c>
    </row>
    <row r="9764" spans="1:2" x14ac:dyDescent="0.2">
      <c r="A9764" s="3">
        <v>50385</v>
      </c>
      <c r="B9764" s="2" t="s">
        <v>11288</v>
      </c>
    </row>
    <row r="9765" spans="1:2" x14ac:dyDescent="0.2">
      <c r="A9765" s="3">
        <v>50386</v>
      </c>
      <c r="B9765" s="2" t="s">
        <v>11289</v>
      </c>
    </row>
    <row r="9766" spans="1:2" x14ac:dyDescent="0.2">
      <c r="A9766" s="3">
        <v>50387</v>
      </c>
      <c r="B9766" s="2" t="s">
        <v>11290</v>
      </c>
    </row>
    <row r="9767" spans="1:2" x14ac:dyDescent="0.2">
      <c r="A9767" s="3">
        <v>50388</v>
      </c>
      <c r="B9767" s="2" t="s">
        <v>11291</v>
      </c>
    </row>
    <row r="9768" spans="1:2" x14ac:dyDescent="0.2">
      <c r="A9768" s="3">
        <v>50389</v>
      </c>
      <c r="B9768" s="2" t="s">
        <v>11292</v>
      </c>
    </row>
    <row r="9769" spans="1:2" x14ac:dyDescent="0.2">
      <c r="A9769" s="3">
        <v>50390</v>
      </c>
      <c r="B9769" s="2" t="s">
        <v>11293</v>
      </c>
    </row>
    <row r="9770" spans="1:2" x14ac:dyDescent="0.2">
      <c r="A9770" s="3">
        <v>50391</v>
      </c>
      <c r="B9770" s="2" t="s">
        <v>11294</v>
      </c>
    </row>
    <row r="9771" spans="1:2" x14ac:dyDescent="0.2">
      <c r="A9771" s="3">
        <v>50392</v>
      </c>
      <c r="B9771" s="2" t="s">
        <v>11295</v>
      </c>
    </row>
    <row r="9772" spans="1:2" x14ac:dyDescent="0.2">
      <c r="A9772" s="3">
        <v>50393</v>
      </c>
      <c r="B9772" s="2" t="s">
        <v>11296</v>
      </c>
    </row>
    <row r="9773" spans="1:2" x14ac:dyDescent="0.2">
      <c r="A9773" s="3">
        <v>50394</v>
      </c>
      <c r="B9773" s="2" t="s">
        <v>11297</v>
      </c>
    </row>
    <row r="9774" spans="1:2" x14ac:dyDescent="0.2">
      <c r="A9774" s="3">
        <v>50395</v>
      </c>
      <c r="B9774" s="2" t="s">
        <v>11298</v>
      </c>
    </row>
    <row r="9775" spans="1:2" x14ac:dyDescent="0.2">
      <c r="A9775" s="3">
        <v>50396</v>
      </c>
      <c r="B9775" s="2" t="s">
        <v>11299</v>
      </c>
    </row>
    <row r="9776" spans="1:2" x14ac:dyDescent="0.2">
      <c r="A9776" s="3">
        <v>50397</v>
      </c>
      <c r="B9776" s="2" t="s">
        <v>11300</v>
      </c>
    </row>
    <row r="9777" spans="1:2" x14ac:dyDescent="0.2">
      <c r="A9777" s="3">
        <v>50398</v>
      </c>
      <c r="B9777" s="2" t="s">
        <v>11301</v>
      </c>
    </row>
    <row r="9778" spans="1:2" x14ac:dyDescent="0.2">
      <c r="A9778" s="3">
        <v>50399</v>
      </c>
      <c r="B9778" s="2" t="s">
        <v>11302</v>
      </c>
    </row>
    <row r="9779" spans="1:2" x14ac:dyDescent="0.2">
      <c r="A9779" s="3">
        <v>50400</v>
      </c>
      <c r="B9779" s="2" t="s">
        <v>11303</v>
      </c>
    </row>
    <row r="9780" spans="1:2" x14ac:dyDescent="0.2">
      <c r="A9780" s="3">
        <v>50401</v>
      </c>
      <c r="B9780" s="2" t="s">
        <v>11304</v>
      </c>
    </row>
    <row r="9781" spans="1:2" x14ac:dyDescent="0.2">
      <c r="A9781" s="3">
        <v>50402</v>
      </c>
      <c r="B9781" s="2" t="s">
        <v>11305</v>
      </c>
    </row>
    <row r="9782" spans="1:2" x14ac:dyDescent="0.2">
      <c r="A9782" s="3">
        <v>50403</v>
      </c>
      <c r="B9782" s="2" t="s">
        <v>11306</v>
      </c>
    </row>
    <row r="9783" spans="1:2" x14ac:dyDescent="0.2">
      <c r="A9783" s="3">
        <v>50404</v>
      </c>
      <c r="B9783" s="2" t="s">
        <v>1642</v>
      </c>
    </row>
    <row r="9784" spans="1:2" x14ac:dyDescent="0.2">
      <c r="A9784" s="3">
        <v>50405</v>
      </c>
      <c r="B9784" s="2" t="s">
        <v>1641</v>
      </c>
    </row>
    <row r="9785" spans="1:2" x14ac:dyDescent="0.2">
      <c r="A9785" s="3">
        <v>50406</v>
      </c>
      <c r="B9785" s="2" t="s">
        <v>1640</v>
      </c>
    </row>
    <row r="9786" spans="1:2" x14ac:dyDescent="0.2">
      <c r="A9786" s="3">
        <v>50407</v>
      </c>
      <c r="B9786" s="2" t="s">
        <v>1639</v>
      </c>
    </row>
    <row r="9787" spans="1:2" x14ac:dyDescent="0.2">
      <c r="A9787" s="3">
        <v>50408</v>
      </c>
      <c r="B9787" s="2" t="s">
        <v>1638</v>
      </c>
    </row>
    <row r="9788" spans="1:2" x14ac:dyDescent="0.2">
      <c r="A9788" s="3">
        <v>50409</v>
      </c>
      <c r="B9788" s="2" t="s">
        <v>1637</v>
      </c>
    </row>
    <row r="9789" spans="1:2" x14ac:dyDescent="0.2">
      <c r="A9789" s="3">
        <v>50410</v>
      </c>
      <c r="B9789" s="2" t="s">
        <v>1636</v>
      </c>
    </row>
    <row r="9790" spans="1:2" x14ac:dyDescent="0.2">
      <c r="A9790" s="3">
        <v>50411</v>
      </c>
      <c r="B9790" s="2" t="s">
        <v>1635</v>
      </c>
    </row>
    <row r="9791" spans="1:2" x14ac:dyDescent="0.2">
      <c r="A9791" s="3">
        <v>50412</v>
      </c>
      <c r="B9791" s="2" t="s">
        <v>1634</v>
      </c>
    </row>
    <row r="9792" spans="1:2" x14ac:dyDescent="0.2">
      <c r="A9792" s="3">
        <v>50413</v>
      </c>
      <c r="B9792" s="2" t="s">
        <v>1633</v>
      </c>
    </row>
    <row r="9793" spans="1:2" x14ac:dyDescent="0.2">
      <c r="A9793" s="3">
        <v>50414</v>
      </c>
      <c r="B9793" s="2" t="s">
        <v>1632</v>
      </c>
    </row>
    <row r="9794" spans="1:2" x14ac:dyDescent="0.2">
      <c r="A9794" s="3">
        <v>50415</v>
      </c>
      <c r="B9794" s="2" t="s">
        <v>1631</v>
      </c>
    </row>
    <row r="9795" spans="1:2" x14ac:dyDescent="0.2">
      <c r="A9795" s="3">
        <v>50416</v>
      </c>
      <c r="B9795" s="2" t="s">
        <v>1630</v>
      </c>
    </row>
    <row r="9796" spans="1:2" x14ac:dyDescent="0.2">
      <c r="A9796" s="3">
        <v>50417</v>
      </c>
      <c r="B9796" s="2" t="s">
        <v>1629</v>
      </c>
    </row>
    <row r="9797" spans="1:2" x14ac:dyDescent="0.2">
      <c r="A9797" s="3">
        <v>50418</v>
      </c>
      <c r="B9797" s="2" t="s">
        <v>1628</v>
      </c>
    </row>
    <row r="9798" spans="1:2" x14ac:dyDescent="0.2">
      <c r="A9798" s="3">
        <v>50419</v>
      </c>
      <c r="B9798" s="2" t="s">
        <v>1627</v>
      </c>
    </row>
    <row r="9799" spans="1:2" x14ac:dyDescent="0.2">
      <c r="A9799" s="3">
        <v>50420</v>
      </c>
      <c r="B9799" s="2" t="s">
        <v>1626</v>
      </c>
    </row>
    <row r="9800" spans="1:2" x14ac:dyDescent="0.2">
      <c r="A9800" s="3">
        <v>50421</v>
      </c>
      <c r="B9800" s="2" t="s">
        <v>1625</v>
      </c>
    </row>
    <row r="9801" spans="1:2" x14ac:dyDescent="0.2">
      <c r="A9801" s="3">
        <v>50422</v>
      </c>
      <c r="B9801" s="2" t="s">
        <v>1624</v>
      </c>
    </row>
    <row r="9802" spans="1:2" x14ac:dyDescent="0.2">
      <c r="A9802" s="3">
        <v>50423</v>
      </c>
      <c r="B9802" s="2" t="s">
        <v>1623</v>
      </c>
    </row>
    <row r="9803" spans="1:2" x14ac:dyDescent="0.2">
      <c r="A9803" s="3">
        <v>50424</v>
      </c>
      <c r="B9803" s="2" t="s">
        <v>1622</v>
      </c>
    </row>
    <row r="9804" spans="1:2" x14ac:dyDescent="0.2">
      <c r="A9804" s="3">
        <v>50425</v>
      </c>
      <c r="B9804" s="2" t="s">
        <v>11307</v>
      </c>
    </row>
    <row r="9805" spans="1:2" x14ac:dyDescent="0.2">
      <c r="A9805" s="3">
        <v>50426</v>
      </c>
      <c r="B9805" s="2" t="s">
        <v>11308</v>
      </c>
    </row>
    <row r="9806" spans="1:2" x14ac:dyDescent="0.2">
      <c r="A9806" s="3">
        <v>50427</v>
      </c>
      <c r="B9806" s="2" t="s">
        <v>11309</v>
      </c>
    </row>
    <row r="9807" spans="1:2" x14ac:dyDescent="0.2">
      <c r="A9807" s="3">
        <v>50428</v>
      </c>
      <c r="B9807" s="2" t="s">
        <v>11310</v>
      </c>
    </row>
    <row r="9808" spans="1:2" x14ac:dyDescent="0.2">
      <c r="A9808" s="3">
        <v>50429</v>
      </c>
      <c r="B9808" s="2" t="s">
        <v>11311</v>
      </c>
    </row>
    <row r="9809" spans="1:2" x14ac:dyDescent="0.2">
      <c r="A9809" s="3">
        <v>50430</v>
      </c>
      <c r="B9809" s="2" t="s">
        <v>11312</v>
      </c>
    </row>
    <row r="9810" spans="1:2" x14ac:dyDescent="0.2">
      <c r="A9810" s="3">
        <v>50431</v>
      </c>
      <c r="B9810" s="2" t="s">
        <v>11313</v>
      </c>
    </row>
    <row r="9811" spans="1:2" x14ac:dyDescent="0.2">
      <c r="A9811" s="3">
        <v>50432</v>
      </c>
      <c r="B9811" s="2" t="s">
        <v>11314</v>
      </c>
    </row>
    <row r="9812" spans="1:2" x14ac:dyDescent="0.2">
      <c r="A9812" s="3">
        <v>50433</v>
      </c>
      <c r="B9812" s="2" t="s">
        <v>11315</v>
      </c>
    </row>
    <row r="9813" spans="1:2" x14ac:dyDescent="0.2">
      <c r="A9813" s="3">
        <v>50434</v>
      </c>
      <c r="B9813" s="2" t="s">
        <v>1621</v>
      </c>
    </row>
    <row r="9814" spans="1:2" x14ac:dyDescent="0.2">
      <c r="A9814" s="3">
        <v>50435</v>
      </c>
      <c r="B9814" s="2" t="s">
        <v>1620</v>
      </c>
    </row>
    <row r="9815" spans="1:2" x14ac:dyDescent="0.2">
      <c r="A9815" s="3">
        <v>50436</v>
      </c>
      <c r="B9815" s="2" t="s">
        <v>1619</v>
      </c>
    </row>
    <row r="9816" spans="1:2" x14ac:dyDescent="0.2">
      <c r="A9816" s="3">
        <v>50437</v>
      </c>
      <c r="B9816" s="2" t="s">
        <v>1618</v>
      </c>
    </row>
    <row r="9817" spans="1:2" x14ac:dyDescent="0.2">
      <c r="A9817" s="3">
        <v>50438</v>
      </c>
      <c r="B9817" s="2" t="s">
        <v>1617</v>
      </c>
    </row>
    <row r="9818" spans="1:2" x14ac:dyDescent="0.2">
      <c r="A9818" s="3">
        <v>50439</v>
      </c>
      <c r="B9818" s="2" t="s">
        <v>1616</v>
      </c>
    </row>
    <row r="9819" spans="1:2" x14ac:dyDescent="0.2">
      <c r="A9819" s="3">
        <v>50440</v>
      </c>
      <c r="B9819" s="2" t="s">
        <v>1615</v>
      </c>
    </row>
    <row r="9820" spans="1:2" x14ac:dyDescent="0.2">
      <c r="A9820" s="3">
        <v>50441</v>
      </c>
      <c r="B9820" s="2" t="s">
        <v>1614</v>
      </c>
    </row>
    <row r="9821" spans="1:2" x14ac:dyDescent="0.2">
      <c r="A9821" s="3">
        <v>50442</v>
      </c>
      <c r="B9821" s="2" t="s">
        <v>1613</v>
      </c>
    </row>
    <row r="9822" spans="1:2" x14ac:dyDescent="0.2">
      <c r="A9822" s="3">
        <v>50443</v>
      </c>
      <c r="B9822" s="2" t="s">
        <v>1612</v>
      </c>
    </row>
    <row r="9823" spans="1:2" x14ac:dyDescent="0.2">
      <c r="A9823" s="3">
        <v>50444</v>
      </c>
      <c r="B9823" s="2" t="s">
        <v>1611</v>
      </c>
    </row>
    <row r="9824" spans="1:2" x14ac:dyDescent="0.2">
      <c r="A9824" s="3">
        <v>50445</v>
      </c>
      <c r="B9824" s="2" t="s">
        <v>1610</v>
      </c>
    </row>
    <row r="9825" spans="1:2" x14ac:dyDescent="0.2">
      <c r="A9825" s="3">
        <v>50446</v>
      </c>
      <c r="B9825" s="2" t="s">
        <v>1609</v>
      </c>
    </row>
    <row r="9826" spans="1:2" x14ac:dyDescent="0.2">
      <c r="A9826" s="3">
        <v>50447</v>
      </c>
      <c r="B9826" s="2" t="s">
        <v>1608</v>
      </c>
    </row>
    <row r="9827" spans="1:2" x14ac:dyDescent="0.2">
      <c r="A9827" s="3">
        <v>50448</v>
      </c>
      <c r="B9827" s="2" t="s">
        <v>1607</v>
      </c>
    </row>
    <row r="9828" spans="1:2" x14ac:dyDescent="0.2">
      <c r="A9828" s="3">
        <v>50449</v>
      </c>
      <c r="B9828" s="2" t="s">
        <v>1606</v>
      </c>
    </row>
    <row r="9829" spans="1:2" x14ac:dyDescent="0.2">
      <c r="A9829" s="3">
        <v>50450</v>
      </c>
      <c r="B9829" s="2" t="s">
        <v>1605</v>
      </c>
    </row>
    <row r="9830" spans="1:2" x14ac:dyDescent="0.2">
      <c r="A9830" s="3">
        <v>50451</v>
      </c>
      <c r="B9830" s="2" t="s">
        <v>1604</v>
      </c>
    </row>
    <row r="9831" spans="1:2" x14ac:dyDescent="0.2">
      <c r="A9831" s="3">
        <v>50452</v>
      </c>
      <c r="B9831" s="2" t="s">
        <v>1603</v>
      </c>
    </row>
    <row r="9832" spans="1:2" x14ac:dyDescent="0.2">
      <c r="A9832" s="3">
        <v>50453</v>
      </c>
      <c r="B9832" s="2" t="s">
        <v>1602</v>
      </c>
    </row>
    <row r="9833" spans="1:2" x14ac:dyDescent="0.2">
      <c r="A9833" s="3">
        <v>50454</v>
      </c>
      <c r="B9833" s="2" t="s">
        <v>1601</v>
      </c>
    </row>
    <row r="9834" spans="1:2" x14ac:dyDescent="0.2">
      <c r="A9834" s="3">
        <v>50455</v>
      </c>
      <c r="B9834" s="2" t="s">
        <v>11316</v>
      </c>
    </row>
    <row r="9835" spans="1:2" x14ac:dyDescent="0.2">
      <c r="A9835" s="3">
        <v>50456</v>
      </c>
      <c r="B9835" s="2" t="s">
        <v>11317</v>
      </c>
    </row>
    <row r="9836" spans="1:2" x14ac:dyDescent="0.2">
      <c r="A9836" s="3">
        <v>50457</v>
      </c>
      <c r="B9836" s="2" t="s">
        <v>11318</v>
      </c>
    </row>
    <row r="9837" spans="1:2" x14ac:dyDescent="0.2">
      <c r="A9837" s="3">
        <v>50458</v>
      </c>
      <c r="B9837" s="2" t="s">
        <v>11319</v>
      </c>
    </row>
    <row r="9838" spans="1:2" x14ac:dyDescent="0.2">
      <c r="A9838" s="3">
        <v>50459</v>
      </c>
      <c r="B9838" s="2" t="s">
        <v>11320</v>
      </c>
    </row>
    <row r="9839" spans="1:2" x14ac:dyDescent="0.2">
      <c r="A9839" s="3">
        <v>50460</v>
      </c>
      <c r="B9839" s="2" t="s">
        <v>11321</v>
      </c>
    </row>
    <row r="9840" spans="1:2" x14ac:dyDescent="0.2">
      <c r="A9840" s="3">
        <v>50461</v>
      </c>
      <c r="B9840" s="2" t="s">
        <v>11322</v>
      </c>
    </row>
    <row r="9841" spans="1:2" x14ac:dyDescent="0.2">
      <c r="A9841" s="3">
        <v>50462</v>
      </c>
      <c r="B9841" s="2" t="s">
        <v>11323</v>
      </c>
    </row>
    <row r="9842" spans="1:2" x14ac:dyDescent="0.2">
      <c r="A9842" s="3">
        <v>50463</v>
      </c>
      <c r="B9842" s="2" t="s">
        <v>11324</v>
      </c>
    </row>
    <row r="9843" spans="1:2" x14ac:dyDescent="0.2">
      <c r="A9843" s="3">
        <v>50464</v>
      </c>
      <c r="B9843" s="2" t="s">
        <v>1600</v>
      </c>
    </row>
    <row r="9844" spans="1:2" x14ac:dyDescent="0.2">
      <c r="A9844" s="3">
        <v>50465</v>
      </c>
      <c r="B9844" s="2" t="s">
        <v>1599</v>
      </c>
    </row>
    <row r="9845" spans="1:2" x14ac:dyDescent="0.2">
      <c r="A9845" s="3">
        <v>50466</v>
      </c>
      <c r="B9845" s="2" t="s">
        <v>1598</v>
      </c>
    </row>
    <row r="9846" spans="1:2" x14ac:dyDescent="0.2">
      <c r="A9846" s="3">
        <v>50467</v>
      </c>
      <c r="B9846" s="2" t="s">
        <v>1597</v>
      </c>
    </row>
    <row r="9847" spans="1:2" x14ac:dyDescent="0.2">
      <c r="A9847" s="3">
        <v>50468</v>
      </c>
      <c r="B9847" s="2" t="s">
        <v>1596</v>
      </c>
    </row>
    <row r="9848" spans="1:2" x14ac:dyDescent="0.2">
      <c r="A9848" s="3">
        <v>50469</v>
      </c>
      <c r="B9848" s="2" t="s">
        <v>1595</v>
      </c>
    </row>
    <row r="9849" spans="1:2" x14ac:dyDescent="0.2">
      <c r="A9849" s="3">
        <v>50470</v>
      </c>
      <c r="B9849" s="2" t="s">
        <v>1594</v>
      </c>
    </row>
    <row r="9850" spans="1:2" x14ac:dyDescent="0.2">
      <c r="A9850" s="3">
        <v>50471</v>
      </c>
      <c r="B9850" s="2" t="s">
        <v>1593</v>
      </c>
    </row>
    <row r="9851" spans="1:2" x14ac:dyDescent="0.2">
      <c r="A9851" s="3">
        <v>50472</v>
      </c>
      <c r="B9851" s="2" t="s">
        <v>1592</v>
      </c>
    </row>
    <row r="9852" spans="1:2" x14ac:dyDescent="0.2">
      <c r="A9852" s="3">
        <v>50473</v>
      </c>
      <c r="B9852" s="2" t="s">
        <v>1591</v>
      </c>
    </row>
    <row r="9853" spans="1:2" x14ac:dyDescent="0.2">
      <c r="A9853" s="3">
        <v>50474</v>
      </c>
      <c r="B9853" s="2" t="s">
        <v>1590</v>
      </c>
    </row>
    <row r="9854" spans="1:2" x14ac:dyDescent="0.2">
      <c r="A9854" s="3">
        <v>50475</v>
      </c>
      <c r="B9854" s="2" t="s">
        <v>1589</v>
      </c>
    </row>
    <row r="9855" spans="1:2" x14ac:dyDescent="0.2">
      <c r="A9855" s="3">
        <v>50476</v>
      </c>
      <c r="B9855" s="2" t="s">
        <v>1588</v>
      </c>
    </row>
    <row r="9856" spans="1:2" x14ac:dyDescent="0.2">
      <c r="A9856" s="3">
        <v>50477</v>
      </c>
      <c r="B9856" s="2" t="s">
        <v>1587</v>
      </c>
    </row>
    <row r="9857" spans="1:2" x14ac:dyDescent="0.2">
      <c r="A9857" s="3">
        <v>50478</v>
      </c>
      <c r="B9857" s="2" t="s">
        <v>1586</v>
      </c>
    </row>
    <row r="9858" spans="1:2" x14ac:dyDescent="0.2">
      <c r="A9858" s="3">
        <v>50479</v>
      </c>
      <c r="B9858" s="2" t="s">
        <v>1585</v>
      </c>
    </row>
    <row r="9859" spans="1:2" x14ac:dyDescent="0.2">
      <c r="A9859" s="3">
        <v>50480</v>
      </c>
      <c r="B9859" s="2" t="s">
        <v>1584</v>
      </c>
    </row>
    <row r="9860" spans="1:2" x14ac:dyDescent="0.2">
      <c r="A9860" s="3">
        <v>50481</v>
      </c>
      <c r="B9860" s="2" t="s">
        <v>1583</v>
      </c>
    </row>
    <row r="9861" spans="1:2" x14ac:dyDescent="0.2">
      <c r="A9861" s="3">
        <v>50482</v>
      </c>
      <c r="B9861" s="2" t="s">
        <v>1582</v>
      </c>
    </row>
    <row r="9862" spans="1:2" x14ac:dyDescent="0.2">
      <c r="A9862" s="3">
        <v>50483</v>
      </c>
      <c r="B9862" s="2" t="s">
        <v>1581</v>
      </c>
    </row>
    <row r="9863" spans="1:2" x14ac:dyDescent="0.2">
      <c r="A9863" s="3">
        <v>50484</v>
      </c>
      <c r="B9863" s="2" t="s">
        <v>1580</v>
      </c>
    </row>
    <row r="9864" spans="1:2" x14ac:dyDescent="0.2">
      <c r="A9864" s="3">
        <v>50485</v>
      </c>
      <c r="B9864" s="2" t="s">
        <v>11325</v>
      </c>
    </row>
    <row r="9865" spans="1:2" x14ac:dyDescent="0.2">
      <c r="A9865" s="3">
        <v>50486</v>
      </c>
      <c r="B9865" s="2" t="s">
        <v>11326</v>
      </c>
    </row>
    <row r="9866" spans="1:2" x14ac:dyDescent="0.2">
      <c r="A9866" s="3">
        <v>50487</v>
      </c>
      <c r="B9866" s="2" t="s">
        <v>11327</v>
      </c>
    </row>
    <row r="9867" spans="1:2" x14ac:dyDescent="0.2">
      <c r="A9867" s="3">
        <v>50488</v>
      </c>
      <c r="B9867" s="2" t="s">
        <v>11328</v>
      </c>
    </row>
    <row r="9868" spans="1:2" x14ac:dyDescent="0.2">
      <c r="A9868" s="3">
        <v>50489</v>
      </c>
      <c r="B9868" s="2" t="s">
        <v>11329</v>
      </c>
    </row>
    <row r="9869" spans="1:2" x14ac:dyDescent="0.2">
      <c r="A9869" s="3">
        <v>50490</v>
      </c>
      <c r="B9869" s="2" t="s">
        <v>11330</v>
      </c>
    </row>
    <row r="9870" spans="1:2" x14ac:dyDescent="0.2">
      <c r="A9870" s="3">
        <v>50491</v>
      </c>
      <c r="B9870" s="2" t="s">
        <v>11331</v>
      </c>
    </row>
    <row r="9871" spans="1:2" x14ac:dyDescent="0.2">
      <c r="A9871" s="3">
        <v>50492</v>
      </c>
      <c r="B9871" s="2" t="s">
        <v>11332</v>
      </c>
    </row>
    <row r="9872" spans="1:2" x14ac:dyDescent="0.2">
      <c r="A9872" s="3">
        <v>50493</v>
      </c>
      <c r="B9872" s="2" t="s">
        <v>11333</v>
      </c>
    </row>
    <row r="9873" spans="1:2" x14ac:dyDescent="0.2">
      <c r="A9873" s="3">
        <v>50494</v>
      </c>
      <c r="B9873" s="2" t="s">
        <v>11334</v>
      </c>
    </row>
    <row r="9874" spans="1:2" x14ac:dyDescent="0.2">
      <c r="A9874" s="3">
        <v>50495</v>
      </c>
      <c r="B9874" s="2" t="s">
        <v>11335</v>
      </c>
    </row>
    <row r="9875" spans="1:2" x14ac:dyDescent="0.2">
      <c r="A9875" s="3">
        <v>50496</v>
      </c>
      <c r="B9875" s="2" t="s">
        <v>11336</v>
      </c>
    </row>
    <row r="9876" spans="1:2" x14ac:dyDescent="0.2">
      <c r="A9876" s="3">
        <v>50497</v>
      </c>
      <c r="B9876" s="2" t="s">
        <v>11337</v>
      </c>
    </row>
    <row r="9877" spans="1:2" x14ac:dyDescent="0.2">
      <c r="A9877" s="3">
        <v>50498</v>
      </c>
      <c r="B9877" s="2" t="s">
        <v>11338</v>
      </c>
    </row>
    <row r="9878" spans="1:2" x14ac:dyDescent="0.2">
      <c r="A9878" s="3">
        <v>50499</v>
      </c>
      <c r="B9878" s="2" t="s">
        <v>11339</v>
      </c>
    </row>
    <row r="9879" spans="1:2" x14ac:dyDescent="0.2">
      <c r="A9879" s="3">
        <v>50500</v>
      </c>
      <c r="B9879" s="2" t="s">
        <v>11340</v>
      </c>
    </row>
    <row r="9880" spans="1:2" x14ac:dyDescent="0.2">
      <c r="A9880" s="3">
        <v>50501</v>
      </c>
      <c r="B9880" s="2" t="s">
        <v>11341</v>
      </c>
    </row>
    <row r="9881" spans="1:2" x14ac:dyDescent="0.2">
      <c r="A9881" s="3">
        <v>50502</v>
      </c>
      <c r="B9881" s="2" t="s">
        <v>11342</v>
      </c>
    </row>
    <row r="9882" spans="1:2" x14ac:dyDescent="0.2">
      <c r="A9882" s="3">
        <v>50503</v>
      </c>
      <c r="B9882" s="2" t="s">
        <v>11343</v>
      </c>
    </row>
    <row r="9883" spans="1:2" x14ac:dyDescent="0.2">
      <c r="A9883" s="3">
        <v>50504</v>
      </c>
      <c r="B9883" s="2" t="s">
        <v>11344</v>
      </c>
    </row>
    <row r="9884" spans="1:2" x14ac:dyDescent="0.2">
      <c r="A9884" s="3">
        <v>50505</v>
      </c>
      <c r="B9884" s="2" t="s">
        <v>11345</v>
      </c>
    </row>
    <row r="9885" spans="1:2" x14ac:dyDescent="0.2">
      <c r="A9885" s="3">
        <v>50506</v>
      </c>
      <c r="B9885" s="2" t="s">
        <v>11346</v>
      </c>
    </row>
    <row r="9886" spans="1:2" x14ac:dyDescent="0.2">
      <c r="A9886" s="3">
        <v>50507</v>
      </c>
      <c r="B9886" s="2" t="s">
        <v>11347</v>
      </c>
    </row>
    <row r="9887" spans="1:2" x14ac:dyDescent="0.2">
      <c r="A9887" s="3">
        <v>50508</v>
      </c>
      <c r="B9887" s="2" t="s">
        <v>11348</v>
      </c>
    </row>
    <row r="9888" spans="1:2" x14ac:dyDescent="0.2">
      <c r="A9888" s="3">
        <v>50509</v>
      </c>
      <c r="B9888" s="2" t="s">
        <v>11349</v>
      </c>
    </row>
    <row r="9889" spans="1:2" x14ac:dyDescent="0.2">
      <c r="A9889" s="3">
        <v>50510</v>
      </c>
      <c r="B9889" s="2" t="s">
        <v>11350</v>
      </c>
    </row>
    <row r="9890" spans="1:2" x14ac:dyDescent="0.2">
      <c r="A9890" s="3">
        <v>50511</v>
      </c>
      <c r="B9890" s="2" t="s">
        <v>11351</v>
      </c>
    </row>
    <row r="9891" spans="1:2" x14ac:dyDescent="0.2">
      <c r="A9891" s="3">
        <v>50512</v>
      </c>
      <c r="B9891" s="2" t="s">
        <v>11352</v>
      </c>
    </row>
    <row r="9892" spans="1:2" x14ac:dyDescent="0.2">
      <c r="A9892" s="3">
        <v>50513</v>
      </c>
      <c r="B9892" s="2" t="s">
        <v>11353</v>
      </c>
    </row>
    <row r="9893" spans="1:2" x14ac:dyDescent="0.2">
      <c r="A9893" s="3">
        <v>50514</v>
      </c>
      <c r="B9893" s="2" t="s">
        <v>11354</v>
      </c>
    </row>
    <row r="9894" spans="1:2" x14ac:dyDescent="0.2">
      <c r="A9894" s="3">
        <v>50515</v>
      </c>
      <c r="B9894" s="2" t="s">
        <v>11355</v>
      </c>
    </row>
    <row r="9895" spans="1:2" x14ac:dyDescent="0.2">
      <c r="A9895" s="3">
        <v>50516</v>
      </c>
      <c r="B9895" s="2" t="s">
        <v>11356</v>
      </c>
    </row>
    <row r="9896" spans="1:2" x14ac:dyDescent="0.2">
      <c r="A9896" s="3">
        <v>50517</v>
      </c>
      <c r="B9896" s="2" t="s">
        <v>11357</v>
      </c>
    </row>
    <row r="9897" spans="1:2" x14ac:dyDescent="0.2">
      <c r="A9897" s="3">
        <v>50518</v>
      </c>
      <c r="B9897" s="2" t="s">
        <v>11358</v>
      </c>
    </row>
    <row r="9898" spans="1:2" x14ac:dyDescent="0.2">
      <c r="A9898" s="3">
        <v>50519</v>
      </c>
      <c r="B9898" s="2" t="s">
        <v>11359</v>
      </c>
    </row>
    <row r="9899" spans="1:2" x14ac:dyDescent="0.2">
      <c r="A9899" s="3">
        <v>50520</v>
      </c>
      <c r="B9899" s="2" t="s">
        <v>11360</v>
      </c>
    </row>
    <row r="9900" spans="1:2" x14ac:dyDescent="0.2">
      <c r="A9900" s="3">
        <v>50521</v>
      </c>
      <c r="B9900" s="2" t="s">
        <v>11361</v>
      </c>
    </row>
    <row r="9901" spans="1:2" x14ac:dyDescent="0.2">
      <c r="A9901" s="3">
        <v>50522</v>
      </c>
      <c r="B9901" s="2" t="s">
        <v>11362</v>
      </c>
    </row>
    <row r="9902" spans="1:2" x14ac:dyDescent="0.2">
      <c r="A9902" s="3">
        <v>50523</v>
      </c>
      <c r="B9902" s="2" t="s">
        <v>11363</v>
      </c>
    </row>
    <row r="9903" spans="1:2" x14ac:dyDescent="0.2">
      <c r="A9903" s="3">
        <v>50524</v>
      </c>
      <c r="B9903" s="2" t="s">
        <v>11364</v>
      </c>
    </row>
    <row r="9904" spans="1:2" x14ac:dyDescent="0.2">
      <c r="A9904" s="3">
        <v>50525</v>
      </c>
      <c r="B9904" s="2" t="s">
        <v>11365</v>
      </c>
    </row>
    <row r="9905" spans="1:2" x14ac:dyDescent="0.2">
      <c r="A9905" s="3">
        <v>50526</v>
      </c>
      <c r="B9905" s="2" t="s">
        <v>11366</v>
      </c>
    </row>
    <row r="9906" spans="1:2" x14ac:dyDescent="0.2">
      <c r="A9906" s="3">
        <v>50527</v>
      </c>
      <c r="B9906" s="2" t="s">
        <v>11367</v>
      </c>
    </row>
    <row r="9907" spans="1:2" x14ac:dyDescent="0.2">
      <c r="A9907" s="3">
        <v>50528</v>
      </c>
      <c r="B9907" s="2" t="s">
        <v>11368</v>
      </c>
    </row>
    <row r="9908" spans="1:2" x14ac:dyDescent="0.2">
      <c r="A9908" s="3">
        <v>50529</v>
      </c>
      <c r="B9908" s="2" t="s">
        <v>11369</v>
      </c>
    </row>
    <row r="9909" spans="1:2" x14ac:dyDescent="0.2">
      <c r="A9909" s="3">
        <v>50530</v>
      </c>
      <c r="B9909" s="2" t="s">
        <v>11370</v>
      </c>
    </row>
    <row r="9910" spans="1:2" x14ac:dyDescent="0.2">
      <c r="A9910" s="3">
        <v>50531</v>
      </c>
      <c r="B9910" s="2" t="s">
        <v>11371</v>
      </c>
    </row>
    <row r="9911" spans="1:2" x14ac:dyDescent="0.2">
      <c r="A9911" s="3">
        <v>50532</v>
      </c>
      <c r="B9911" s="2" t="s">
        <v>11372</v>
      </c>
    </row>
    <row r="9912" spans="1:2" x14ac:dyDescent="0.2">
      <c r="A9912" s="3">
        <v>50533</v>
      </c>
      <c r="B9912" s="2" t="s">
        <v>11373</v>
      </c>
    </row>
    <row r="9913" spans="1:2" x14ac:dyDescent="0.2">
      <c r="A9913" s="3">
        <v>50534</v>
      </c>
      <c r="B9913" s="2" t="s">
        <v>11374</v>
      </c>
    </row>
    <row r="9914" spans="1:2" x14ac:dyDescent="0.2">
      <c r="A9914" s="3">
        <v>50535</v>
      </c>
      <c r="B9914" s="2" t="s">
        <v>11375</v>
      </c>
    </row>
    <row r="9915" spans="1:2" x14ac:dyDescent="0.2">
      <c r="A9915" s="3">
        <v>50536</v>
      </c>
      <c r="B9915" s="2" t="s">
        <v>11376</v>
      </c>
    </row>
    <row r="9916" spans="1:2" x14ac:dyDescent="0.2">
      <c r="A9916" s="3">
        <v>50537</v>
      </c>
      <c r="B9916" s="2" t="s">
        <v>11377</v>
      </c>
    </row>
    <row r="9917" spans="1:2" x14ac:dyDescent="0.2">
      <c r="A9917" s="3">
        <v>50538</v>
      </c>
      <c r="B9917" s="2" t="s">
        <v>11378</v>
      </c>
    </row>
    <row r="9918" spans="1:2" x14ac:dyDescent="0.2">
      <c r="A9918" s="3">
        <v>50539</v>
      </c>
      <c r="B9918" s="2" t="s">
        <v>11379</v>
      </c>
    </row>
    <row r="9919" spans="1:2" x14ac:dyDescent="0.2">
      <c r="A9919" s="3">
        <v>50540</v>
      </c>
      <c r="B9919" s="2" t="s">
        <v>11380</v>
      </c>
    </row>
    <row r="9920" spans="1:2" x14ac:dyDescent="0.2">
      <c r="A9920" s="3">
        <v>50541</v>
      </c>
      <c r="B9920" s="2" t="s">
        <v>11381</v>
      </c>
    </row>
    <row r="9921" spans="1:2" x14ac:dyDescent="0.2">
      <c r="A9921" s="3">
        <v>50542</v>
      </c>
      <c r="B9921" s="2" t="s">
        <v>11382</v>
      </c>
    </row>
    <row r="9922" spans="1:2" x14ac:dyDescent="0.2">
      <c r="A9922" s="3">
        <v>50543</v>
      </c>
      <c r="B9922" s="2" t="s">
        <v>11383</v>
      </c>
    </row>
    <row r="9923" spans="1:2" x14ac:dyDescent="0.2">
      <c r="A9923" s="3">
        <v>50544</v>
      </c>
      <c r="B9923" s="2" t="s">
        <v>11384</v>
      </c>
    </row>
    <row r="9924" spans="1:2" x14ac:dyDescent="0.2">
      <c r="A9924" s="3">
        <v>50545</v>
      </c>
      <c r="B9924" s="2" t="s">
        <v>11385</v>
      </c>
    </row>
    <row r="9925" spans="1:2" x14ac:dyDescent="0.2">
      <c r="A9925" s="3">
        <v>50546</v>
      </c>
      <c r="B9925" s="2" t="s">
        <v>11386</v>
      </c>
    </row>
    <row r="9926" spans="1:2" x14ac:dyDescent="0.2">
      <c r="A9926" s="3">
        <v>50547</v>
      </c>
      <c r="B9926" s="2" t="s">
        <v>11387</v>
      </c>
    </row>
    <row r="9927" spans="1:2" x14ac:dyDescent="0.2">
      <c r="A9927" s="3">
        <v>50548</v>
      </c>
      <c r="B9927" s="2" t="s">
        <v>11388</v>
      </c>
    </row>
    <row r="9928" spans="1:2" x14ac:dyDescent="0.2">
      <c r="A9928" s="3">
        <v>50549</v>
      </c>
      <c r="B9928" s="2" t="s">
        <v>11389</v>
      </c>
    </row>
    <row r="9929" spans="1:2" x14ac:dyDescent="0.2">
      <c r="A9929" s="3">
        <v>50550</v>
      </c>
      <c r="B9929" s="2" t="s">
        <v>11390</v>
      </c>
    </row>
    <row r="9930" spans="1:2" x14ac:dyDescent="0.2">
      <c r="A9930" s="3">
        <v>50551</v>
      </c>
      <c r="B9930" s="2" t="s">
        <v>11391</v>
      </c>
    </row>
    <row r="9931" spans="1:2" x14ac:dyDescent="0.2">
      <c r="A9931" s="3">
        <v>50552</v>
      </c>
      <c r="B9931" s="2" t="s">
        <v>11392</v>
      </c>
    </row>
    <row r="9932" spans="1:2" x14ac:dyDescent="0.2">
      <c r="A9932" s="3">
        <v>50553</v>
      </c>
      <c r="B9932" s="2" t="s">
        <v>11393</v>
      </c>
    </row>
    <row r="9933" spans="1:2" x14ac:dyDescent="0.2">
      <c r="A9933" s="3">
        <v>50554</v>
      </c>
      <c r="B9933" s="2" t="s">
        <v>11394</v>
      </c>
    </row>
    <row r="9934" spans="1:2" x14ac:dyDescent="0.2">
      <c r="A9934" s="3">
        <v>50555</v>
      </c>
      <c r="B9934" s="2" t="s">
        <v>11395</v>
      </c>
    </row>
    <row r="9935" spans="1:2" x14ac:dyDescent="0.2">
      <c r="A9935" s="3">
        <v>50556</v>
      </c>
      <c r="B9935" s="2" t="s">
        <v>11396</v>
      </c>
    </row>
    <row r="9936" spans="1:2" x14ac:dyDescent="0.2">
      <c r="A9936" s="3">
        <v>50557</v>
      </c>
      <c r="B9936" s="2" t="s">
        <v>11397</v>
      </c>
    </row>
    <row r="9937" spans="1:2" x14ac:dyDescent="0.2">
      <c r="A9937" s="3">
        <v>50558</v>
      </c>
      <c r="B9937" s="2" t="s">
        <v>11398</v>
      </c>
    </row>
    <row r="9938" spans="1:2" x14ac:dyDescent="0.2">
      <c r="A9938" s="3">
        <v>50559</v>
      </c>
      <c r="B9938" s="2" t="s">
        <v>11399</v>
      </c>
    </row>
    <row r="9939" spans="1:2" x14ac:dyDescent="0.2">
      <c r="A9939" s="3">
        <v>50560</v>
      </c>
      <c r="B9939" s="2" t="s">
        <v>11400</v>
      </c>
    </row>
    <row r="9940" spans="1:2" x14ac:dyDescent="0.2">
      <c r="A9940" s="3">
        <v>50561</v>
      </c>
      <c r="B9940" s="2" t="s">
        <v>11401</v>
      </c>
    </row>
    <row r="9941" spans="1:2" x14ac:dyDescent="0.2">
      <c r="A9941" s="3">
        <v>50562</v>
      </c>
      <c r="B9941" s="2" t="s">
        <v>11402</v>
      </c>
    </row>
    <row r="9942" spans="1:2" x14ac:dyDescent="0.2">
      <c r="A9942" s="3">
        <v>50563</v>
      </c>
      <c r="B9942" s="2" t="s">
        <v>11403</v>
      </c>
    </row>
    <row r="9943" spans="1:2" x14ac:dyDescent="0.2">
      <c r="A9943" s="3">
        <v>50564</v>
      </c>
      <c r="B9943" s="2" t="s">
        <v>11404</v>
      </c>
    </row>
    <row r="9944" spans="1:2" x14ac:dyDescent="0.2">
      <c r="A9944" s="3">
        <v>50565</v>
      </c>
      <c r="B9944" s="2" t="s">
        <v>11405</v>
      </c>
    </row>
    <row r="9945" spans="1:2" x14ac:dyDescent="0.2">
      <c r="A9945" s="3">
        <v>50566</v>
      </c>
      <c r="B9945" s="2" t="s">
        <v>11406</v>
      </c>
    </row>
    <row r="9946" spans="1:2" x14ac:dyDescent="0.2">
      <c r="A9946" s="3">
        <v>50567</v>
      </c>
      <c r="B9946" s="2" t="s">
        <v>11407</v>
      </c>
    </row>
    <row r="9947" spans="1:2" x14ac:dyDescent="0.2">
      <c r="A9947" s="3">
        <v>50568</v>
      </c>
      <c r="B9947" s="2" t="s">
        <v>11408</v>
      </c>
    </row>
    <row r="9948" spans="1:2" x14ac:dyDescent="0.2">
      <c r="A9948" s="3">
        <v>50569</v>
      </c>
      <c r="B9948" s="2" t="s">
        <v>11409</v>
      </c>
    </row>
    <row r="9949" spans="1:2" x14ac:dyDescent="0.2">
      <c r="A9949" s="3">
        <v>50570</v>
      </c>
      <c r="B9949" s="2" t="s">
        <v>11410</v>
      </c>
    </row>
    <row r="9950" spans="1:2" x14ac:dyDescent="0.2">
      <c r="A9950" s="3">
        <v>50571</v>
      </c>
      <c r="B9950" s="2" t="s">
        <v>11411</v>
      </c>
    </row>
    <row r="9951" spans="1:2" x14ac:dyDescent="0.2">
      <c r="A9951" s="3">
        <v>50572</v>
      </c>
      <c r="B9951" s="2" t="s">
        <v>11412</v>
      </c>
    </row>
    <row r="9952" spans="1:2" x14ac:dyDescent="0.2">
      <c r="A9952" s="3">
        <v>50573</v>
      </c>
      <c r="B9952" s="2" t="s">
        <v>11413</v>
      </c>
    </row>
    <row r="9953" spans="1:2" x14ac:dyDescent="0.2">
      <c r="A9953" s="3">
        <v>50574</v>
      </c>
      <c r="B9953" s="2" t="s">
        <v>11414</v>
      </c>
    </row>
    <row r="9954" spans="1:2" x14ac:dyDescent="0.2">
      <c r="A9954" s="3">
        <v>50575</v>
      </c>
      <c r="B9954" s="2" t="s">
        <v>11415</v>
      </c>
    </row>
    <row r="9955" spans="1:2" x14ac:dyDescent="0.2">
      <c r="A9955" s="3">
        <v>50576</v>
      </c>
      <c r="B9955" s="2" t="s">
        <v>11416</v>
      </c>
    </row>
    <row r="9956" spans="1:2" x14ac:dyDescent="0.2">
      <c r="A9956" s="3">
        <v>50577</v>
      </c>
      <c r="B9956" s="2" t="s">
        <v>11417</v>
      </c>
    </row>
    <row r="9957" spans="1:2" x14ac:dyDescent="0.2">
      <c r="A9957" s="3">
        <v>50578</v>
      </c>
      <c r="B9957" s="2" t="s">
        <v>11418</v>
      </c>
    </row>
    <row r="9958" spans="1:2" x14ac:dyDescent="0.2">
      <c r="A9958" s="3">
        <v>50579</v>
      </c>
      <c r="B9958" s="2" t="s">
        <v>11419</v>
      </c>
    </row>
    <row r="9959" spans="1:2" x14ac:dyDescent="0.2">
      <c r="A9959" s="3">
        <v>50580</v>
      </c>
      <c r="B9959" s="2" t="s">
        <v>11420</v>
      </c>
    </row>
    <row r="9960" spans="1:2" x14ac:dyDescent="0.2">
      <c r="A9960" s="3">
        <v>50581</v>
      </c>
      <c r="B9960" s="2" t="s">
        <v>11421</v>
      </c>
    </row>
    <row r="9961" spans="1:2" x14ac:dyDescent="0.2">
      <c r="A9961" s="3">
        <v>50582</v>
      </c>
      <c r="B9961" s="2" t="s">
        <v>11422</v>
      </c>
    </row>
    <row r="9962" spans="1:2" x14ac:dyDescent="0.2">
      <c r="A9962" s="3">
        <v>50583</v>
      </c>
      <c r="B9962" s="2" t="s">
        <v>11423</v>
      </c>
    </row>
    <row r="9963" spans="1:2" x14ac:dyDescent="0.2">
      <c r="A9963" s="3">
        <v>50584</v>
      </c>
      <c r="B9963" s="2" t="s">
        <v>11424</v>
      </c>
    </row>
    <row r="9964" spans="1:2" x14ac:dyDescent="0.2">
      <c r="A9964" s="3">
        <v>50585</v>
      </c>
      <c r="B9964" s="2" t="s">
        <v>11425</v>
      </c>
    </row>
    <row r="9965" spans="1:2" x14ac:dyDescent="0.2">
      <c r="A9965" s="3">
        <v>50586</v>
      </c>
      <c r="B9965" s="2" t="s">
        <v>11426</v>
      </c>
    </row>
    <row r="9966" spans="1:2" x14ac:dyDescent="0.2">
      <c r="A9966" s="3">
        <v>50587</v>
      </c>
      <c r="B9966" s="2" t="s">
        <v>11427</v>
      </c>
    </row>
    <row r="9967" spans="1:2" x14ac:dyDescent="0.2">
      <c r="A9967" s="3">
        <v>50588</v>
      </c>
      <c r="B9967" s="2" t="s">
        <v>11428</v>
      </c>
    </row>
    <row r="9968" spans="1:2" x14ac:dyDescent="0.2">
      <c r="A9968" s="3">
        <v>50589</v>
      </c>
      <c r="B9968" s="2" t="s">
        <v>11429</v>
      </c>
    </row>
    <row r="9969" spans="1:2" x14ac:dyDescent="0.2">
      <c r="A9969" s="3">
        <v>50590</v>
      </c>
      <c r="B9969" s="2" t="s">
        <v>11430</v>
      </c>
    </row>
    <row r="9970" spans="1:2" x14ac:dyDescent="0.2">
      <c r="A9970" s="3">
        <v>50591</v>
      </c>
      <c r="B9970" s="2" t="s">
        <v>11431</v>
      </c>
    </row>
    <row r="9971" spans="1:2" x14ac:dyDescent="0.2">
      <c r="A9971" s="3">
        <v>50592</v>
      </c>
      <c r="B9971" s="2" t="s">
        <v>11432</v>
      </c>
    </row>
    <row r="9972" spans="1:2" x14ac:dyDescent="0.2">
      <c r="A9972" s="3">
        <v>50593</v>
      </c>
      <c r="B9972" s="2" t="s">
        <v>11433</v>
      </c>
    </row>
    <row r="9973" spans="1:2" x14ac:dyDescent="0.2">
      <c r="A9973" s="3">
        <v>50594</v>
      </c>
      <c r="B9973" s="2" t="s">
        <v>11434</v>
      </c>
    </row>
    <row r="9974" spans="1:2" x14ac:dyDescent="0.2">
      <c r="A9974" s="3">
        <v>50595</v>
      </c>
      <c r="B9974" s="2" t="s">
        <v>11435</v>
      </c>
    </row>
    <row r="9975" spans="1:2" x14ac:dyDescent="0.2">
      <c r="A9975" s="3">
        <v>50596</v>
      </c>
      <c r="B9975" s="2" t="s">
        <v>11436</v>
      </c>
    </row>
    <row r="9976" spans="1:2" x14ac:dyDescent="0.2">
      <c r="A9976" s="3">
        <v>50597</v>
      </c>
      <c r="B9976" s="2" t="s">
        <v>11437</v>
      </c>
    </row>
    <row r="9977" spans="1:2" x14ac:dyDescent="0.2">
      <c r="A9977" s="3">
        <v>50598</v>
      </c>
      <c r="B9977" s="2" t="s">
        <v>11438</v>
      </c>
    </row>
    <row r="9978" spans="1:2" x14ac:dyDescent="0.2">
      <c r="A9978" s="3">
        <v>50599</v>
      </c>
      <c r="B9978" s="2" t="s">
        <v>11439</v>
      </c>
    </row>
    <row r="9979" spans="1:2" x14ac:dyDescent="0.2">
      <c r="A9979" s="3">
        <v>50600</v>
      </c>
      <c r="B9979" s="2" t="s">
        <v>11440</v>
      </c>
    </row>
    <row r="9980" spans="1:2" x14ac:dyDescent="0.2">
      <c r="A9980" s="3">
        <v>50601</v>
      </c>
      <c r="B9980" s="2" t="s">
        <v>11441</v>
      </c>
    </row>
    <row r="9981" spans="1:2" x14ac:dyDescent="0.2">
      <c r="A9981" s="3">
        <v>50602</v>
      </c>
      <c r="B9981" s="2" t="s">
        <v>11442</v>
      </c>
    </row>
    <row r="9982" spans="1:2" x14ac:dyDescent="0.2">
      <c r="A9982" s="3">
        <v>50603</v>
      </c>
      <c r="B9982" s="2" t="s">
        <v>11443</v>
      </c>
    </row>
    <row r="9983" spans="1:2" x14ac:dyDescent="0.2">
      <c r="A9983" s="3">
        <v>50604</v>
      </c>
      <c r="B9983" s="2" t="s">
        <v>11444</v>
      </c>
    </row>
    <row r="9984" spans="1:2" x14ac:dyDescent="0.2">
      <c r="A9984" s="3">
        <v>50605</v>
      </c>
      <c r="B9984" s="2" t="s">
        <v>11445</v>
      </c>
    </row>
    <row r="9985" spans="1:2" x14ac:dyDescent="0.2">
      <c r="A9985" s="3">
        <v>50606</v>
      </c>
      <c r="B9985" s="2" t="s">
        <v>11446</v>
      </c>
    </row>
    <row r="9986" spans="1:2" x14ac:dyDescent="0.2">
      <c r="A9986" s="3">
        <v>50607</v>
      </c>
      <c r="B9986" s="2" t="s">
        <v>11447</v>
      </c>
    </row>
    <row r="9987" spans="1:2" x14ac:dyDescent="0.2">
      <c r="A9987" s="3">
        <v>50608</v>
      </c>
      <c r="B9987" s="2" t="s">
        <v>11448</v>
      </c>
    </row>
    <row r="9988" spans="1:2" x14ac:dyDescent="0.2">
      <c r="A9988" s="3">
        <v>50609</v>
      </c>
      <c r="B9988" s="2" t="s">
        <v>11449</v>
      </c>
    </row>
    <row r="9989" spans="1:2" x14ac:dyDescent="0.2">
      <c r="A9989" s="3">
        <v>50610</v>
      </c>
      <c r="B9989" s="2" t="s">
        <v>11450</v>
      </c>
    </row>
    <row r="9990" spans="1:2" x14ac:dyDescent="0.2">
      <c r="A9990" s="3">
        <v>50611</v>
      </c>
      <c r="B9990" s="2" t="s">
        <v>11451</v>
      </c>
    </row>
    <row r="9991" spans="1:2" x14ac:dyDescent="0.2">
      <c r="A9991" s="3">
        <v>50612</v>
      </c>
      <c r="B9991" s="2" t="s">
        <v>11452</v>
      </c>
    </row>
    <row r="9992" spans="1:2" x14ac:dyDescent="0.2">
      <c r="A9992" s="3">
        <v>50613</v>
      </c>
      <c r="B9992" s="2" t="s">
        <v>11453</v>
      </c>
    </row>
    <row r="9993" spans="1:2" x14ac:dyDescent="0.2">
      <c r="A9993" s="3">
        <v>50614</v>
      </c>
      <c r="B9993" s="2" t="s">
        <v>11454</v>
      </c>
    </row>
    <row r="9994" spans="1:2" x14ac:dyDescent="0.2">
      <c r="A9994" s="3">
        <v>50615</v>
      </c>
      <c r="B9994" s="2" t="s">
        <v>11455</v>
      </c>
    </row>
    <row r="9995" spans="1:2" x14ac:dyDescent="0.2">
      <c r="A9995" s="3">
        <v>50616</v>
      </c>
      <c r="B9995" s="2" t="s">
        <v>11456</v>
      </c>
    </row>
    <row r="9996" spans="1:2" x14ac:dyDescent="0.2">
      <c r="A9996" s="3">
        <v>50617</v>
      </c>
      <c r="B9996" s="2" t="s">
        <v>11457</v>
      </c>
    </row>
    <row r="9997" spans="1:2" x14ac:dyDescent="0.2">
      <c r="A9997" s="3">
        <v>50618</v>
      </c>
      <c r="B9997" s="2" t="s">
        <v>11458</v>
      </c>
    </row>
    <row r="9998" spans="1:2" x14ac:dyDescent="0.2">
      <c r="A9998" s="3">
        <v>50619</v>
      </c>
      <c r="B9998" s="2" t="s">
        <v>11459</v>
      </c>
    </row>
    <row r="9999" spans="1:2" x14ac:dyDescent="0.2">
      <c r="A9999" s="3">
        <v>50620</v>
      </c>
      <c r="B9999" s="2" t="s">
        <v>11460</v>
      </c>
    </row>
    <row r="10000" spans="1:2" x14ac:dyDescent="0.2">
      <c r="A10000" s="3">
        <v>50621</v>
      </c>
      <c r="B10000" s="2" t="s">
        <v>11461</v>
      </c>
    </row>
    <row r="10001" spans="1:2" x14ac:dyDescent="0.2">
      <c r="A10001" s="3">
        <v>50622</v>
      </c>
      <c r="B10001" s="2" t="s">
        <v>11462</v>
      </c>
    </row>
    <row r="10002" spans="1:2" x14ac:dyDescent="0.2">
      <c r="A10002" s="3">
        <v>50623</v>
      </c>
      <c r="B10002" s="2" t="s">
        <v>11463</v>
      </c>
    </row>
    <row r="10003" spans="1:2" x14ac:dyDescent="0.2">
      <c r="A10003" s="3">
        <v>50624</v>
      </c>
      <c r="B10003" s="2" t="s">
        <v>11464</v>
      </c>
    </row>
    <row r="10004" spans="1:2" x14ac:dyDescent="0.2">
      <c r="A10004" s="3">
        <v>50625</v>
      </c>
      <c r="B10004" s="2" t="s">
        <v>11465</v>
      </c>
    </row>
    <row r="10005" spans="1:2" x14ac:dyDescent="0.2">
      <c r="A10005" s="3">
        <v>50626</v>
      </c>
      <c r="B10005" s="2" t="s">
        <v>11466</v>
      </c>
    </row>
    <row r="10006" spans="1:2" x14ac:dyDescent="0.2">
      <c r="A10006" s="3">
        <v>50627</v>
      </c>
      <c r="B10006" s="2" t="s">
        <v>11467</v>
      </c>
    </row>
    <row r="10007" spans="1:2" x14ac:dyDescent="0.2">
      <c r="A10007" s="3">
        <v>50628</v>
      </c>
      <c r="B10007" s="2" t="s">
        <v>11468</v>
      </c>
    </row>
    <row r="10008" spans="1:2" x14ac:dyDescent="0.2">
      <c r="A10008" s="3">
        <v>50629</v>
      </c>
      <c r="B10008" s="2" t="s">
        <v>11469</v>
      </c>
    </row>
    <row r="10009" spans="1:2" x14ac:dyDescent="0.2">
      <c r="A10009" s="3">
        <v>50630</v>
      </c>
      <c r="B10009" s="2" t="s">
        <v>11470</v>
      </c>
    </row>
    <row r="10010" spans="1:2" x14ac:dyDescent="0.2">
      <c r="A10010" s="3">
        <v>50631</v>
      </c>
      <c r="B10010" s="2" t="s">
        <v>11471</v>
      </c>
    </row>
    <row r="10011" spans="1:2" x14ac:dyDescent="0.2">
      <c r="A10011" s="3">
        <v>50632</v>
      </c>
      <c r="B10011" s="2" t="s">
        <v>11472</v>
      </c>
    </row>
    <row r="10012" spans="1:2" x14ac:dyDescent="0.2">
      <c r="A10012" s="3">
        <v>50633</v>
      </c>
      <c r="B10012" s="2" t="s">
        <v>11473</v>
      </c>
    </row>
    <row r="10013" spans="1:2" x14ac:dyDescent="0.2">
      <c r="A10013" s="3">
        <v>50634</v>
      </c>
      <c r="B10013" s="2" t="s">
        <v>11474</v>
      </c>
    </row>
    <row r="10014" spans="1:2" x14ac:dyDescent="0.2">
      <c r="A10014" s="3">
        <v>50635</v>
      </c>
      <c r="B10014" s="2" t="s">
        <v>11475</v>
      </c>
    </row>
    <row r="10015" spans="1:2" x14ac:dyDescent="0.2">
      <c r="A10015" s="3">
        <v>50636</v>
      </c>
      <c r="B10015" s="2" t="s">
        <v>11476</v>
      </c>
    </row>
    <row r="10016" spans="1:2" x14ac:dyDescent="0.2">
      <c r="A10016" s="3">
        <v>50637</v>
      </c>
      <c r="B10016" s="2" t="s">
        <v>11477</v>
      </c>
    </row>
    <row r="10017" spans="1:2" x14ac:dyDescent="0.2">
      <c r="A10017" s="3">
        <v>50638</v>
      </c>
      <c r="B10017" s="2" t="s">
        <v>11478</v>
      </c>
    </row>
    <row r="10018" spans="1:2" x14ac:dyDescent="0.2">
      <c r="A10018" s="3">
        <v>50639</v>
      </c>
      <c r="B10018" s="2" t="s">
        <v>11479</v>
      </c>
    </row>
    <row r="10019" spans="1:2" x14ac:dyDescent="0.2">
      <c r="A10019" s="3">
        <v>50640</v>
      </c>
      <c r="B10019" s="2" t="s">
        <v>11480</v>
      </c>
    </row>
    <row r="10020" spans="1:2" x14ac:dyDescent="0.2">
      <c r="A10020" s="3">
        <v>50641</v>
      </c>
      <c r="B10020" s="2" t="s">
        <v>11481</v>
      </c>
    </row>
    <row r="10021" spans="1:2" x14ac:dyDescent="0.2">
      <c r="A10021" s="3">
        <v>50642</v>
      </c>
      <c r="B10021" s="2" t="s">
        <v>11482</v>
      </c>
    </row>
    <row r="10022" spans="1:2" x14ac:dyDescent="0.2">
      <c r="A10022" s="3">
        <v>50643</v>
      </c>
      <c r="B10022" s="2" t="s">
        <v>11483</v>
      </c>
    </row>
    <row r="10023" spans="1:2" x14ac:dyDescent="0.2">
      <c r="A10023" s="3">
        <v>50644</v>
      </c>
      <c r="B10023" s="2" t="s">
        <v>11484</v>
      </c>
    </row>
    <row r="10024" spans="1:2" x14ac:dyDescent="0.2">
      <c r="A10024" s="3">
        <v>50645</v>
      </c>
      <c r="B10024" s="2" t="s">
        <v>11485</v>
      </c>
    </row>
    <row r="10025" spans="1:2" x14ac:dyDescent="0.2">
      <c r="A10025" s="3">
        <v>50646</v>
      </c>
      <c r="B10025" s="2" t="s">
        <v>11486</v>
      </c>
    </row>
    <row r="10026" spans="1:2" x14ac:dyDescent="0.2">
      <c r="A10026" s="3">
        <v>50647</v>
      </c>
      <c r="B10026" s="2" t="s">
        <v>11487</v>
      </c>
    </row>
    <row r="10027" spans="1:2" x14ac:dyDescent="0.2">
      <c r="A10027" s="3">
        <v>50648</v>
      </c>
      <c r="B10027" s="2" t="s">
        <v>11488</v>
      </c>
    </row>
    <row r="10028" spans="1:2" x14ac:dyDescent="0.2">
      <c r="A10028" s="3">
        <v>50649</v>
      </c>
      <c r="B10028" s="2" t="s">
        <v>11489</v>
      </c>
    </row>
    <row r="10029" spans="1:2" x14ac:dyDescent="0.2">
      <c r="A10029" s="3">
        <v>50650</v>
      </c>
      <c r="B10029" s="2" t="s">
        <v>11490</v>
      </c>
    </row>
    <row r="10030" spans="1:2" x14ac:dyDescent="0.2">
      <c r="A10030" s="3">
        <v>50651</v>
      </c>
      <c r="B10030" s="2" t="s">
        <v>11491</v>
      </c>
    </row>
    <row r="10031" spans="1:2" x14ac:dyDescent="0.2">
      <c r="A10031" s="3">
        <v>50652</v>
      </c>
      <c r="B10031" s="2" t="s">
        <v>11492</v>
      </c>
    </row>
    <row r="10032" spans="1:2" x14ac:dyDescent="0.2">
      <c r="A10032" s="3">
        <v>50653</v>
      </c>
      <c r="B10032" s="2" t="s">
        <v>11493</v>
      </c>
    </row>
    <row r="10033" spans="1:2" x14ac:dyDescent="0.2">
      <c r="A10033" s="3">
        <v>50654</v>
      </c>
      <c r="B10033" s="2" t="s">
        <v>11494</v>
      </c>
    </row>
    <row r="10034" spans="1:2" x14ac:dyDescent="0.2">
      <c r="A10034" s="3">
        <v>50655</v>
      </c>
      <c r="B10034" s="2" t="s">
        <v>11495</v>
      </c>
    </row>
    <row r="10035" spans="1:2" x14ac:dyDescent="0.2">
      <c r="A10035" s="3">
        <v>50656</v>
      </c>
      <c r="B10035" s="2" t="s">
        <v>11496</v>
      </c>
    </row>
    <row r="10036" spans="1:2" x14ac:dyDescent="0.2">
      <c r="A10036" s="3">
        <v>50657</v>
      </c>
      <c r="B10036" s="2" t="s">
        <v>11497</v>
      </c>
    </row>
    <row r="10037" spans="1:2" x14ac:dyDescent="0.2">
      <c r="A10037" s="3">
        <v>50658</v>
      </c>
      <c r="B10037" s="2" t="s">
        <v>11498</v>
      </c>
    </row>
    <row r="10038" spans="1:2" x14ac:dyDescent="0.2">
      <c r="A10038" s="3">
        <v>50659</v>
      </c>
      <c r="B10038" s="2" t="s">
        <v>11499</v>
      </c>
    </row>
    <row r="10039" spans="1:2" x14ac:dyDescent="0.2">
      <c r="A10039" s="3">
        <v>50660</v>
      </c>
      <c r="B10039" s="2" t="s">
        <v>11500</v>
      </c>
    </row>
    <row r="10040" spans="1:2" x14ac:dyDescent="0.2">
      <c r="A10040" s="3">
        <v>50661</v>
      </c>
      <c r="B10040" s="2" t="s">
        <v>11501</v>
      </c>
    </row>
    <row r="10041" spans="1:2" x14ac:dyDescent="0.2">
      <c r="A10041" s="3">
        <v>50662</v>
      </c>
      <c r="B10041" s="2" t="s">
        <v>11502</v>
      </c>
    </row>
    <row r="10042" spans="1:2" x14ac:dyDescent="0.2">
      <c r="A10042" s="3">
        <v>50663</v>
      </c>
      <c r="B10042" s="2" t="s">
        <v>11503</v>
      </c>
    </row>
    <row r="10043" spans="1:2" x14ac:dyDescent="0.2">
      <c r="A10043" s="3">
        <v>50664</v>
      </c>
      <c r="B10043" s="2" t="s">
        <v>11504</v>
      </c>
    </row>
    <row r="10044" spans="1:2" x14ac:dyDescent="0.2">
      <c r="A10044" s="3">
        <v>50665</v>
      </c>
      <c r="B10044" s="2" t="s">
        <v>11505</v>
      </c>
    </row>
    <row r="10045" spans="1:2" x14ac:dyDescent="0.2">
      <c r="A10045" s="3">
        <v>50666</v>
      </c>
      <c r="B10045" s="2" t="s">
        <v>11506</v>
      </c>
    </row>
    <row r="10046" spans="1:2" x14ac:dyDescent="0.2">
      <c r="A10046" s="3">
        <v>50667</v>
      </c>
      <c r="B10046" s="2" t="s">
        <v>11507</v>
      </c>
    </row>
    <row r="10047" spans="1:2" x14ac:dyDescent="0.2">
      <c r="A10047" s="3">
        <v>50668</v>
      </c>
      <c r="B10047" s="2" t="s">
        <v>11508</v>
      </c>
    </row>
    <row r="10048" spans="1:2" x14ac:dyDescent="0.2">
      <c r="A10048" s="3">
        <v>50669</v>
      </c>
      <c r="B10048" s="2" t="s">
        <v>11509</v>
      </c>
    </row>
    <row r="10049" spans="1:2" x14ac:dyDescent="0.2">
      <c r="A10049" s="3">
        <v>50670</v>
      </c>
      <c r="B10049" s="2" t="s">
        <v>11510</v>
      </c>
    </row>
    <row r="10050" spans="1:2" x14ac:dyDescent="0.2">
      <c r="A10050" s="3">
        <v>50671</v>
      </c>
      <c r="B10050" s="2" t="s">
        <v>11511</v>
      </c>
    </row>
    <row r="10051" spans="1:2" x14ac:dyDescent="0.2">
      <c r="A10051" s="3">
        <v>50672</v>
      </c>
      <c r="B10051" s="2" t="s">
        <v>11512</v>
      </c>
    </row>
    <row r="10052" spans="1:2" x14ac:dyDescent="0.2">
      <c r="A10052" s="3">
        <v>50673</v>
      </c>
      <c r="B10052" s="2" t="s">
        <v>11513</v>
      </c>
    </row>
    <row r="10053" spans="1:2" x14ac:dyDescent="0.2">
      <c r="A10053" s="3">
        <v>50674</v>
      </c>
      <c r="B10053" s="2" t="s">
        <v>11514</v>
      </c>
    </row>
    <row r="10054" spans="1:2" x14ac:dyDescent="0.2">
      <c r="A10054" s="3">
        <v>50675</v>
      </c>
      <c r="B10054" s="2" t="s">
        <v>11515</v>
      </c>
    </row>
    <row r="10055" spans="1:2" x14ac:dyDescent="0.2">
      <c r="A10055" s="3">
        <v>50676</v>
      </c>
      <c r="B10055" s="2" t="s">
        <v>11516</v>
      </c>
    </row>
    <row r="10056" spans="1:2" x14ac:dyDescent="0.2">
      <c r="A10056" s="3">
        <v>50677</v>
      </c>
      <c r="B10056" s="2" t="s">
        <v>11517</v>
      </c>
    </row>
    <row r="10057" spans="1:2" x14ac:dyDescent="0.2">
      <c r="A10057" s="3">
        <v>50678</v>
      </c>
      <c r="B10057" s="2" t="s">
        <v>11518</v>
      </c>
    </row>
    <row r="10058" spans="1:2" x14ac:dyDescent="0.2">
      <c r="A10058" s="3">
        <v>50679</v>
      </c>
      <c r="B10058" s="2" t="s">
        <v>11519</v>
      </c>
    </row>
    <row r="10059" spans="1:2" x14ac:dyDescent="0.2">
      <c r="A10059" s="3">
        <v>50680</v>
      </c>
      <c r="B10059" s="2" t="s">
        <v>11520</v>
      </c>
    </row>
    <row r="10060" spans="1:2" x14ac:dyDescent="0.2">
      <c r="A10060" s="3">
        <v>50681</v>
      </c>
      <c r="B10060" s="2" t="s">
        <v>11521</v>
      </c>
    </row>
    <row r="10061" spans="1:2" x14ac:dyDescent="0.2">
      <c r="A10061" s="3">
        <v>50682</v>
      </c>
      <c r="B10061" s="2" t="s">
        <v>11522</v>
      </c>
    </row>
    <row r="10062" spans="1:2" x14ac:dyDescent="0.2">
      <c r="A10062" s="3">
        <v>50683</v>
      </c>
      <c r="B10062" s="2" t="s">
        <v>11523</v>
      </c>
    </row>
    <row r="10063" spans="1:2" x14ac:dyDescent="0.2">
      <c r="A10063" s="3">
        <v>50684</v>
      </c>
      <c r="B10063" s="2" t="s">
        <v>11524</v>
      </c>
    </row>
    <row r="10064" spans="1:2" x14ac:dyDescent="0.2">
      <c r="A10064" s="3">
        <v>50685</v>
      </c>
      <c r="B10064" s="2" t="s">
        <v>11525</v>
      </c>
    </row>
    <row r="10065" spans="1:2" x14ac:dyDescent="0.2">
      <c r="A10065" s="3">
        <v>50686</v>
      </c>
      <c r="B10065" s="2" t="s">
        <v>11526</v>
      </c>
    </row>
    <row r="10066" spans="1:2" x14ac:dyDescent="0.2">
      <c r="A10066" s="3">
        <v>50687</v>
      </c>
      <c r="B10066" s="2" t="s">
        <v>11527</v>
      </c>
    </row>
    <row r="10067" spans="1:2" x14ac:dyDescent="0.2">
      <c r="A10067" s="3">
        <v>50688</v>
      </c>
      <c r="B10067" s="2" t="s">
        <v>11528</v>
      </c>
    </row>
    <row r="10068" spans="1:2" x14ac:dyDescent="0.2">
      <c r="A10068" s="3">
        <v>50689</v>
      </c>
      <c r="B10068" s="2" t="s">
        <v>11529</v>
      </c>
    </row>
    <row r="10069" spans="1:2" x14ac:dyDescent="0.2">
      <c r="A10069" s="3">
        <v>50690</v>
      </c>
      <c r="B10069" s="2" t="s">
        <v>11530</v>
      </c>
    </row>
    <row r="10070" spans="1:2" x14ac:dyDescent="0.2">
      <c r="A10070" s="3">
        <v>50691</v>
      </c>
      <c r="B10070" s="2" t="s">
        <v>11531</v>
      </c>
    </row>
    <row r="10071" spans="1:2" x14ac:dyDescent="0.2">
      <c r="A10071" s="3">
        <v>50692</v>
      </c>
      <c r="B10071" s="2" t="s">
        <v>11532</v>
      </c>
    </row>
    <row r="10072" spans="1:2" x14ac:dyDescent="0.2">
      <c r="A10072" s="3">
        <v>50693</v>
      </c>
      <c r="B10072" s="2" t="s">
        <v>11533</v>
      </c>
    </row>
    <row r="10073" spans="1:2" x14ac:dyDescent="0.2">
      <c r="A10073" s="3">
        <v>50694</v>
      </c>
      <c r="B10073" s="2" t="s">
        <v>11534</v>
      </c>
    </row>
    <row r="10074" spans="1:2" x14ac:dyDescent="0.2">
      <c r="A10074" s="3">
        <v>50695</v>
      </c>
      <c r="B10074" s="2" t="s">
        <v>11535</v>
      </c>
    </row>
    <row r="10075" spans="1:2" x14ac:dyDescent="0.2">
      <c r="A10075" s="3">
        <v>50696</v>
      </c>
      <c r="B10075" s="2" t="s">
        <v>11536</v>
      </c>
    </row>
    <row r="10076" spans="1:2" x14ac:dyDescent="0.2">
      <c r="A10076" s="3">
        <v>50697</v>
      </c>
      <c r="B10076" s="2" t="s">
        <v>11537</v>
      </c>
    </row>
    <row r="10077" spans="1:2" x14ac:dyDescent="0.2">
      <c r="A10077" s="3">
        <v>50698</v>
      </c>
      <c r="B10077" s="2" t="s">
        <v>11538</v>
      </c>
    </row>
    <row r="10078" spans="1:2" x14ac:dyDescent="0.2">
      <c r="A10078" s="3">
        <v>50699</v>
      </c>
      <c r="B10078" s="2" t="s">
        <v>11539</v>
      </c>
    </row>
    <row r="10079" spans="1:2" x14ac:dyDescent="0.2">
      <c r="A10079" s="3">
        <v>50700</v>
      </c>
      <c r="B10079" s="2" t="s">
        <v>11540</v>
      </c>
    </row>
    <row r="10080" spans="1:2" x14ac:dyDescent="0.2">
      <c r="A10080" s="3">
        <v>50701</v>
      </c>
      <c r="B10080" s="2" t="s">
        <v>11541</v>
      </c>
    </row>
    <row r="10081" spans="1:2" x14ac:dyDescent="0.2">
      <c r="A10081" s="3">
        <v>50702</v>
      </c>
      <c r="B10081" s="2" t="s">
        <v>11542</v>
      </c>
    </row>
    <row r="10082" spans="1:2" x14ac:dyDescent="0.2">
      <c r="A10082" s="3">
        <v>50703</v>
      </c>
      <c r="B10082" s="2" t="s">
        <v>11543</v>
      </c>
    </row>
    <row r="10083" spans="1:2" x14ac:dyDescent="0.2">
      <c r="A10083" s="3">
        <v>50704</v>
      </c>
      <c r="B10083" s="2" t="s">
        <v>11544</v>
      </c>
    </row>
    <row r="10084" spans="1:2" x14ac:dyDescent="0.2">
      <c r="A10084" s="3">
        <v>50705</v>
      </c>
      <c r="B10084" s="2" t="s">
        <v>11545</v>
      </c>
    </row>
    <row r="10085" spans="1:2" x14ac:dyDescent="0.2">
      <c r="A10085" s="3">
        <v>50706</v>
      </c>
      <c r="B10085" s="2" t="s">
        <v>11546</v>
      </c>
    </row>
    <row r="10086" spans="1:2" x14ac:dyDescent="0.2">
      <c r="A10086" s="3">
        <v>50707</v>
      </c>
      <c r="B10086" s="2" t="s">
        <v>11547</v>
      </c>
    </row>
    <row r="10087" spans="1:2" x14ac:dyDescent="0.2">
      <c r="A10087" s="3">
        <v>50708</v>
      </c>
      <c r="B10087" s="2" t="s">
        <v>11548</v>
      </c>
    </row>
    <row r="10088" spans="1:2" x14ac:dyDescent="0.2">
      <c r="A10088" s="3">
        <v>50709</v>
      </c>
      <c r="B10088" s="2" t="s">
        <v>11549</v>
      </c>
    </row>
    <row r="10089" spans="1:2" x14ac:dyDescent="0.2">
      <c r="A10089" s="3">
        <v>50710</v>
      </c>
      <c r="B10089" s="2" t="s">
        <v>11550</v>
      </c>
    </row>
    <row r="10090" spans="1:2" x14ac:dyDescent="0.2">
      <c r="A10090" s="3">
        <v>50711</v>
      </c>
      <c r="B10090" s="2" t="s">
        <v>11551</v>
      </c>
    </row>
    <row r="10091" spans="1:2" x14ac:dyDescent="0.2">
      <c r="A10091" s="3">
        <v>50712</v>
      </c>
      <c r="B10091" s="2" t="s">
        <v>11552</v>
      </c>
    </row>
    <row r="10092" spans="1:2" x14ac:dyDescent="0.2">
      <c r="A10092" s="3">
        <v>50713</v>
      </c>
      <c r="B10092" s="2" t="s">
        <v>11553</v>
      </c>
    </row>
    <row r="10093" spans="1:2" x14ac:dyDescent="0.2">
      <c r="A10093" s="3">
        <v>50714</v>
      </c>
      <c r="B10093" s="2" t="s">
        <v>11554</v>
      </c>
    </row>
    <row r="10094" spans="1:2" x14ac:dyDescent="0.2">
      <c r="A10094" s="3">
        <v>50715</v>
      </c>
      <c r="B10094" s="2" t="s">
        <v>11555</v>
      </c>
    </row>
    <row r="10095" spans="1:2" x14ac:dyDescent="0.2">
      <c r="A10095" s="3">
        <v>50716</v>
      </c>
      <c r="B10095" s="2" t="s">
        <v>11556</v>
      </c>
    </row>
    <row r="10096" spans="1:2" x14ac:dyDescent="0.2">
      <c r="A10096" s="3">
        <v>50717</v>
      </c>
      <c r="B10096" s="2" t="s">
        <v>11557</v>
      </c>
    </row>
    <row r="10097" spans="1:2" x14ac:dyDescent="0.2">
      <c r="A10097" s="3">
        <v>50718</v>
      </c>
      <c r="B10097" s="2" t="s">
        <v>11558</v>
      </c>
    </row>
    <row r="10098" spans="1:2" x14ac:dyDescent="0.2">
      <c r="A10098" s="3">
        <v>50719</v>
      </c>
      <c r="B10098" s="2" t="s">
        <v>11559</v>
      </c>
    </row>
    <row r="10099" spans="1:2" x14ac:dyDescent="0.2">
      <c r="A10099" s="3">
        <v>50720</v>
      </c>
      <c r="B10099" s="2" t="s">
        <v>11560</v>
      </c>
    </row>
    <row r="10100" spans="1:2" x14ac:dyDescent="0.2">
      <c r="A10100" s="3">
        <v>50721</v>
      </c>
      <c r="B10100" s="2" t="s">
        <v>11561</v>
      </c>
    </row>
    <row r="10101" spans="1:2" x14ac:dyDescent="0.2">
      <c r="A10101" s="3">
        <v>50722</v>
      </c>
      <c r="B10101" s="2" t="s">
        <v>11562</v>
      </c>
    </row>
    <row r="10102" spans="1:2" x14ac:dyDescent="0.2">
      <c r="A10102" s="3">
        <v>50723</v>
      </c>
      <c r="B10102" s="2" t="s">
        <v>11563</v>
      </c>
    </row>
    <row r="10103" spans="1:2" x14ac:dyDescent="0.2">
      <c r="A10103" s="3">
        <v>50724</v>
      </c>
      <c r="B10103" s="2" t="s">
        <v>11564</v>
      </c>
    </row>
    <row r="10104" spans="1:2" x14ac:dyDescent="0.2">
      <c r="A10104" s="3">
        <v>50725</v>
      </c>
      <c r="B10104" s="2" t="s">
        <v>11565</v>
      </c>
    </row>
    <row r="10105" spans="1:2" x14ac:dyDescent="0.2">
      <c r="A10105" s="3">
        <v>50726</v>
      </c>
      <c r="B10105" s="2" t="s">
        <v>11566</v>
      </c>
    </row>
    <row r="10106" spans="1:2" x14ac:dyDescent="0.2">
      <c r="A10106" s="3">
        <v>50727</v>
      </c>
      <c r="B10106" s="2" t="s">
        <v>11567</v>
      </c>
    </row>
    <row r="10107" spans="1:2" x14ac:dyDescent="0.2">
      <c r="A10107" s="3">
        <v>50728</v>
      </c>
      <c r="B10107" s="2" t="s">
        <v>11568</v>
      </c>
    </row>
    <row r="10108" spans="1:2" x14ac:dyDescent="0.2">
      <c r="A10108" s="3">
        <v>50729</v>
      </c>
      <c r="B10108" s="2" t="s">
        <v>11569</v>
      </c>
    </row>
    <row r="10109" spans="1:2" x14ac:dyDescent="0.2">
      <c r="A10109" s="3">
        <v>50730</v>
      </c>
      <c r="B10109" s="2" t="s">
        <v>11570</v>
      </c>
    </row>
    <row r="10110" spans="1:2" x14ac:dyDescent="0.2">
      <c r="A10110" s="3">
        <v>50731</v>
      </c>
      <c r="B10110" s="2" t="s">
        <v>11571</v>
      </c>
    </row>
    <row r="10111" spans="1:2" x14ac:dyDescent="0.2">
      <c r="A10111" s="3">
        <v>50732</v>
      </c>
      <c r="B10111" s="2" t="s">
        <v>11572</v>
      </c>
    </row>
    <row r="10112" spans="1:2" x14ac:dyDescent="0.2">
      <c r="A10112" s="3">
        <v>50733</v>
      </c>
      <c r="B10112" s="2" t="s">
        <v>11573</v>
      </c>
    </row>
    <row r="10113" spans="1:2" x14ac:dyDescent="0.2">
      <c r="A10113" s="3">
        <v>50734</v>
      </c>
      <c r="B10113" s="2" t="s">
        <v>11574</v>
      </c>
    </row>
    <row r="10114" spans="1:2" x14ac:dyDescent="0.2">
      <c r="A10114" s="3">
        <v>50735</v>
      </c>
      <c r="B10114" s="2" t="s">
        <v>11575</v>
      </c>
    </row>
    <row r="10115" spans="1:2" x14ac:dyDescent="0.2">
      <c r="A10115" s="3">
        <v>50736</v>
      </c>
      <c r="B10115" s="2" t="s">
        <v>11576</v>
      </c>
    </row>
    <row r="10116" spans="1:2" x14ac:dyDescent="0.2">
      <c r="A10116" s="3">
        <v>50737</v>
      </c>
      <c r="B10116" s="2" t="s">
        <v>11577</v>
      </c>
    </row>
    <row r="10117" spans="1:2" x14ac:dyDescent="0.2">
      <c r="A10117" s="3">
        <v>50738</v>
      </c>
      <c r="B10117" s="2" t="s">
        <v>11578</v>
      </c>
    </row>
    <row r="10118" spans="1:2" x14ac:dyDescent="0.2">
      <c r="A10118" s="3">
        <v>50739</v>
      </c>
      <c r="B10118" s="2" t="s">
        <v>11579</v>
      </c>
    </row>
    <row r="10119" spans="1:2" x14ac:dyDescent="0.2">
      <c r="A10119" s="3">
        <v>50740</v>
      </c>
      <c r="B10119" s="2" t="s">
        <v>11580</v>
      </c>
    </row>
    <row r="10120" spans="1:2" x14ac:dyDescent="0.2">
      <c r="A10120" s="3">
        <v>50741</v>
      </c>
      <c r="B10120" s="2" t="s">
        <v>11581</v>
      </c>
    </row>
    <row r="10121" spans="1:2" x14ac:dyDescent="0.2">
      <c r="A10121" s="3">
        <v>50742</v>
      </c>
      <c r="B10121" s="2" t="s">
        <v>11582</v>
      </c>
    </row>
    <row r="10122" spans="1:2" x14ac:dyDescent="0.2">
      <c r="A10122" s="3">
        <v>50743</v>
      </c>
      <c r="B10122" s="2" t="s">
        <v>11583</v>
      </c>
    </row>
    <row r="10123" spans="1:2" x14ac:dyDescent="0.2">
      <c r="A10123" s="3">
        <v>50744</v>
      </c>
      <c r="B10123" s="2" t="s">
        <v>11584</v>
      </c>
    </row>
    <row r="10124" spans="1:2" x14ac:dyDescent="0.2">
      <c r="A10124" s="3">
        <v>50745</v>
      </c>
      <c r="B10124" s="2" t="s">
        <v>11585</v>
      </c>
    </row>
    <row r="10125" spans="1:2" x14ac:dyDescent="0.2">
      <c r="A10125" s="3">
        <v>50746</v>
      </c>
      <c r="B10125" s="2" t="s">
        <v>11586</v>
      </c>
    </row>
    <row r="10126" spans="1:2" x14ac:dyDescent="0.2">
      <c r="A10126" s="3">
        <v>50747</v>
      </c>
      <c r="B10126" s="2" t="s">
        <v>11587</v>
      </c>
    </row>
    <row r="10127" spans="1:2" x14ac:dyDescent="0.2">
      <c r="A10127" s="3">
        <v>50748</v>
      </c>
      <c r="B10127" s="2" t="s">
        <v>11588</v>
      </c>
    </row>
    <row r="10128" spans="1:2" x14ac:dyDescent="0.2">
      <c r="A10128" s="3">
        <v>50749</v>
      </c>
      <c r="B10128" s="2" t="s">
        <v>11589</v>
      </c>
    </row>
    <row r="10129" spans="1:2" x14ac:dyDescent="0.2">
      <c r="A10129" s="3">
        <v>50750</v>
      </c>
      <c r="B10129" s="2" t="s">
        <v>11590</v>
      </c>
    </row>
    <row r="10130" spans="1:2" x14ac:dyDescent="0.2">
      <c r="A10130" s="3">
        <v>50751</v>
      </c>
      <c r="B10130" s="2" t="s">
        <v>11591</v>
      </c>
    </row>
    <row r="10131" spans="1:2" x14ac:dyDescent="0.2">
      <c r="A10131" s="3">
        <v>50752</v>
      </c>
      <c r="B10131" s="2" t="s">
        <v>11592</v>
      </c>
    </row>
    <row r="10132" spans="1:2" x14ac:dyDescent="0.2">
      <c r="A10132" s="3">
        <v>50753</v>
      </c>
      <c r="B10132" s="2" t="s">
        <v>11593</v>
      </c>
    </row>
    <row r="10133" spans="1:2" x14ac:dyDescent="0.2">
      <c r="A10133" s="3">
        <v>50754</v>
      </c>
      <c r="B10133" s="2" t="s">
        <v>11594</v>
      </c>
    </row>
    <row r="10134" spans="1:2" x14ac:dyDescent="0.2">
      <c r="A10134" s="3">
        <v>50755</v>
      </c>
      <c r="B10134" s="2" t="s">
        <v>11595</v>
      </c>
    </row>
    <row r="10135" spans="1:2" x14ac:dyDescent="0.2">
      <c r="A10135" s="3">
        <v>50756</v>
      </c>
      <c r="B10135" s="2" t="s">
        <v>11596</v>
      </c>
    </row>
    <row r="10136" spans="1:2" x14ac:dyDescent="0.2">
      <c r="A10136" s="3">
        <v>50757</v>
      </c>
      <c r="B10136" s="2" t="s">
        <v>11597</v>
      </c>
    </row>
    <row r="10137" spans="1:2" x14ac:dyDescent="0.2">
      <c r="A10137" s="3">
        <v>50758</v>
      </c>
      <c r="B10137" s="2" t="s">
        <v>11598</v>
      </c>
    </row>
    <row r="10138" spans="1:2" x14ac:dyDescent="0.2">
      <c r="A10138" s="3">
        <v>50759</v>
      </c>
      <c r="B10138" s="2" t="s">
        <v>11599</v>
      </c>
    </row>
    <row r="10139" spans="1:2" x14ac:dyDescent="0.2">
      <c r="A10139" s="3">
        <v>50760</v>
      </c>
      <c r="B10139" s="2" t="s">
        <v>11600</v>
      </c>
    </row>
    <row r="10140" spans="1:2" x14ac:dyDescent="0.2">
      <c r="A10140" s="3">
        <v>50761</v>
      </c>
      <c r="B10140" s="2" t="s">
        <v>11601</v>
      </c>
    </row>
    <row r="10141" spans="1:2" x14ac:dyDescent="0.2">
      <c r="A10141" s="3">
        <v>50762</v>
      </c>
      <c r="B10141" s="2" t="s">
        <v>11602</v>
      </c>
    </row>
    <row r="10142" spans="1:2" x14ac:dyDescent="0.2">
      <c r="A10142" s="3">
        <v>50763</v>
      </c>
      <c r="B10142" s="2" t="s">
        <v>11603</v>
      </c>
    </row>
    <row r="10143" spans="1:2" x14ac:dyDescent="0.2">
      <c r="A10143" s="3">
        <v>50764</v>
      </c>
      <c r="B10143" s="2" t="s">
        <v>11604</v>
      </c>
    </row>
    <row r="10144" spans="1:2" x14ac:dyDescent="0.2">
      <c r="A10144" s="3">
        <v>50765</v>
      </c>
      <c r="B10144" s="2" t="s">
        <v>11605</v>
      </c>
    </row>
    <row r="10145" spans="1:2" x14ac:dyDescent="0.2">
      <c r="A10145" s="3">
        <v>50766</v>
      </c>
      <c r="B10145" s="2" t="s">
        <v>11606</v>
      </c>
    </row>
    <row r="10146" spans="1:2" x14ac:dyDescent="0.2">
      <c r="A10146" s="3">
        <v>50767</v>
      </c>
      <c r="B10146" s="2" t="s">
        <v>11607</v>
      </c>
    </row>
    <row r="10147" spans="1:2" x14ac:dyDescent="0.2">
      <c r="A10147" s="3">
        <v>50768</v>
      </c>
      <c r="B10147" s="2" t="s">
        <v>11608</v>
      </c>
    </row>
    <row r="10148" spans="1:2" x14ac:dyDescent="0.2">
      <c r="A10148" s="3">
        <v>50769</v>
      </c>
      <c r="B10148" s="2" t="s">
        <v>11609</v>
      </c>
    </row>
    <row r="10149" spans="1:2" x14ac:dyDescent="0.2">
      <c r="A10149" s="3">
        <v>50770</v>
      </c>
      <c r="B10149" s="2" t="s">
        <v>1579</v>
      </c>
    </row>
    <row r="10150" spans="1:2" x14ac:dyDescent="0.2">
      <c r="A10150" s="3">
        <v>50771</v>
      </c>
      <c r="B10150" s="2" t="s">
        <v>1578</v>
      </c>
    </row>
    <row r="10151" spans="1:2" x14ac:dyDescent="0.2">
      <c r="A10151" s="3">
        <v>50772</v>
      </c>
      <c r="B10151" s="2" t="s">
        <v>1577</v>
      </c>
    </row>
    <row r="10152" spans="1:2" x14ac:dyDescent="0.2">
      <c r="A10152" s="3">
        <v>50773</v>
      </c>
      <c r="B10152" s="2" t="s">
        <v>1576</v>
      </c>
    </row>
    <row r="10153" spans="1:2" x14ac:dyDescent="0.2">
      <c r="A10153" s="3">
        <v>50774</v>
      </c>
      <c r="B10153" s="2" t="s">
        <v>1575</v>
      </c>
    </row>
    <row r="10154" spans="1:2" x14ac:dyDescent="0.2">
      <c r="A10154" s="3">
        <v>50775</v>
      </c>
      <c r="B10154" s="2" t="s">
        <v>1574</v>
      </c>
    </row>
    <row r="10155" spans="1:2" x14ac:dyDescent="0.2">
      <c r="A10155" s="3">
        <v>50776</v>
      </c>
      <c r="B10155" s="2" t="s">
        <v>1573</v>
      </c>
    </row>
    <row r="10156" spans="1:2" x14ac:dyDescent="0.2">
      <c r="A10156" s="3">
        <v>50777</v>
      </c>
      <c r="B10156" s="2" t="s">
        <v>1572</v>
      </c>
    </row>
    <row r="10157" spans="1:2" x14ac:dyDescent="0.2">
      <c r="A10157" s="3">
        <v>50778</v>
      </c>
      <c r="B10157" s="2" t="s">
        <v>1571</v>
      </c>
    </row>
    <row r="10158" spans="1:2" x14ac:dyDescent="0.2">
      <c r="A10158" s="3">
        <v>50779</v>
      </c>
      <c r="B10158" s="2" t="s">
        <v>1570</v>
      </c>
    </row>
    <row r="10159" spans="1:2" x14ac:dyDescent="0.2">
      <c r="A10159" s="3">
        <v>50780</v>
      </c>
      <c r="B10159" s="2" t="s">
        <v>1569</v>
      </c>
    </row>
    <row r="10160" spans="1:2" x14ac:dyDescent="0.2">
      <c r="A10160" s="3">
        <v>50781</v>
      </c>
      <c r="B10160" s="2" t="s">
        <v>1568</v>
      </c>
    </row>
    <row r="10161" spans="1:2" x14ac:dyDescent="0.2">
      <c r="A10161" s="3">
        <v>50782</v>
      </c>
      <c r="B10161" s="2" t="s">
        <v>1567</v>
      </c>
    </row>
    <row r="10162" spans="1:2" x14ac:dyDescent="0.2">
      <c r="A10162" s="3">
        <v>50783</v>
      </c>
      <c r="B10162" s="2" t="s">
        <v>1566</v>
      </c>
    </row>
    <row r="10163" spans="1:2" x14ac:dyDescent="0.2">
      <c r="A10163" s="3">
        <v>50784</v>
      </c>
      <c r="B10163" s="2" t="s">
        <v>1565</v>
      </c>
    </row>
    <row r="10164" spans="1:2" x14ac:dyDescent="0.2">
      <c r="A10164" s="3">
        <v>50785</v>
      </c>
      <c r="B10164" s="2" t="s">
        <v>1564</v>
      </c>
    </row>
    <row r="10165" spans="1:2" x14ac:dyDescent="0.2">
      <c r="A10165" s="3">
        <v>50786</v>
      </c>
      <c r="B10165" s="2" t="s">
        <v>1563</v>
      </c>
    </row>
    <row r="10166" spans="1:2" x14ac:dyDescent="0.2">
      <c r="A10166" s="3">
        <v>50787</v>
      </c>
      <c r="B10166" s="2" t="s">
        <v>1562</v>
      </c>
    </row>
    <row r="10167" spans="1:2" x14ac:dyDescent="0.2">
      <c r="A10167" s="3">
        <v>50788</v>
      </c>
      <c r="B10167" s="2" t="s">
        <v>1561</v>
      </c>
    </row>
    <row r="10168" spans="1:2" x14ac:dyDescent="0.2">
      <c r="A10168" s="3">
        <v>50789</v>
      </c>
      <c r="B10168" s="2" t="s">
        <v>1560</v>
      </c>
    </row>
    <row r="10169" spans="1:2" x14ac:dyDescent="0.2">
      <c r="A10169" s="3">
        <v>50790</v>
      </c>
      <c r="B10169" s="2" t="s">
        <v>1559</v>
      </c>
    </row>
    <row r="10170" spans="1:2" x14ac:dyDescent="0.2">
      <c r="A10170" s="3">
        <v>50791</v>
      </c>
      <c r="B10170" s="2" t="s">
        <v>11610</v>
      </c>
    </row>
    <row r="10171" spans="1:2" x14ac:dyDescent="0.2">
      <c r="A10171" s="3">
        <v>50792</v>
      </c>
      <c r="B10171" s="2" t="s">
        <v>11611</v>
      </c>
    </row>
    <row r="10172" spans="1:2" x14ac:dyDescent="0.2">
      <c r="A10172" s="3">
        <v>50793</v>
      </c>
      <c r="B10172" s="2" t="s">
        <v>11612</v>
      </c>
    </row>
    <row r="10173" spans="1:2" x14ac:dyDescent="0.2">
      <c r="A10173" s="3">
        <v>50794</v>
      </c>
      <c r="B10173" s="2" t="s">
        <v>11613</v>
      </c>
    </row>
    <row r="10174" spans="1:2" x14ac:dyDescent="0.2">
      <c r="A10174" s="3">
        <v>50795</v>
      </c>
      <c r="B10174" s="2" t="s">
        <v>11614</v>
      </c>
    </row>
    <row r="10175" spans="1:2" x14ac:dyDescent="0.2">
      <c r="A10175" s="3">
        <v>50796</v>
      </c>
      <c r="B10175" s="2" t="s">
        <v>11615</v>
      </c>
    </row>
    <row r="10176" spans="1:2" x14ac:dyDescent="0.2">
      <c r="A10176" s="3">
        <v>50797</v>
      </c>
      <c r="B10176" s="2" t="s">
        <v>11616</v>
      </c>
    </row>
    <row r="10177" spans="1:2" x14ac:dyDescent="0.2">
      <c r="A10177" s="3">
        <v>50798</v>
      </c>
      <c r="B10177" s="2" t="s">
        <v>11617</v>
      </c>
    </row>
    <row r="10178" spans="1:2" x14ac:dyDescent="0.2">
      <c r="A10178" s="3">
        <v>50799</v>
      </c>
      <c r="B10178" s="2" t="s">
        <v>11618</v>
      </c>
    </row>
    <row r="10179" spans="1:2" x14ac:dyDescent="0.2">
      <c r="A10179" s="3">
        <v>50800</v>
      </c>
      <c r="B10179" s="2" t="s">
        <v>1558</v>
      </c>
    </row>
    <row r="10180" spans="1:2" x14ac:dyDescent="0.2">
      <c r="A10180" s="3">
        <v>50801</v>
      </c>
      <c r="B10180" s="2" t="s">
        <v>1557</v>
      </c>
    </row>
    <row r="10181" spans="1:2" x14ac:dyDescent="0.2">
      <c r="A10181" s="3">
        <v>50802</v>
      </c>
      <c r="B10181" s="2" t="s">
        <v>1556</v>
      </c>
    </row>
    <row r="10182" spans="1:2" x14ac:dyDescent="0.2">
      <c r="A10182" s="3">
        <v>50803</v>
      </c>
      <c r="B10182" s="2" t="s">
        <v>1555</v>
      </c>
    </row>
    <row r="10183" spans="1:2" x14ac:dyDescent="0.2">
      <c r="A10183" s="3">
        <v>50804</v>
      </c>
      <c r="B10183" s="2" t="s">
        <v>1554</v>
      </c>
    </row>
    <row r="10184" spans="1:2" x14ac:dyDescent="0.2">
      <c r="A10184" s="3">
        <v>50805</v>
      </c>
      <c r="B10184" s="2" t="s">
        <v>1553</v>
      </c>
    </row>
    <row r="10185" spans="1:2" x14ac:dyDescent="0.2">
      <c r="A10185" s="3">
        <v>50806</v>
      </c>
      <c r="B10185" s="2" t="s">
        <v>1552</v>
      </c>
    </row>
    <row r="10186" spans="1:2" x14ac:dyDescent="0.2">
      <c r="A10186" s="3">
        <v>50807</v>
      </c>
      <c r="B10186" s="2" t="s">
        <v>1551</v>
      </c>
    </row>
    <row r="10187" spans="1:2" x14ac:dyDescent="0.2">
      <c r="A10187" s="3">
        <v>50808</v>
      </c>
      <c r="B10187" s="2" t="s">
        <v>1550</v>
      </c>
    </row>
    <row r="10188" spans="1:2" x14ac:dyDescent="0.2">
      <c r="A10188" s="3">
        <v>50809</v>
      </c>
      <c r="B10188" s="2" t="s">
        <v>1549</v>
      </c>
    </row>
    <row r="10189" spans="1:2" x14ac:dyDescent="0.2">
      <c r="A10189" s="3">
        <v>50810</v>
      </c>
      <c r="B10189" s="2" t="s">
        <v>1548</v>
      </c>
    </row>
    <row r="10190" spans="1:2" x14ac:dyDescent="0.2">
      <c r="A10190" s="3">
        <v>50811</v>
      </c>
      <c r="B10190" s="2" t="s">
        <v>1547</v>
      </c>
    </row>
    <row r="10191" spans="1:2" x14ac:dyDescent="0.2">
      <c r="A10191" s="3">
        <v>50812</v>
      </c>
      <c r="B10191" s="2" t="s">
        <v>1546</v>
      </c>
    </row>
    <row r="10192" spans="1:2" x14ac:dyDescent="0.2">
      <c r="A10192" s="3">
        <v>50813</v>
      </c>
      <c r="B10192" s="2" t="s">
        <v>1545</v>
      </c>
    </row>
    <row r="10193" spans="1:2" x14ac:dyDescent="0.2">
      <c r="A10193" s="3">
        <v>50814</v>
      </c>
      <c r="B10193" s="2" t="s">
        <v>1544</v>
      </c>
    </row>
    <row r="10194" spans="1:2" x14ac:dyDescent="0.2">
      <c r="A10194" s="3">
        <v>50815</v>
      </c>
      <c r="B10194" s="2" t="s">
        <v>1543</v>
      </c>
    </row>
    <row r="10195" spans="1:2" x14ac:dyDescent="0.2">
      <c r="A10195" s="3">
        <v>50816</v>
      </c>
      <c r="B10195" s="2" t="s">
        <v>1542</v>
      </c>
    </row>
    <row r="10196" spans="1:2" x14ac:dyDescent="0.2">
      <c r="A10196" s="3">
        <v>50817</v>
      </c>
      <c r="B10196" s="2" t="s">
        <v>1541</v>
      </c>
    </row>
    <row r="10197" spans="1:2" x14ac:dyDescent="0.2">
      <c r="A10197" s="3">
        <v>50818</v>
      </c>
      <c r="B10197" s="2" t="s">
        <v>1540</v>
      </c>
    </row>
    <row r="10198" spans="1:2" x14ac:dyDescent="0.2">
      <c r="A10198" s="3">
        <v>50819</v>
      </c>
      <c r="B10198" s="2" t="s">
        <v>1539</v>
      </c>
    </row>
    <row r="10199" spans="1:2" x14ac:dyDescent="0.2">
      <c r="A10199" s="3">
        <v>50820</v>
      </c>
      <c r="B10199" s="2" t="s">
        <v>1538</v>
      </c>
    </row>
    <row r="10200" spans="1:2" x14ac:dyDescent="0.2">
      <c r="A10200" s="3">
        <v>50821</v>
      </c>
      <c r="B10200" s="2" t="s">
        <v>11619</v>
      </c>
    </row>
    <row r="10201" spans="1:2" x14ac:dyDescent="0.2">
      <c r="A10201" s="3">
        <v>50822</v>
      </c>
      <c r="B10201" s="2" t="s">
        <v>11620</v>
      </c>
    </row>
    <row r="10202" spans="1:2" x14ac:dyDescent="0.2">
      <c r="A10202" s="3">
        <v>50823</v>
      </c>
      <c r="B10202" s="2" t="s">
        <v>11621</v>
      </c>
    </row>
    <row r="10203" spans="1:2" x14ac:dyDescent="0.2">
      <c r="A10203" s="3">
        <v>50824</v>
      </c>
      <c r="B10203" s="2" t="s">
        <v>11622</v>
      </c>
    </row>
    <row r="10204" spans="1:2" x14ac:dyDescent="0.2">
      <c r="A10204" s="3">
        <v>50825</v>
      </c>
      <c r="B10204" s="2" t="s">
        <v>11623</v>
      </c>
    </row>
    <row r="10205" spans="1:2" x14ac:dyDescent="0.2">
      <c r="A10205" s="3">
        <v>50826</v>
      </c>
      <c r="B10205" s="2" t="s">
        <v>11624</v>
      </c>
    </row>
    <row r="10206" spans="1:2" x14ac:dyDescent="0.2">
      <c r="A10206" s="3">
        <v>50827</v>
      </c>
      <c r="B10206" s="2" t="s">
        <v>11625</v>
      </c>
    </row>
    <row r="10207" spans="1:2" x14ac:dyDescent="0.2">
      <c r="A10207" s="3">
        <v>50828</v>
      </c>
      <c r="B10207" s="2" t="s">
        <v>11626</v>
      </c>
    </row>
    <row r="10208" spans="1:2" x14ac:dyDescent="0.2">
      <c r="A10208" s="3">
        <v>50829</v>
      </c>
      <c r="B10208" s="2" t="s">
        <v>11627</v>
      </c>
    </row>
    <row r="10209" spans="1:2" x14ac:dyDescent="0.2">
      <c r="A10209" s="3">
        <v>50830</v>
      </c>
      <c r="B10209" s="2" t="s">
        <v>1537</v>
      </c>
    </row>
    <row r="10210" spans="1:2" x14ac:dyDescent="0.2">
      <c r="A10210" s="3">
        <v>50831</v>
      </c>
      <c r="B10210" s="2" t="s">
        <v>1536</v>
      </c>
    </row>
    <row r="10211" spans="1:2" x14ac:dyDescent="0.2">
      <c r="A10211" s="3">
        <v>50832</v>
      </c>
      <c r="B10211" s="2" t="s">
        <v>1535</v>
      </c>
    </row>
    <row r="10212" spans="1:2" x14ac:dyDescent="0.2">
      <c r="A10212" s="3">
        <v>50833</v>
      </c>
      <c r="B10212" s="2" t="s">
        <v>1534</v>
      </c>
    </row>
    <row r="10213" spans="1:2" x14ac:dyDescent="0.2">
      <c r="A10213" s="3">
        <v>50834</v>
      </c>
      <c r="B10213" s="2" t="s">
        <v>1533</v>
      </c>
    </row>
    <row r="10214" spans="1:2" x14ac:dyDescent="0.2">
      <c r="A10214" s="3">
        <v>50835</v>
      </c>
      <c r="B10214" s="2" t="s">
        <v>1532</v>
      </c>
    </row>
    <row r="10215" spans="1:2" x14ac:dyDescent="0.2">
      <c r="A10215" s="3">
        <v>50836</v>
      </c>
      <c r="B10215" s="2" t="s">
        <v>1531</v>
      </c>
    </row>
    <row r="10216" spans="1:2" x14ac:dyDescent="0.2">
      <c r="A10216" s="3">
        <v>50837</v>
      </c>
      <c r="B10216" s="2" t="s">
        <v>1530</v>
      </c>
    </row>
    <row r="10217" spans="1:2" x14ac:dyDescent="0.2">
      <c r="A10217" s="3">
        <v>50838</v>
      </c>
      <c r="B10217" s="2" t="s">
        <v>1529</v>
      </c>
    </row>
    <row r="10218" spans="1:2" x14ac:dyDescent="0.2">
      <c r="A10218" s="3">
        <v>50839</v>
      </c>
      <c r="B10218" s="2" t="s">
        <v>1528</v>
      </c>
    </row>
    <row r="10219" spans="1:2" x14ac:dyDescent="0.2">
      <c r="A10219" s="3">
        <v>50840</v>
      </c>
      <c r="B10219" s="2" t="s">
        <v>1527</v>
      </c>
    </row>
    <row r="10220" spans="1:2" x14ac:dyDescent="0.2">
      <c r="A10220" s="3">
        <v>50841</v>
      </c>
      <c r="B10220" s="2" t="s">
        <v>1526</v>
      </c>
    </row>
    <row r="10221" spans="1:2" x14ac:dyDescent="0.2">
      <c r="A10221" s="3">
        <v>50842</v>
      </c>
      <c r="B10221" s="2" t="s">
        <v>1525</v>
      </c>
    </row>
    <row r="10222" spans="1:2" x14ac:dyDescent="0.2">
      <c r="A10222" s="3">
        <v>50843</v>
      </c>
      <c r="B10222" s="2" t="s">
        <v>1524</v>
      </c>
    </row>
    <row r="10223" spans="1:2" x14ac:dyDescent="0.2">
      <c r="A10223" s="3">
        <v>50844</v>
      </c>
      <c r="B10223" s="2" t="s">
        <v>1523</v>
      </c>
    </row>
    <row r="10224" spans="1:2" x14ac:dyDescent="0.2">
      <c r="A10224" s="3">
        <v>50845</v>
      </c>
      <c r="B10224" s="2" t="s">
        <v>1522</v>
      </c>
    </row>
    <row r="10225" spans="1:2" x14ac:dyDescent="0.2">
      <c r="A10225" s="3">
        <v>50846</v>
      </c>
      <c r="B10225" s="2" t="s">
        <v>1521</v>
      </c>
    </row>
    <row r="10226" spans="1:2" x14ac:dyDescent="0.2">
      <c r="A10226" s="3">
        <v>50847</v>
      </c>
      <c r="B10226" s="2" t="s">
        <v>1520</v>
      </c>
    </row>
    <row r="10227" spans="1:2" x14ac:dyDescent="0.2">
      <c r="A10227" s="3">
        <v>50848</v>
      </c>
      <c r="B10227" s="2" t="s">
        <v>1519</v>
      </c>
    </row>
    <row r="10228" spans="1:2" x14ac:dyDescent="0.2">
      <c r="A10228" s="3">
        <v>50849</v>
      </c>
      <c r="B10228" s="2" t="s">
        <v>1518</v>
      </c>
    </row>
    <row r="10229" spans="1:2" x14ac:dyDescent="0.2">
      <c r="A10229" s="3">
        <v>50850</v>
      </c>
      <c r="B10229" s="2" t="s">
        <v>11628</v>
      </c>
    </row>
    <row r="10230" spans="1:2" x14ac:dyDescent="0.2">
      <c r="A10230" s="3">
        <v>50851</v>
      </c>
      <c r="B10230" s="2" t="s">
        <v>11629</v>
      </c>
    </row>
    <row r="10231" spans="1:2" x14ac:dyDescent="0.2">
      <c r="A10231" s="3">
        <v>50852</v>
      </c>
      <c r="B10231" s="2" t="s">
        <v>11630</v>
      </c>
    </row>
    <row r="10232" spans="1:2" x14ac:dyDescent="0.2">
      <c r="A10232" s="3">
        <v>50853</v>
      </c>
      <c r="B10232" s="2" t="s">
        <v>11631</v>
      </c>
    </row>
    <row r="10233" spans="1:2" x14ac:dyDescent="0.2">
      <c r="A10233" s="3">
        <v>50854</v>
      </c>
      <c r="B10233" s="2" t="s">
        <v>11632</v>
      </c>
    </row>
    <row r="10234" spans="1:2" x14ac:dyDescent="0.2">
      <c r="A10234" s="3">
        <v>50855</v>
      </c>
      <c r="B10234" s="2" t="s">
        <v>11633</v>
      </c>
    </row>
    <row r="10235" spans="1:2" x14ac:dyDescent="0.2">
      <c r="A10235" s="3">
        <v>50856</v>
      </c>
      <c r="B10235" s="2" t="s">
        <v>11634</v>
      </c>
    </row>
    <row r="10236" spans="1:2" x14ac:dyDescent="0.2">
      <c r="A10236" s="3">
        <v>50857</v>
      </c>
      <c r="B10236" s="2" t="s">
        <v>11635</v>
      </c>
    </row>
    <row r="10237" spans="1:2" x14ac:dyDescent="0.2">
      <c r="A10237" s="3">
        <v>50858</v>
      </c>
      <c r="B10237" s="2" t="s">
        <v>11636</v>
      </c>
    </row>
    <row r="10238" spans="1:2" x14ac:dyDescent="0.2">
      <c r="A10238" s="3">
        <v>50859</v>
      </c>
      <c r="B10238" s="2" t="s">
        <v>11637</v>
      </c>
    </row>
    <row r="10239" spans="1:2" x14ac:dyDescent="0.2">
      <c r="A10239" s="3">
        <v>50860</v>
      </c>
      <c r="B10239" s="2" t="s">
        <v>11638</v>
      </c>
    </row>
    <row r="10240" spans="1:2" x14ac:dyDescent="0.2">
      <c r="A10240" s="3">
        <v>50861</v>
      </c>
      <c r="B10240" s="2" t="s">
        <v>11639</v>
      </c>
    </row>
    <row r="10241" spans="1:2" x14ac:dyDescent="0.2">
      <c r="A10241" s="3">
        <v>50862</v>
      </c>
      <c r="B10241" s="2" t="s">
        <v>11640</v>
      </c>
    </row>
    <row r="10242" spans="1:2" x14ac:dyDescent="0.2">
      <c r="A10242" s="3">
        <v>50863</v>
      </c>
      <c r="B10242" s="2" t="s">
        <v>11641</v>
      </c>
    </row>
    <row r="10243" spans="1:2" x14ac:dyDescent="0.2">
      <c r="A10243" s="3">
        <v>50864</v>
      </c>
      <c r="B10243" s="2" t="s">
        <v>11642</v>
      </c>
    </row>
    <row r="10244" spans="1:2" x14ac:dyDescent="0.2">
      <c r="A10244" s="3">
        <v>50865</v>
      </c>
      <c r="B10244" s="2" t="s">
        <v>11643</v>
      </c>
    </row>
    <row r="10245" spans="1:2" x14ac:dyDescent="0.2">
      <c r="A10245" s="3">
        <v>50866</v>
      </c>
      <c r="B10245" s="2" t="s">
        <v>11644</v>
      </c>
    </row>
    <row r="10246" spans="1:2" x14ac:dyDescent="0.2">
      <c r="A10246" s="3">
        <v>50867</v>
      </c>
      <c r="B10246" s="2" t="s">
        <v>11645</v>
      </c>
    </row>
    <row r="10247" spans="1:2" x14ac:dyDescent="0.2">
      <c r="A10247" s="3">
        <v>50868</v>
      </c>
      <c r="B10247" s="2" t="s">
        <v>11646</v>
      </c>
    </row>
    <row r="10248" spans="1:2" x14ac:dyDescent="0.2">
      <c r="A10248" s="3">
        <v>50869</v>
      </c>
      <c r="B10248" s="2" t="s">
        <v>11647</v>
      </c>
    </row>
    <row r="10249" spans="1:2" x14ac:dyDescent="0.2">
      <c r="A10249" s="3">
        <v>50870</v>
      </c>
      <c r="B10249" s="2" t="s">
        <v>11648</v>
      </c>
    </row>
    <row r="10250" spans="1:2" x14ac:dyDescent="0.2">
      <c r="A10250" s="3">
        <v>50871</v>
      </c>
      <c r="B10250" s="2" t="s">
        <v>11649</v>
      </c>
    </row>
    <row r="10251" spans="1:2" x14ac:dyDescent="0.2">
      <c r="A10251" s="3">
        <v>50872</v>
      </c>
      <c r="B10251" s="2" t="s">
        <v>11650</v>
      </c>
    </row>
    <row r="10252" spans="1:2" x14ac:dyDescent="0.2">
      <c r="A10252" s="3">
        <v>50873</v>
      </c>
      <c r="B10252" s="2" t="s">
        <v>11651</v>
      </c>
    </row>
    <row r="10253" spans="1:2" x14ac:dyDescent="0.2">
      <c r="A10253" s="3">
        <v>50874</v>
      </c>
      <c r="B10253" s="2" t="s">
        <v>11652</v>
      </c>
    </row>
    <row r="10254" spans="1:2" x14ac:dyDescent="0.2">
      <c r="A10254" s="3">
        <v>50875</v>
      </c>
      <c r="B10254" s="2" t="s">
        <v>11653</v>
      </c>
    </row>
    <row r="10255" spans="1:2" x14ac:dyDescent="0.2">
      <c r="A10255" s="3">
        <v>50876</v>
      </c>
      <c r="B10255" s="2" t="s">
        <v>11654</v>
      </c>
    </row>
    <row r="10256" spans="1:2" x14ac:dyDescent="0.2">
      <c r="A10256" s="3">
        <v>50877</v>
      </c>
      <c r="B10256" s="2" t="s">
        <v>11655</v>
      </c>
    </row>
    <row r="10257" spans="1:2" x14ac:dyDescent="0.2">
      <c r="A10257" s="3">
        <v>50878</v>
      </c>
      <c r="B10257" s="2" t="s">
        <v>11656</v>
      </c>
    </row>
    <row r="10258" spans="1:2" x14ac:dyDescent="0.2">
      <c r="A10258" s="3">
        <v>50879</v>
      </c>
      <c r="B10258" s="2" t="s">
        <v>11657</v>
      </c>
    </row>
    <row r="10259" spans="1:2" x14ac:dyDescent="0.2">
      <c r="A10259" s="3">
        <v>50880</v>
      </c>
      <c r="B10259" s="2" t="s">
        <v>11658</v>
      </c>
    </row>
    <row r="10260" spans="1:2" x14ac:dyDescent="0.2">
      <c r="A10260" s="3">
        <v>50881</v>
      </c>
      <c r="B10260" s="2" t="s">
        <v>11659</v>
      </c>
    </row>
    <row r="10261" spans="1:2" x14ac:dyDescent="0.2">
      <c r="A10261" s="3">
        <v>50882</v>
      </c>
      <c r="B10261" s="2" t="s">
        <v>11660</v>
      </c>
    </row>
    <row r="10262" spans="1:2" x14ac:dyDescent="0.2">
      <c r="A10262" s="3">
        <v>50883</v>
      </c>
      <c r="B10262" s="2" t="s">
        <v>11661</v>
      </c>
    </row>
    <row r="10263" spans="1:2" x14ac:dyDescent="0.2">
      <c r="A10263" s="3">
        <v>50884</v>
      </c>
      <c r="B10263" s="2" t="s">
        <v>11662</v>
      </c>
    </row>
    <row r="10264" spans="1:2" x14ac:dyDescent="0.2">
      <c r="A10264" s="3">
        <v>50885</v>
      </c>
      <c r="B10264" s="2" t="s">
        <v>11663</v>
      </c>
    </row>
    <row r="10265" spans="1:2" x14ac:dyDescent="0.2">
      <c r="A10265" s="3">
        <v>50886</v>
      </c>
      <c r="B10265" s="2" t="s">
        <v>11664</v>
      </c>
    </row>
    <row r="10266" spans="1:2" x14ac:dyDescent="0.2">
      <c r="A10266" s="3">
        <v>50887</v>
      </c>
      <c r="B10266" s="2" t="s">
        <v>11665</v>
      </c>
    </row>
    <row r="10267" spans="1:2" x14ac:dyDescent="0.2">
      <c r="A10267" s="3">
        <v>50888</v>
      </c>
      <c r="B10267" s="2" t="s">
        <v>11666</v>
      </c>
    </row>
    <row r="10268" spans="1:2" x14ac:dyDescent="0.2">
      <c r="A10268" s="3">
        <v>50889</v>
      </c>
      <c r="B10268" s="2" t="s">
        <v>11667</v>
      </c>
    </row>
    <row r="10269" spans="1:2" x14ac:dyDescent="0.2">
      <c r="A10269" s="3">
        <v>50890</v>
      </c>
      <c r="B10269" s="2" t="s">
        <v>11668</v>
      </c>
    </row>
    <row r="10270" spans="1:2" x14ac:dyDescent="0.2">
      <c r="A10270" s="3">
        <v>50891</v>
      </c>
      <c r="B10270" s="2" t="s">
        <v>11669</v>
      </c>
    </row>
    <row r="10271" spans="1:2" x14ac:dyDescent="0.2">
      <c r="A10271" s="3">
        <v>50892</v>
      </c>
      <c r="B10271" s="2" t="s">
        <v>11670</v>
      </c>
    </row>
    <row r="10272" spans="1:2" x14ac:dyDescent="0.2">
      <c r="A10272" s="3">
        <v>50893</v>
      </c>
      <c r="B10272" s="2" t="s">
        <v>11671</v>
      </c>
    </row>
    <row r="10273" spans="1:2" x14ac:dyDescent="0.2">
      <c r="A10273" s="3">
        <v>50894</v>
      </c>
      <c r="B10273" s="2" t="s">
        <v>11672</v>
      </c>
    </row>
    <row r="10274" spans="1:2" x14ac:dyDescent="0.2">
      <c r="A10274" s="3">
        <v>50895</v>
      </c>
      <c r="B10274" s="2" t="s">
        <v>11673</v>
      </c>
    </row>
    <row r="10275" spans="1:2" x14ac:dyDescent="0.2">
      <c r="A10275" s="3">
        <v>50896</v>
      </c>
      <c r="B10275" s="2" t="s">
        <v>11674</v>
      </c>
    </row>
    <row r="10276" spans="1:2" x14ac:dyDescent="0.2">
      <c r="A10276" s="3">
        <v>50897</v>
      </c>
      <c r="B10276" s="2" t="s">
        <v>11675</v>
      </c>
    </row>
    <row r="10277" spans="1:2" x14ac:dyDescent="0.2">
      <c r="A10277" s="3">
        <v>50898</v>
      </c>
      <c r="B10277" s="2" t="s">
        <v>11676</v>
      </c>
    </row>
    <row r="10278" spans="1:2" x14ac:dyDescent="0.2">
      <c r="A10278" s="3">
        <v>50899</v>
      </c>
      <c r="B10278" s="2" t="s">
        <v>11677</v>
      </c>
    </row>
    <row r="10279" spans="1:2" x14ac:dyDescent="0.2">
      <c r="A10279" s="3">
        <v>50900</v>
      </c>
      <c r="B10279" s="2" t="s">
        <v>11678</v>
      </c>
    </row>
    <row r="10280" spans="1:2" x14ac:dyDescent="0.2">
      <c r="A10280" s="3">
        <v>50901</v>
      </c>
      <c r="B10280" s="2" t="s">
        <v>11679</v>
      </c>
    </row>
    <row r="10281" spans="1:2" x14ac:dyDescent="0.2">
      <c r="A10281" s="3">
        <v>50902</v>
      </c>
      <c r="B10281" s="2" t="s">
        <v>11680</v>
      </c>
    </row>
    <row r="10282" spans="1:2" x14ac:dyDescent="0.2">
      <c r="A10282" s="3">
        <v>50903</v>
      </c>
      <c r="B10282" s="2" t="s">
        <v>11681</v>
      </c>
    </row>
    <row r="10283" spans="1:2" x14ac:dyDescent="0.2">
      <c r="A10283" s="3">
        <v>50904</v>
      </c>
      <c r="B10283" s="2" t="s">
        <v>11682</v>
      </c>
    </row>
    <row r="10284" spans="1:2" x14ac:dyDescent="0.2">
      <c r="A10284" s="3">
        <v>50905</v>
      </c>
      <c r="B10284" s="2" t="s">
        <v>11683</v>
      </c>
    </row>
    <row r="10285" spans="1:2" x14ac:dyDescent="0.2">
      <c r="A10285" s="3">
        <v>50906</v>
      </c>
      <c r="B10285" s="2" t="s">
        <v>11684</v>
      </c>
    </row>
    <row r="10286" spans="1:2" x14ac:dyDescent="0.2">
      <c r="A10286" s="3">
        <v>50907</v>
      </c>
      <c r="B10286" s="2" t="s">
        <v>11685</v>
      </c>
    </row>
    <row r="10287" spans="1:2" x14ac:dyDescent="0.2">
      <c r="A10287" s="3">
        <v>50908</v>
      </c>
      <c r="B10287" s="2" t="s">
        <v>11686</v>
      </c>
    </row>
    <row r="10288" spans="1:2" x14ac:dyDescent="0.2">
      <c r="A10288" s="3">
        <v>50909</v>
      </c>
      <c r="B10288" s="2" t="s">
        <v>11687</v>
      </c>
    </row>
    <row r="10289" spans="1:2" x14ac:dyDescent="0.2">
      <c r="A10289" s="3">
        <v>50910</v>
      </c>
      <c r="B10289" s="2" t="s">
        <v>11688</v>
      </c>
    </row>
    <row r="10290" spans="1:2" x14ac:dyDescent="0.2">
      <c r="A10290" s="3">
        <v>50911</v>
      </c>
      <c r="B10290" s="2" t="s">
        <v>11689</v>
      </c>
    </row>
    <row r="10291" spans="1:2" x14ac:dyDescent="0.2">
      <c r="A10291" s="3">
        <v>50912</v>
      </c>
      <c r="B10291" s="2" t="s">
        <v>11690</v>
      </c>
    </row>
    <row r="10292" spans="1:2" x14ac:dyDescent="0.2">
      <c r="A10292" s="3">
        <v>50913</v>
      </c>
      <c r="B10292" s="2" t="s">
        <v>11691</v>
      </c>
    </row>
    <row r="10293" spans="1:2" x14ac:dyDescent="0.2">
      <c r="A10293" s="3">
        <v>50914</v>
      </c>
      <c r="B10293" s="2" t="s">
        <v>11692</v>
      </c>
    </row>
    <row r="10294" spans="1:2" x14ac:dyDescent="0.2">
      <c r="A10294" s="3">
        <v>50915</v>
      </c>
      <c r="B10294" s="2" t="s">
        <v>11693</v>
      </c>
    </row>
    <row r="10295" spans="1:2" x14ac:dyDescent="0.2">
      <c r="A10295" s="3">
        <v>50916</v>
      </c>
      <c r="B10295" s="2" t="s">
        <v>11694</v>
      </c>
    </row>
    <row r="10296" spans="1:2" x14ac:dyDescent="0.2">
      <c r="A10296" s="3">
        <v>50917</v>
      </c>
      <c r="B10296" s="2" t="s">
        <v>11695</v>
      </c>
    </row>
    <row r="10297" spans="1:2" x14ac:dyDescent="0.2">
      <c r="A10297" s="3">
        <v>50918</v>
      </c>
      <c r="B10297" s="2" t="s">
        <v>11696</v>
      </c>
    </row>
    <row r="10298" spans="1:2" x14ac:dyDescent="0.2">
      <c r="A10298" s="3">
        <v>50919</v>
      </c>
      <c r="B10298" s="2" t="s">
        <v>11697</v>
      </c>
    </row>
    <row r="10299" spans="1:2" x14ac:dyDescent="0.2">
      <c r="A10299" s="3">
        <v>50920</v>
      </c>
      <c r="B10299" s="2" t="s">
        <v>11698</v>
      </c>
    </row>
    <row r="10300" spans="1:2" x14ac:dyDescent="0.2">
      <c r="A10300" s="3">
        <v>50921</v>
      </c>
      <c r="B10300" s="2" t="s">
        <v>11699</v>
      </c>
    </row>
    <row r="10301" spans="1:2" x14ac:dyDescent="0.2">
      <c r="A10301" s="3">
        <v>50922</v>
      </c>
      <c r="B10301" s="2" t="s">
        <v>11700</v>
      </c>
    </row>
    <row r="10302" spans="1:2" x14ac:dyDescent="0.2">
      <c r="A10302" s="3">
        <v>50923</v>
      </c>
      <c r="B10302" s="2" t="s">
        <v>11701</v>
      </c>
    </row>
    <row r="10303" spans="1:2" x14ac:dyDescent="0.2">
      <c r="A10303" s="3">
        <v>50924</v>
      </c>
      <c r="B10303" s="2" t="s">
        <v>11702</v>
      </c>
    </row>
    <row r="10304" spans="1:2" x14ac:dyDescent="0.2">
      <c r="A10304" s="3">
        <v>50925</v>
      </c>
      <c r="B10304" s="2" t="s">
        <v>11703</v>
      </c>
    </row>
    <row r="10305" spans="1:2" x14ac:dyDescent="0.2">
      <c r="A10305" s="3">
        <v>50926</v>
      </c>
      <c r="B10305" s="2" t="s">
        <v>11704</v>
      </c>
    </row>
    <row r="10306" spans="1:2" x14ac:dyDescent="0.2">
      <c r="A10306" s="3">
        <v>50927</v>
      </c>
      <c r="B10306" s="2" t="s">
        <v>11705</v>
      </c>
    </row>
    <row r="10307" spans="1:2" x14ac:dyDescent="0.2">
      <c r="A10307" s="3">
        <v>50928</v>
      </c>
      <c r="B10307" s="2" t="s">
        <v>11706</v>
      </c>
    </row>
    <row r="10308" spans="1:2" x14ac:dyDescent="0.2">
      <c r="A10308" s="3">
        <v>50929</v>
      </c>
      <c r="B10308" s="2" t="s">
        <v>11707</v>
      </c>
    </row>
    <row r="10309" spans="1:2" x14ac:dyDescent="0.2">
      <c r="A10309" s="3">
        <v>50930</v>
      </c>
      <c r="B10309" s="2" t="s">
        <v>11708</v>
      </c>
    </row>
    <row r="10310" spans="1:2" x14ac:dyDescent="0.2">
      <c r="A10310" s="3">
        <v>50931</v>
      </c>
      <c r="B10310" s="2" t="s">
        <v>11709</v>
      </c>
    </row>
    <row r="10311" spans="1:2" x14ac:dyDescent="0.2">
      <c r="A10311" s="3">
        <v>50932</v>
      </c>
      <c r="B10311" s="2" t="s">
        <v>11710</v>
      </c>
    </row>
    <row r="10312" spans="1:2" x14ac:dyDescent="0.2">
      <c r="A10312" s="3">
        <v>50933</v>
      </c>
      <c r="B10312" s="2" t="s">
        <v>11711</v>
      </c>
    </row>
    <row r="10313" spans="1:2" x14ac:dyDescent="0.2">
      <c r="A10313" s="3">
        <v>50934</v>
      </c>
      <c r="B10313" s="2" t="s">
        <v>11712</v>
      </c>
    </row>
    <row r="10314" spans="1:2" x14ac:dyDescent="0.2">
      <c r="A10314" s="3">
        <v>50935</v>
      </c>
      <c r="B10314" s="2" t="s">
        <v>11713</v>
      </c>
    </row>
    <row r="10315" spans="1:2" x14ac:dyDescent="0.2">
      <c r="A10315" s="3">
        <v>50936</v>
      </c>
      <c r="B10315" s="2" t="s">
        <v>11714</v>
      </c>
    </row>
    <row r="10316" spans="1:2" x14ac:dyDescent="0.2">
      <c r="A10316" s="3">
        <v>50937</v>
      </c>
      <c r="B10316" s="2" t="s">
        <v>11715</v>
      </c>
    </row>
    <row r="10317" spans="1:2" x14ac:dyDescent="0.2">
      <c r="A10317" s="3">
        <v>50938</v>
      </c>
      <c r="B10317" s="2" t="s">
        <v>11716</v>
      </c>
    </row>
    <row r="10318" spans="1:2" x14ac:dyDescent="0.2">
      <c r="A10318" s="3">
        <v>50939</v>
      </c>
      <c r="B10318" s="2" t="s">
        <v>11717</v>
      </c>
    </row>
    <row r="10319" spans="1:2" x14ac:dyDescent="0.2">
      <c r="A10319" s="3">
        <v>50940</v>
      </c>
      <c r="B10319" s="2" t="s">
        <v>11718</v>
      </c>
    </row>
    <row r="10320" spans="1:2" x14ac:dyDescent="0.2">
      <c r="A10320" s="3">
        <v>50941</v>
      </c>
      <c r="B10320" s="2" t="s">
        <v>11719</v>
      </c>
    </row>
    <row r="10321" spans="1:2" x14ac:dyDescent="0.2">
      <c r="A10321" s="3">
        <v>50942</v>
      </c>
      <c r="B10321" s="2" t="s">
        <v>11720</v>
      </c>
    </row>
    <row r="10322" spans="1:2" x14ac:dyDescent="0.2">
      <c r="A10322" s="3">
        <v>50943</v>
      </c>
      <c r="B10322" s="2" t="s">
        <v>11721</v>
      </c>
    </row>
    <row r="10323" spans="1:2" x14ac:dyDescent="0.2">
      <c r="A10323" s="3">
        <v>50944</v>
      </c>
      <c r="B10323" s="2" t="s">
        <v>11722</v>
      </c>
    </row>
    <row r="10324" spans="1:2" x14ac:dyDescent="0.2">
      <c r="A10324" s="3">
        <v>50945</v>
      </c>
      <c r="B10324" s="2" t="s">
        <v>11723</v>
      </c>
    </row>
    <row r="10325" spans="1:2" x14ac:dyDescent="0.2">
      <c r="A10325" s="3">
        <v>50946</v>
      </c>
      <c r="B10325" s="2" t="s">
        <v>11724</v>
      </c>
    </row>
    <row r="10326" spans="1:2" x14ac:dyDescent="0.2">
      <c r="A10326" s="3">
        <v>50947</v>
      </c>
      <c r="B10326" s="2" t="s">
        <v>11725</v>
      </c>
    </row>
    <row r="10327" spans="1:2" x14ac:dyDescent="0.2">
      <c r="A10327" s="3">
        <v>50948</v>
      </c>
      <c r="B10327" s="2" t="s">
        <v>11726</v>
      </c>
    </row>
    <row r="10328" spans="1:2" x14ac:dyDescent="0.2">
      <c r="A10328" s="3">
        <v>50949</v>
      </c>
      <c r="B10328" s="2" t="s">
        <v>11727</v>
      </c>
    </row>
    <row r="10329" spans="1:2" x14ac:dyDescent="0.2">
      <c r="A10329" s="3">
        <v>50950</v>
      </c>
      <c r="B10329" s="2" t="s">
        <v>11728</v>
      </c>
    </row>
    <row r="10330" spans="1:2" x14ac:dyDescent="0.2">
      <c r="A10330" s="3">
        <v>50951</v>
      </c>
      <c r="B10330" s="2" t="s">
        <v>11729</v>
      </c>
    </row>
    <row r="10331" spans="1:2" x14ac:dyDescent="0.2">
      <c r="A10331" s="3">
        <v>50952</v>
      </c>
      <c r="B10331" s="2" t="s">
        <v>11730</v>
      </c>
    </row>
    <row r="10332" spans="1:2" x14ac:dyDescent="0.2">
      <c r="A10332" s="3">
        <v>50953</v>
      </c>
      <c r="B10332" s="2" t="s">
        <v>11731</v>
      </c>
    </row>
    <row r="10333" spans="1:2" x14ac:dyDescent="0.2">
      <c r="A10333" s="3">
        <v>50954</v>
      </c>
      <c r="B10333" s="2" t="s">
        <v>11732</v>
      </c>
    </row>
    <row r="10334" spans="1:2" x14ac:dyDescent="0.2">
      <c r="A10334" s="3">
        <v>50955</v>
      </c>
      <c r="B10334" s="2" t="s">
        <v>11733</v>
      </c>
    </row>
    <row r="10335" spans="1:2" x14ac:dyDescent="0.2">
      <c r="A10335" s="3">
        <v>50956</v>
      </c>
      <c r="B10335" s="2" t="s">
        <v>11734</v>
      </c>
    </row>
    <row r="10336" spans="1:2" x14ac:dyDescent="0.2">
      <c r="A10336" s="3">
        <v>50957</v>
      </c>
      <c r="B10336" s="2" t="s">
        <v>11735</v>
      </c>
    </row>
    <row r="10337" spans="1:2" x14ac:dyDescent="0.2">
      <c r="A10337" s="3">
        <v>50958</v>
      </c>
      <c r="B10337" s="2" t="s">
        <v>11736</v>
      </c>
    </row>
    <row r="10338" spans="1:2" x14ac:dyDescent="0.2">
      <c r="A10338" s="3">
        <v>50959</v>
      </c>
      <c r="B10338" s="2" t="s">
        <v>11737</v>
      </c>
    </row>
    <row r="10339" spans="1:2" x14ac:dyDescent="0.2">
      <c r="A10339" s="3">
        <v>50960</v>
      </c>
      <c r="B10339" s="2" t="s">
        <v>11738</v>
      </c>
    </row>
    <row r="10340" spans="1:2" x14ac:dyDescent="0.2">
      <c r="A10340" s="3">
        <v>50961</v>
      </c>
      <c r="B10340" s="2" t="s">
        <v>11739</v>
      </c>
    </row>
    <row r="10341" spans="1:2" x14ac:dyDescent="0.2">
      <c r="A10341" s="3">
        <v>50962</v>
      </c>
      <c r="B10341" s="2" t="s">
        <v>11740</v>
      </c>
    </row>
    <row r="10342" spans="1:2" x14ac:dyDescent="0.2">
      <c r="A10342" s="3">
        <v>50963</v>
      </c>
      <c r="B10342" s="2" t="s">
        <v>11741</v>
      </c>
    </row>
    <row r="10343" spans="1:2" x14ac:dyDescent="0.2">
      <c r="A10343" s="3">
        <v>50964</v>
      </c>
      <c r="B10343" s="2" t="s">
        <v>11742</v>
      </c>
    </row>
    <row r="10344" spans="1:2" x14ac:dyDescent="0.2">
      <c r="A10344" s="3">
        <v>50965</v>
      </c>
      <c r="B10344" s="2" t="s">
        <v>11743</v>
      </c>
    </row>
    <row r="10345" spans="1:2" x14ac:dyDescent="0.2">
      <c r="A10345" s="3">
        <v>50966</v>
      </c>
      <c r="B10345" s="2" t="s">
        <v>11744</v>
      </c>
    </row>
    <row r="10346" spans="1:2" x14ac:dyDescent="0.2">
      <c r="A10346" s="3">
        <v>50967</v>
      </c>
      <c r="B10346" s="2" t="s">
        <v>11745</v>
      </c>
    </row>
    <row r="10347" spans="1:2" x14ac:dyDescent="0.2">
      <c r="A10347" s="3">
        <v>50968</v>
      </c>
      <c r="B10347" s="2" t="s">
        <v>11746</v>
      </c>
    </row>
    <row r="10348" spans="1:2" x14ac:dyDescent="0.2">
      <c r="A10348" s="3">
        <v>50969</v>
      </c>
      <c r="B10348" s="2" t="s">
        <v>11747</v>
      </c>
    </row>
    <row r="10349" spans="1:2" x14ac:dyDescent="0.2">
      <c r="A10349" s="3">
        <v>50970</v>
      </c>
      <c r="B10349" s="2" t="s">
        <v>11748</v>
      </c>
    </row>
    <row r="10350" spans="1:2" x14ac:dyDescent="0.2">
      <c r="A10350" s="3">
        <v>50971</v>
      </c>
      <c r="B10350" s="2" t="s">
        <v>11749</v>
      </c>
    </row>
    <row r="10351" spans="1:2" x14ac:dyDescent="0.2">
      <c r="A10351" s="3">
        <v>50972</v>
      </c>
      <c r="B10351" s="2" t="s">
        <v>11750</v>
      </c>
    </row>
    <row r="10352" spans="1:2" x14ac:dyDescent="0.2">
      <c r="A10352" s="3">
        <v>50973</v>
      </c>
      <c r="B10352" s="2" t="s">
        <v>11751</v>
      </c>
    </row>
    <row r="10353" spans="1:2" x14ac:dyDescent="0.2">
      <c r="A10353" s="3">
        <v>50974</v>
      </c>
      <c r="B10353" s="2" t="s">
        <v>11752</v>
      </c>
    </row>
    <row r="10354" spans="1:2" x14ac:dyDescent="0.2">
      <c r="A10354" s="3">
        <v>50975</v>
      </c>
      <c r="B10354" s="2" t="s">
        <v>11753</v>
      </c>
    </row>
    <row r="10355" spans="1:2" x14ac:dyDescent="0.2">
      <c r="A10355" s="3">
        <v>50976</v>
      </c>
      <c r="B10355" s="2" t="s">
        <v>11754</v>
      </c>
    </row>
    <row r="10356" spans="1:2" x14ac:dyDescent="0.2">
      <c r="A10356" s="3">
        <v>50977</v>
      </c>
      <c r="B10356" s="2" t="s">
        <v>11755</v>
      </c>
    </row>
    <row r="10357" spans="1:2" x14ac:dyDescent="0.2">
      <c r="A10357" s="3">
        <v>50978</v>
      </c>
      <c r="B10357" s="2" t="s">
        <v>11756</v>
      </c>
    </row>
    <row r="10358" spans="1:2" x14ac:dyDescent="0.2">
      <c r="A10358" s="3">
        <v>50979</v>
      </c>
      <c r="B10358" s="2" t="s">
        <v>11757</v>
      </c>
    </row>
    <row r="10359" spans="1:2" x14ac:dyDescent="0.2">
      <c r="A10359" s="3">
        <v>50980</v>
      </c>
      <c r="B10359" s="2" t="s">
        <v>11758</v>
      </c>
    </row>
    <row r="10360" spans="1:2" x14ac:dyDescent="0.2">
      <c r="A10360" s="3">
        <v>50981</v>
      </c>
      <c r="B10360" s="2" t="s">
        <v>11759</v>
      </c>
    </row>
    <row r="10361" spans="1:2" x14ac:dyDescent="0.2">
      <c r="A10361" s="3">
        <v>50982</v>
      </c>
      <c r="B10361" s="2" t="s">
        <v>11760</v>
      </c>
    </row>
    <row r="10362" spans="1:2" x14ac:dyDescent="0.2">
      <c r="A10362" s="3">
        <v>50983</v>
      </c>
      <c r="B10362" s="2" t="s">
        <v>11761</v>
      </c>
    </row>
    <row r="10363" spans="1:2" x14ac:dyDescent="0.2">
      <c r="A10363" s="3">
        <v>50984</v>
      </c>
      <c r="B10363" s="2" t="s">
        <v>11762</v>
      </c>
    </row>
    <row r="10364" spans="1:2" x14ac:dyDescent="0.2">
      <c r="A10364" s="3">
        <v>50985</v>
      </c>
      <c r="B10364" s="2" t="s">
        <v>11763</v>
      </c>
    </row>
    <row r="10365" spans="1:2" x14ac:dyDescent="0.2">
      <c r="A10365" s="3">
        <v>50986</v>
      </c>
      <c r="B10365" s="2" t="s">
        <v>11764</v>
      </c>
    </row>
    <row r="10366" spans="1:2" x14ac:dyDescent="0.2">
      <c r="A10366" s="3">
        <v>50987</v>
      </c>
      <c r="B10366" s="2" t="s">
        <v>11765</v>
      </c>
    </row>
    <row r="10367" spans="1:2" x14ac:dyDescent="0.2">
      <c r="A10367" s="3">
        <v>50988</v>
      </c>
      <c r="B10367" s="2" t="s">
        <v>11766</v>
      </c>
    </row>
    <row r="10368" spans="1:2" x14ac:dyDescent="0.2">
      <c r="A10368" s="3">
        <v>50989</v>
      </c>
      <c r="B10368" s="2" t="s">
        <v>11767</v>
      </c>
    </row>
    <row r="10369" spans="1:2" x14ac:dyDescent="0.2">
      <c r="A10369" s="3">
        <v>50990</v>
      </c>
      <c r="B10369" s="2" t="s">
        <v>11768</v>
      </c>
    </row>
    <row r="10370" spans="1:2" x14ac:dyDescent="0.2">
      <c r="A10370" s="3">
        <v>50991</v>
      </c>
      <c r="B10370" s="2" t="s">
        <v>11769</v>
      </c>
    </row>
    <row r="10371" spans="1:2" x14ac:dyDescent="0.2">
      <c r="A10371" s="3">
        <v>50992</v>
      </c>
      <c r="B10371" s="2" t="s">
        <v>11770</v>
      </c>
    </row>
    <row r="10372" spans="1:2" x14ac:dyDescent="0.2">
      <c r="A10372" s="3">
        <v>50993</v>
      </c>
      <c r="B10372" s="2" t="s">
        <v>11771</v>
      </c>
    </row>
    <row r="10373" spans="1:2" x14ac:dyDescent="0.2">
      <c r="A10373" s="3">
        <v>50994</v>
      </c>
      <c r="B10373" s="2" t="s">
        <v>11772</v>
      </c>
    </row>
    <row r="10374" spans="1:2" x14ac:dyDescent="0.2">
      <c r="A10374" s="3">
        <v>50995</v>
      </c>
      <c r="B10374" s="2" t="s">
        <v>11773</v>
      </c>
    </row>
    <row r="10375" spans="1:2" x14ac:dyDescent="0.2">
      <c r="A10375" s="3">
        <v>50996</v>
      </c>
      <c r="B10375" s="2" t="s">
        <v>11774</v>
      </c>
    </row>
    <row r="10376" spans="1:2" x14ac:dyDescent="0.2">
      <c r="A10376" s="3">
        <v>50997</v>
      </c>
      <c r="B10376" s="2" t="s">
        <v>11775</v>
      </c>
    </row>
    <row r="10377" spans="1:2" x14ac:dyDescent="0.2">
      <c r="A10377" s="3">
        <v>50998</v>
      </c>
      <c r="B10377" s="2" t="s">
        <v>11776</v>
      </c>
    </row>
    <row r="10378" spans="1:2" x14ac:dyDescent="0.2">
      <c r="A10378" s="3">
        <v>50999</v>
      </c>
      <c r="B10378" s="2" t="s">
        <v>11777</v>
      </c>
    </row>
    <row r="10379" spans="1:2" x14ac:dyDescent="0.2">
      <c r="A10379" s="3">
        <v>51000</v>
      </c>
      <c r="B10379" s="2" t="s">
        <v>11778</v>
      </c>
    </row>
    <row r="10380" spans="1:2" x14ac:dyDescent="0.2">
      <c r="A10380" s="3">
        <v>51001</v>
      </c>
      <c r="B10380" s="2" t="s">
        <v>11779</v>
      </c>
    </row>
    <row r="10381" spans="1:2" x14ac:dyDescent="0.2">
      <c r="A10381" s="3">
        <v>51002</v>
      </c>
      <c r="B10381" s="2" t="s">
        <v>11780</v>
      </c>
    </row>
    <row r="10382" spans="1:2" x14ac:dyDescent="0.2">
      <c r="A10382" s="3">
        <v>51003</v>
      </c>
      <c r="B10382" s="2" t="s">
        <v>11781</v>
      </c>
    </row>
    <row r="10383" spans="1:2" x14ac:dyDescent="0.2">
      <c r="A10383" s="3">
        <v>51004</v>
      </c>
      <c r="B10383" s="2" t="s">
        <v>11782</v>
      </c>
    </row>
    <row r="10384" spans="1:2" x14ac:dyDescent="0.2">
      <c r="A10384" s="3">
        <v>51005</v>
      </c>
      <c r="B10384" s="2" t="s">
        <v>11783</v>
      </c>
    </row>
    <row r="10385" spans="1:2" x14ac:dyDescent="0.2">
      <c r="A10385" s="3">
        <v>51006</v>
      </c>
      <c r="B10385" s="2" t="s">
        <v>11784</v>
      </c>
    </row>
    <row r="10386" spans="1:2" x14ac:dyDescent="0.2">
      <c r="A10386" s="3">
        <v>51007</v>
      </c>
      <c r="B10386" s="2" t="s">
        <v>11785</v>
      </c>
    </row>
    <row r="10387" spans="1:2" x14ac:dyDescent="0.2">
      <c r="A10387" s="3">
        <v>51008</v>
      </c>
      <c r="B10387" s="2" t="s">
        <v>11786</v>
      </c>
    </row>
    <row r="10388" spans="1:2" x14ac:dyDescent="0.2">
      <c r="A10388" s="3">
        <v>51009</v>
      </c>
      <c r="B10388" s="2" t="s">
        <v>11787</v>
      </c>
    </row>
    <row r="10389" spans="1:2" x14ac:dyDescent="0.2">
      <c r="A10389" s="3">
        <v>51010</v>
      </c>
      <c r="B10389" s="2" t="s">
        <v>11788</v>
      </c>
    </row>
    <row r="10390" spans="1:2" x14ac:dyDescent="0.2">
      <c r="A10390" s="3">
        <v>51011</v>
      </c>
      <c r="B10390" s="2" t="s">
        <v>11789</v>
      </c>
    </row>
    <row r="10391" spans="1:2" x14ac:dyDescent="0.2">
      <c r="A10391" s="3">
        <v>51012</v>
      </c>
      <c r="B10391" s="2" t="s">
        <v>11790</v>
      </c>
    </row>
    <row r="10392" spans="1:2" x14ac:dyDescent="0.2">
      <c r="A10392" s="3">
        <v>51013</v>
      </c>
      <c r="B10392" s="2" t="s">
        <v>11791</v>
      </c>
    </row>
    <row r="10393" spans="1:2" x14ac:dyDescent="0.2">
      <c r="A10393" s="3">
        <v>51014</v>
      </c>
      <c r="B10393" s="2" t="s">
        <v>11792</v>
      </c>
    </row>
    <row r="10394" spans="1:2" x14ac:dyDescent="0.2">
      <c r="A10394" s="3">
        <v>51015</v>
      </c>
      <c r="B10394" s="2" t="s">
        <v>11793</v>
      </c>
    </row>
    <row r="10395" spans="1:2" x14ac:dyDescent="0.2">
      <c r="A10395" s="3">
        <v>51016</v>
      </c>
      <c r="B10395" s="2" t="s">
        <v>11794</v>
      </c>
    </row>
    <row r="10396" spans="1:2" x14ac:dyDescent="0.2">
      <c r="A10396" s="3">
        <v>51017</v>
      </c>
      <c r="B10396" s="2" t="s">
        <v>11795</v>
      </c>
    </row>
    <row r="10397" spans="1:2" x14ac:dyDescent="0.2">
      <c r="A10397" s="3">
        <v>51018</v>
      </c>
      <c r="B10397" s="2" t="s">
        <v>11796</v>
      </c>
    </row>
    <row r="10398" spans="1:2" x14ac:dyDescent="0.2">
      <c r="A10398" s="3">
        <v>51019</v>
      </c>
      <c r="B10398" s="2" t="s">
        <v>11797</v>
      </c>
    </row>
    <row r="10399" spans="1:2" x14ac:dyDescent="0.2">
      <c r="A10399" s="3">
        <v>51020</v>
      </c>
      <c r="B10399" s="2" t="s">
        <v>11798</v>
      </c>
    </row>
    <row r="10400" spans="1:2" x14ac:dyDescent="0.2">
      <c r="A10400" s="3">
        <v>51021</v>
      </c>
      <c r="B10400" s="2" t="s">
        <v>11799</v>
      </c>
    </row>
    <row r="10401" spans="1:2" x14ac:dyDescent="0.2">
      <c r="A10401" s="3">
        <v>51022</v>
      </c>
      <c r="B10401" s="2" t="s">
        <v>11800</v>
      </c>
    </row>
    <row r="10402" spans="1:2" x14ac:dyDescent="0.2">
      <c r="A10402" s="3">
        <v>51023</v>
      </c>
      <c r="B10402" s="2" t="s">
        <v>11801</v>
      </c>
    </row>
    <row r="10403" spans="1:2" x14ac:dyDescent="0.2">
      <c r="A10403" s="3">
        <v>51024</v>
      </c>
      <c r="B10403" s="2" t="s">
        <v>11802</v>
      </c>
    </row>
    <row r="10404" spans="1:2" x14ac:dyDescent="0.2">
      <c r="A10404" s="3">
        <v>51025</v>
      </c>
      <c r="B10404" s="2" t="s">
        <v>11803</v>
      </c>
    </row>
    <row r="10405" spans="1:2" x14ac:dyDescent="0.2">
      <c r="A10405" s="3">
        <v>51026</v>
      </c>
      <c r="B10405" s="2" t="s">
        <v>11804</v>
      </c>
    </row>
    <row r="10406" spans="1:2" x14ac:dyDescent="0.2">
      <c r="A10406" s="3">
        <v>51027</v>
      </c>
      <c r="B10406" s="2" t="s">
        <v>11805</v>
      </c>
    </row>
    <row r="10407" spans="1:2" x14ac:dyDescent="0.2">
      <c r="A10407" s="3">
        <v>51028</v>
      </c>
      <c r="B10407" s="2" t="s">
        <v>11806</v>
      </c>
    </row>
    <row r="10408" spans="1:2" x14ac:dyDescent="0.2">
      <c r="A10408" s="3">
        <v>51029</v>
      </c>
      <c r="B10408" s="2" t="s">
        <v>11807</v>
      </c>
    </row>
    <row r="10409" spans="1:2" x14ac:dyDescent="0.2">
      <c r="A10409" s="3">
        <v>51030</v>
      </c>
      <c r="B10409" s="2" t="s">
        <v>11808</v>
      </c>
    </row>
    <row r="10410" spans="1:2" x14ac:dyDescent="0.2">
      <c r="A10410" s="3">
        <v>51031</v>
      </c>
      <c r="B10410" s="2" t="s">
        <v>11809</v>
      </c>
    </row>
    <row r="10411" spans="1:2" x14ac:dyDescent="0.2">
      <c r="A10411" s="3">
        <v>51032</v>
      </c>
      <c r="B10411" s="2" t="s">
        <v>11810</v>
      </c>
    </row>
    <row r="10412" spans="1:2" x14ac:dyDescent="0.2">
      <c r="A10412" s="3">
        <v>51033</v>
      </c>
      <c r="B10412" s="2" t="s">
        <v>11811</v>
      </c>
    </row>
    <row r="10413" spans="1:2" x14ac:dyDescent="0.2">
      <c r="A10413" s="3">
        <v>51034</v>
      </c>
      <c r="B10413" s="2" t="s">
        <v>11812</v>
      </c>
    </row>
    <row r="10414" spans="1:2" x14ac:dyDescent="0.2">
      <c r="A10414" s="3">
        <v>51035</v>
      </c>
      <c r="B10414" s="2" t="s">
        <v>11813</v>
      </c>
    </row>
    <row r="10415" spans="1:2" x14ac:dyDescent="0.2">
      <c r="A10415" s="3">
        <v>51036</v>
      </c>
      <c r="B10415" s="2" t="s">
        <v>11814</v>
      </c>
    </row>
    <row r="10416" spans="1:2" x14ac:dyDescent="0.2">
      <c r="A10416" s="3">
        <v>51037</v>
      </c>
      <c r="B10416" s="2" t="s">
        <v>11815</v>
      </c>
    </row>
    <row r="10417" spans="1:2" x14ac:dyDescent="0.2">
      <c r="A10417" s="3">
        <v>51038</v>
      </c>
      <c r="B10417" s="2" t="s">
        <v>11816</v>
      </c>
    </row>
    <row r="10418" spans="1:2" x14ac:dyDescent="0.2">
      <c r="A10418" s="3">
        <v>51039</v>
      </c>
      <c r="B10418" s="2" t="s">
        <v>11817</v>
      </c>
    </row>
    <row r="10419" spans="1:2" x14ac:dyDescent="0.2">
      <c r="A10419" s="3">
        <v>51040</v>
      </c>
      <c r="B10419" s="2" t="s">
        <v>11818</v>
      </c>
    </row>
    <row r="10420" spans="1:2" x14ac:dyDescent="0.2">
      <c r="A10420" s="3">
        <v>51041</v>
      </c>
      <c r="B10420" s="2" t="s">
        <v>11819</v>
      </c>
    </row>
    <row r="10421" spans="1:2" x14ac:dyDescent="0.2">
      <c r="A10421" s="3">
        <v>51042</v>
      </c>
      <c r="B10421" s="2" t="s">
        <v>11820</v>
      </c>
    </row>
    <row r="10422" spans="1:2" x14ac:dyDescent="0.2">
      <c r="A10422" s="3">
        <v>51043</v>
      </c>
      <c r="B10422" s="2" t="s">
        <v>11821</v>
      </c>
    </row>
    <row r="10423" spans="1:2" x14ac:dyDescent="0.2">
      <c r="A10423" s="3">
        <v>51044</v>
      </c>
      <c r="B10423" s="2" t="s">
        <v>11822</v>
      </c>
    </row>
    <row r="10424" spans="1:2" x14ac:dyDescent="0.2">
      <c r="A10424" s="3">
        <v>51045</v>
      </c>
      <c r="B10424" s="2" t="s">
        <v>11823</v>
      </c>
    </row>
    <row r="10425" spans="1:2" x14ac:dyDescent="0.2">
      <c r="A10425" s="3">
        <v>51046</v>
      </c>
      <c r="B10425" s="2" t="s">
        <v>11824</v>
      </c>
    </row>
    <row r="10426" spans="1:2" x14ac:dyDescent="0.2">
      <c r="A10426" s="3">
        <v>51047</v>
      </c>
      <c r="B10426" s="2" t="s">
        <v>11825</v>
      </c>
    </row>
    <row r="10427" spans="1:2" x14ac:dyDescent="0.2">
      <c r="A10427" s="3">
        <v>51048</v>
      </c>
      <c r="B10427" s="2" t="s">
        <v>11826</v>
      </c>
    </row>
    <row r="10428" spans="1:2" x14ac:dyDescent="0.2">
      <c r="A10428" s="3">
        <v>51049</v>
      </c>
      <c r="B10428" s="2" t="s">
        <v>11827</v>
      </c>
    </row>
    <row r="10429" spans="1:2" x14ac:dyDescent="0.2">
      <c r="A10429" s="3">
        <v>51050</v>
      </c>
      <c r="B10429" s="2" t="s">
        <v>11828</v>
      </c>
    </row>
    <row r="10430" spans="1:2" x14ac:dyDescent="0.2">
      <c r="A10430" s="3">
        <v>51051</v>
      </c>
      <c r="B10430" s="2" t="s">
        <v>11829</v>
      </c>
    </row>
    <row r="10431" spans="1:2" x14ac:dyDescent="0.2">
      <c r="A10431" s="3">
        <v>51052</v>
      </c>
      <c r="B10431" s="2" t="s">
        <v>11830</v>
      </c>
    </row>
    <row r="10432" spans="1:2" x14ac:dyDescent="0.2">
      <c r="A10432" s="3">
        <v>51053</v>
      </c>
      <c r="B10432" s="2" t="s">
        <v>11831</v>
      </c>
    </row>
    <row r="10433" spans="1:2" x14ac:dyDescent="0.2">
      <c r="A10433" s="3">
        <v>51054</v>
      </c>
      <c r="B10433" s="2" t="s">
        <v>11832</v>
      </c>
    </row>
    <row r="10434" spans="1:2" x14ac:dyDescent="0.2">
      <c r="A10434" s="3">
        <v>51055</v>
      </c>
      <c r="B10434" s="2" t="s">
        <v>11833</v>
      </c>
    </row>
    <row r="10435" spans="1:2" x14ac:dyDescent="0.2">
      <c r="A10435" s="3">
        <v>51056</v>
      </c>
      <c r="B10435" s="2" t="s">
        <v>11834</v>
      </c>
    </row>
    <row r="10436" spans="1:2" x14ac:dyDescent="0.2">
      <c r="A10436" s="3">
        <v>51057</v>
      </c>
      <c r="B10436" s="2" t="s">
        <v>11835</v>
      </c>
    </row>
    <row r="10437" spans="1:2" x14ac:dyDescent="0.2">
      <c r="A10437" s="3">
        <v>51058</v>
      </c>
      <c r="B10437" s="2" t="s">
        <v>11836</v>
      </c>
    </row>
    <row r="10438" spans="1:2" x14ac:dyDescent="0.2">
      <c r="A10438" s="3">
        <v>51059</v>
      </c>
      <c r="B10438" s="2" t="s">
        <v>11837</v>
      </c>
    </row>
    <row r="10439" spans="1:2" x14ac:dyDescent="0.2">
      <c r="A10439" s="3">
        <v>51060</v>
      </c>
      <c r="B10439" s="2" t="s">
        <v>11838</v>
      </c>
    </row>
    <row r="10440" spans="1:2" x14ac:dyDescent="0.2">
      <c r="A10440" s="3">
        <v>51061</v>
      </c>
      <c r="B10440" s="2" t="s">
        <v>11839</v>
      </c>
    </row>
    <row r="10441" spans="1:2" x14ac:dyDescent="0.2">
      <c r="A10441" s="3">
        <v>51062</v>
      </c>
      <c r="B10441" s="2" t="s">
        <v>11840</v>
      </c>
    </row>
    <row r="10442" spans="1:2" x14ac:dyDescent="0.2">
      <c r="A10442" s="3">
        <v>51063</v>
      </c>
      <c r="B10442" s="2" t="s">
        <v>11841</v>
      </c>
    </row>
    <row r="10443" spans="1:2" x14ac:dyDescent="0.2">
      <c r="A10443" s="3">
        <v>51064</v>
      </c>
      <c r="B10443" s="2" t="s">
        <v>11842</v>
      </c>
    </row>
    <row r="10444" spans="1:2" x14ac:dyDescent="0.2">
      <c r="A10444" s="3">
        <v>51065</v>
      </c>
      <c r="B10444" s="2" t="s">
        <v>11843</v>
      </c>
    </row>
    <row r="10445" spans="1:2" x14ac:dyDescent="0.2">
      <c r="A10445" s="3">
        <v>51066</v>
      </c>
      <c r="B10445" s="2" t="s">
        <v>11844</v>
      </c>
    </row>
    <row r="10446" spans="1:2" x14ac:dyDescent="0.2">
      <c r="A10446" s="3">
        <v>51067</v>
      </c>
      <c r="B10446" s="2" t="s">
        <v>11845</v>
      </c>
    </row>
    <row r="10447" spans="1:2" x14ac:dyDescent="0.2">
      <c r="A10447" s="3">
        <v>51068</v>
      </c>
      <c r="B10447" s="2" t="s">
        <v>11846</v>
      </c>
    </row>
    <row r="10448" spans="1:2" x14ac:dyDescent="0.2">
      <c r="A10448" s="3">
        <v>51069</v>
      </c>
      <c r="B10448" s="2" t="s">
        <v>11847</v>
      </c>
    </row>
    <row r="10449" spans="1:2" x14ac:dyDescent="0.2">
      <c r="A10449" s="3">
        <v>51070</v>
      </c>
      <c r="B10449" s="2" t="s">
        <v>11848</v>
      </c>
    </row>
    <row r="10450" spans="1:2" x14ac:dyDescent="0.2">
      <c r="A10450" s="3">
        <v>51071</v>
      </c>
      <c r="B10450" s="2" t="s">
        <v>11849</v>
      </c>
    </row>
    <row r="10451" spans="1:2" x14ac:dyDescent="0.2">
      <c r="A10451" s="3">
        <v>51072</v>
      </c>
      <c r="B10451" s="2" t="s">
        <v>11850</v>
      </c>
    </row>
    <row r="10452" spans="1:2" x14ac:dyDescent="0.2">
      <c r="A10452" s="3">
        <v>51073</v>
      </c>
      <c r="B10452" s="2" t="s">
        <v>11851</v>
      </c>
    </row>
    <row r="10453" spans="1:2" x14ac:dyDescent="0.2">
      <c r="A10453" s="3">
        <v>51074</v>
      </c>
      <c r="B10453" s="2" t="s">
        <v>11852</v>
      </c>
    </row>
    <row r="10454" spans="1:2" x14ac:dyDescent="0.2">
      <c r="A10454" s="3">
        <v>51075</v>
      </c>
      <c r="B10454" s="2" t="s">
        <v>11853</v>
      </c>
    </row>
    <row r="10455" spans="1:2" x14ac:dyDescent="0.2">
      <c r="A10455" s="3">
        <v>51076</v>
      </c>
      <c r="B10455" s="2" t="s">
        <v>11854</v>
      </c>
    </row>
    <row r="10456" spans="1:2" x14ac:dyDescent="0.2">
      <c r="A10456" s="3">
        <v>51077</v>
      </c>
      <c r="B10456" s="2" t="s">
        <v>11855</v>
      </c>
    </row>
    <row r="10457" spans="1:2" x14ac:dyDescent="0.2">
      <c r="A10457" s="3">
        <v>51078</v>
      </c>
      <c r="B10457" s="2" t="s">
        <v>11856</v>
      </c>
    </row>
    <row r="10458" spans="1:2" x14ac:dyDescent="0.2">
      <c r="A10458" s="3">
        <v>51079</v>
      </c>
      <c r="B10458" s="2" t="s">
        <v>11857</v>
      </c>
    </row>
    <row r="10459" spans="1:2" x14ac:dyDescent="0.2">
      <c r="A10459" s="3">
        <v>51080</v>
      </c>
      <c r="B10459" s="2" t="s">
        <v>11858</v>
      </c>
    </row>
    <row r="10460" spans="1:2" x14ac:dyDescent="0.2">
      <c r="A10460" s="3">
        <v>51081</v>
      </c>
      <c r="B10460" s="2" t="s">
        <v>11859</v>
      </c>
    </row>
    <row r="10461" spans="1:2" x14ac:dyDescent="0.2">
      <c r="A10461" s="3">
        <v>51082</v>
      </c>
      <c r="B10461" s="2" t="s">
        <v>11860</v>
      </c>
    </row>
    <row r="10462" spans="1:2" x14ac:dyDescent="0.2">
      <c r="A10462" s="3">
        <v>51083</v>
      </c>
      <c r="B10462" s="2" t="s">
        <v>11861</v>
      </c>
    </row>
    <row r="10463" spans="1:2" x14ac:dyDescent="0.2">
      <c r="A10463" s="3">
        <v>51084</v>
      </c>
      <c r="B10463" s="2" t="s">
        <v>11862</v>
      </c>
    </row>
    <row r="10464" spans="1:2" x14ac:dyDescent="0.2">
      <c r="A10464" s="3">
        <v>51085</v>
      </c>
      <c r="B10464" s="2" t="s">
        <v>11863</v>
      </c>
    </row>
    <row r="10465" spans="1:2" x14ac:dyDescent="0.2">
      <c r="A10465" s="3">
        <v>51086</v>
      </c>
      <c r="B10465" s="2" t="s">
        <v>11864</v>
      </c>
    </row>
    <row r="10466" spans="1:2" x14ac:dyDescent="0.2">
      <c r="A10466" s="3">
        <v>51087</v>
      </c>
      <c r="B10466" s="2" t="s">
        <v>11865</v>
      </c>
    </row>
    <row r="10467" spans="1:2" x14ac:dyDescent="0.2">
      <c r="A10467" s="3">
        <v>51088</v>
      </c>
      <c r="B10467" s="2" t="s">
        <v>11866</v>
      </c>
    </row>
    <row r="10468" spans="1:2" x14ac:dyDescent="0.2">
      <c r="A10468" s="3">
        <v>51089</v>
      </c>
      <c r="B10468" s="2" t="s">
        <v>11867</v>
      </c>
    </row>
    <row r="10469" spans="1:2" x14ac:dyDescent="0.2">
      <c r="A10469" s="3">
        <v>51090</v>
      </c>
      <c r="B10469" s="2" t="s">
        <v>11868</v>
      </c>
    </row>
    <row r="10470" spans="1:2" x14ac:dyDescent="0.2">
      <c r="A10470" s="3">
        <v>51091</v>
      </c>
      <c r="B10470" s="2" t="s">
        <v>11869</v>
      </c>
    </row>
    <row r="10471" spans="1:2" x14ac:dyDescent="0.2">
      <c r="A10471" s="3">
        <v>51092</v>
      </c>
      <c r="B10471" s="2" t="s">
        <v>11870</v>
      </c>
    </row>
    <row r="10472" spans="1:2" x14ac:dyDescent="0.2">
      <c r="A10472" s="3">
        <v>51093</v>
      </c>
      <c r="B10472" s="2" t="s">
        <v>11871</v>
      </c>
    </row>
    <row r="10473" spans="1:2" x14ac:dyDescent="0.2">
      <c r="A10473" s="3">
        <v>51094</v>
      </c>
      <c r="B10473" s="2" t="s">
        <v>11872</v>
      </c>
    </row>
    <row r="10474" spans="1:2" x14ac:dyDescent="0.2">
      <c r="A10474" s="3">
        <v>51095</v>
      </c>
      <c r="B10474" s="2" t="s">
        <v>11873</v>
      </c>
    </row>
    <row r="10475" spans="1:2" x14ac:dyDescent="0.2">
      <c r="A10475" s="3">
        <v>51096</v>
      </c>
      <c r="B10475" s="2" t="s">
        <v>11874</v>
      </c>
    </row>
    <row r="10476" spans="1:2" x14ac:dyDescent="0.2">
      <c r="A10476" s="3">
        <v>51097</v>
      </c>
      <c r="B10476" s="2" t="s">
        <v>11875</v>
      </c>
    </row>
    <row r="10477" spans="1:2" x14ac:dyDescent="0.2">
      <c r="A10477" s="3">
        <v>51098</v>
      </c>
      <c r="B10477" s="2" t="s">
        <v>11876</v>
      </c>
    </row>
    <row r="10478" spans="1:2" x14ac:dyDescent="0.2">
      <c r="A10478" s="3">
        <v>51099</v>
      </c>
      <c r="B10478" s="2" t="s">
        <v>11877</v>
      </c>
    </row>
    <row r="10479" spans="1:2" x14ac:dyDescent="0.2">
      <c r="A10479" s="3">
        <v>51100</v>
      </c>
      <c r="B10479" s="2" t="s">
        <v>11878</v>
      </c>
    </row>
    <row r="10480" spans="1:2" x14ac:dyDescent="0.2">
      <c r="A10480" s="3">
        <v>51101</v>
      </c>
      <c r="B10480" s="2" t="s">
        <v>11879</v>
      </c>
    </row>
    <row r="10481" spans="1:2" x14ac:dyDescent="0.2">
      <c r="A10481" s="3">
        <v>51102</v>
      </c>
      <c r="B10481" s="2" t="s">
        <v>11880</v>
      </c>
    </row>
    <row r="10482" spans="1:2" x14ac:dyDescent="0.2">
      <c r="A10482" s="3">
        <v>51103</v>
      </c>
      <c r="B10482" s="2" t="s">
        <v>11881</v>
      </c>
    </row>
    <row r="10483" spans="1:2" x14ac:dyDescent="0.2">
      <c r="A10483" s="3">
        <v>51104</v>
      </c>
      <c r="B10483" s="2" t="s">
        <v>11882</v>
      </c>
    </row>
    <row r="10484" spans="1:2" x14ac:dyDescent="0.2">
      <c r="A10484" s="3">
        <v>51105</v>
      </c>
      <c r="B10484" s="2" t="s">
        <v>11883</v>
      </c>
    </row>
    <row r="10485" spans="1:2" x14ac:dyDescent="0.2">
      <c r="A10485" s="3">
        <v>51106</v>
      </c>
      <c r="B10485" s="2" t="s">
        <v>11884</v>
      </c>
    </row>
    <row r="10486" spans="1:2" x14ac:dyDescent="0.2">
      <c r="A10486" s="3">
        <v>51107</v>
      </c>
      <c r="B10486" s="2" t="s">
        <v>11885</v>
      </c>
    </row>
    <row r="10487" spans="1:2" x14ac:dyDescent="0.2">
      <c r="A10487" s="3">
        <v>51108</v>
      </c>
      <c r="B10487" s="2" t="s">
        <v>11886</v>
      </c>
    </row>
    <row r="10488" spans="1:2" x14ac:dyDescent="0.2">
      <c r="A10488" s="3">
        <v>51109</v>
      </c>
      <c r="B10488" s="2" t="s">
        <v>11887</v>
      </c>
    </row>
    <row r="10489" spans="1:2" x14ac:dyDescent="0.2">
      <c r="A10489" s="3">
        <v>51110</v>
      </c>
      <c r="B10489" s="2" t="s">
        <v>11888</v>
      </c>
    </row>
    <row r="10490" spans="1:2" x14ac:dyDescent="0.2">
      <c r="A10490" s="3">
        <v>51111</v>
      </c>
      <c r="B10490" s="2" t="s">
        <v>11889</v>
      </c>
    </row>
    <row r="10491" spans="1:2" x14ac:dyDescent="0.2">
      <c r="A10491" s="3">
        <v>51112</v>
      </c>
      <c r="B10491" s="2" t="s">
        <v>11890</v>
      </c>
    </row>
    <row r="10492" spans="1:2" x14ac:dyDescent="0.2">
      <c r="A10492" s="3">
        <v>51113</v>
      </c>
      <c r="B10492" s="2" t="s">
        <v>11891</v>
      </c>
    </row>
    <row r="10493" spans="1:2" x14ac:dyDescent="0.2">
      <c r="A10493" s="3">
        <v>51114</v>
      </c>
      <c r="B10493" s="2" t="s">
        <v>11892</v>
      </c>
    </row>
    <row r="10494" spans="1:2" x14ac:dyDescent="0.2">
      <c r="A10494" s="3">
        <v>51115</v>
      </c>
      <c r="B10494" s="2" t="s">
        <v>11893</v>
      </c>
    </row>
    <row r="10495" spans="1:2" x14ac:dyDescent="0.2">
      <c r="A10495" s="3">
        <v>51116</v>
      </c>
      <c r="B10495" s="2" t="s">
        <v>11894</v>
      </c>
    </row>
    <row r="10496" spans="1:2" x14ac:dyDescent="0.2">
      <c r="A10496" s="3">
        <v>51117</v>
      </c>
      <c r="B10496" s="2" t="s">
        <v>11895</v>
      </c>
    </row>
    <row r="10497" spans="1:2" x14ac:dyDescent="0.2">
      <c r="A10497" s="3">
        <v>51118</v>
      </c>
      <c r="B10497" s="2" t="s">
        <v>11896</v>
      </c>
    </row>
    <row r="10498" spans="1:2" x14ac:dyDescent="0.2">
      <c r="A10498" s="3">
        <v>51119</v>
      </c>
      <c r="B10498" s="2" t="s">
        <v>11897</v>
      </c>
    </row>
    <row r="10499" spans="1:2" x14ac:dyDescent="0.2">
      <c r="A10499" s="3">
        <v>51120</v>
      </c>
      <c r="B10499" s="2" t="s">
        <v>11898</v>
      </c>
    </row>
    <row r="10500" spans="1:2" x14ac:dyDescent="0.2">
      <c r="A10500" s="3">
        <v>51121</v>
      </c>
      <c r="B10500" s="2" t="s">
        <v>11899</v>
      </c>
    </row>
    <row r="10501" spans="1:2" x14ac:dyDescent="0.2">
      <c r="A10501" s="3">
        <v>51122</v>
      </c>
      <c r="B10501" s="2" t="s">
        <v>11900</v>
      </c>
    </row>
    <row r="10502" spans="1:2" x14ac:dyDescent="0.2">
      <c r="A10502" s="3">
        <v>51123</v>
      </c>
      <c r="B10502" s="2" t="s">
        <v>11901</v>
      </c>
    </row>
    <row r="10503" spans="1:2" x14ac:dyDescent="0.2">
      <c r="A10503" s="3">
        <v>51124</v>
      </c>
      <c r="B10503" s="2" t="s">
        <v>11902</v>
      </c>
    </row>
    <row r="10504" spans="1:2" x14ac:dyDescent="0.2">
      <c r="A10504" s="3">
        <v>51125</v>
      </c>
      <c r="B10504" s="2" t="s">
        <v>11903</v>
      </c>
    </row>
    <row r="10505" spans="1:2" x14ac:dyDescent="0.2">
      <c r="A10505" s="3">
        <v>51126</v>
      </c>
      <c r="B10505" s="2" t="s">
        <v>11904</v>
      </c>
    </row>
    <row r="10506" spans="1:2" x14ac:dyDescent="0.2">
      <c r="A10506" s="3">
        <v>51127</v>
      </c>
      <c r="B10506" s="2" t="s">
        <v>11905</v>
      </c>
    </row>
    <row r="10507" spans="1:2" x14ac:dyDescent="0.2">
      <c r="A10507" s="3">
        <v>51128</v>
      </c>
      <c r="B10507" s="2" t="s">
        <v>11906</v>
      </c>
    </row>
    <row r="10508" spans="1:2" x14ac:dyDescent="0.2">
      <c r="A10508" s="3">
        <v>51129</v>
      </c>
      <c r="B10508" s="2" t="s">
        <v>11907</v>
      </c>
    </row>
    <row r="10509" spans="1:2" x14ac:dyDescent="0.2">
      <c r="A10509" s="3">
        <v>51130</v>
      </c>
      <c r="B10509" s="2" t="s">
        <v>11908</v>
      </c>
    </row>
    <row r="10510" spans="1:2" x14ac:dyDescent="0.2">
      <c r="A10510" s="3">
        <v>51131</v>
      </c>
      <c r="B10510" s="2" t="s">
        <v>11909</v>
      </c>
    </row>
    <row r="10511" spans="1:2" x14ac:dyDescent="0.2">
      <c r="A10511" s="3">
        <v>51132</v>
      </c>
      <c r="B10511" s="2" t="s">
        <v>11910</v>
      </c>
    </row>
    <row r="10512" spans="1:2" x14ac:dyDescent="0.2">
      <c r="A10512" s="3">
        <v>51133</v>
      </c>
      <c r="B10512" s="2" t="s">
        <v>11911</v>
      </c>
    </row>
    <row r="10513" spans="1:2" x14ac:dyDescent="0.2">
      <c r="A10513" s="3">
        <v>51134</v>
      </c>
      <c r="B10513" s="2" t="s">
        <v>11912</v>
      </c>
    </row>
    <row r="10514" spans="1:2" x14ac:dyDescent="0.2">
      <c r="A10514" s="3">
        <v>51135</v>
      </c>
      <c r="B10514" s="2" t="s">
        <v>1517</v>
      </c>
    </row>
    <row r="10515" spans="1:2" x14ac:dyDescent="0.2">
      <c r="A10515" s="3">
        <v>51136</v>
      </c>
      <c r="B10515" s="2" t="s">
        <v>1516</v>
      </c>
    </row>
    <row r="10516" spans="1:2" x14ac:dyDescent="0.2">
      <c r="A10516" s="3">
        <v>51137</v>
      </c>
      <c r="B10516" s="2" t="s">
        <v>1515</v>
      </c>
    </row>
    <row r="10517" spans="1:2" x14ac:dyDescent="0.2">
      <c r="A10517" s="3">
        <v>51138</v>
      </c>
      <c r="B10517" s="2" t="s">
        <v>1514</v>
      </c>
    </row>
    <row r="10518" spans="1:2" x14ac:dyDescent="0.2">
      <c r="A10518" s="3">
        <v>51139</v>
      </c>
      <c r="B10518" s="2" t="s">
        <v>1513</v>
      </c>
    </row>
    <row r="10519" spans="1:2" x14ac:dyDescent="0.2">
      <c r="A10519" s="3">
        <v>51140</v>
      </c>
      <c r="B10519" s="2" t="s">
        <v>1512</v>
      </c>
    </row>
    <row r="10520" spans="1:2" x14ac:dyDescent="0.2">
      <c r="A10520" s="3">
        <v>51141</v>
      </c>
      <c r="B10520" s="2" t="s">
        <v>1511</v>
      </c>
    </row>
    <row r="10521" spans="1:2" x14ac:dyDescent="0.2">
      <c r="A10521" s="3">
        <v>51142</v>
      </c>
      <c r="B10521" s="2" t="s">
        <v>1510</v>
      </c>
    </row>
    <row r="10522" spans="1:2" x14ac:dyDescent="0.2">
      <c r="A10522" s="3">
        <v>51143</v>
      </c>
      <c r="B10522" s="2" t="s">
        <v>1509</v>
      </c>
    </row>
    <row r="10523" spans="1:2" x14ac:dyDescent="0.2">
      <c r="A10523" s="3">
        <v>51144</v>
      </c>
      <c r="B10523" s="2" t="s">
        <v>1508</v>
      </c>
    </row>
    <row r="10524" spans="1:2" x14ac:dyDescent="0.2">
      <c r="A10524" s="3">
        <v>51145</v>
      </c>
      <c r="B10524" s="2" t="s">
        <v>1507</v>
      </c>
    </row>
    <row r="10525" spans="1:2" x14ac:dyDescent="0.2">
      <c r="A10525" s="3">
        <v>51146</v>
      </c>
      <c r="B10525" s="2" t="s">
        <v>1506</v>
      </c>
    </row>
    <row r="10526" spans="1:2" x14ac:dyDescent="0.2">
      <c r="A10526" s="3">
        <v>51147</v>
      </c>
      <c r="B10526" s="2" t="s">
        <v>1505</v>
      </c>
    </row>
    <row r="10527" spans="1:2" x14ac:dyDescent="0.2">
      <c r="A10527" s="3">
        <v>51148</v>
      </c>
      <c r="B10527" s="2" t="s">
        <v>1504</v>
      </c>
    </row>
    <row r="10528" spans="1:2" x14ac:dyDescent="0.2">
      <c r="A10528" s="3">
        <v>51149</v>
      </c>
      <c r="B10528" s="2" t="s">
        <v>1503</v>
      </c>
    </row>
    <row r="10529" spans="1:2" x14ac:dyDescent="0.2">
      <c r="A10529" s="3">
        <v>51150</v>
      </c>
      <c r="B10529" s="2" t="s">
        <v>1502</v>
      </c>
    </row>
    <row r="10530" spans="1:2" x14ac:dyDescent="0.2">
      <c r="A10530" s="3">
        <v>51151</v>
      </c>
      <c r="B10530" s="2" t="s">
        <v>1501</v>
      </c>
    </row>
    <row r="10531" spans="1:2" x14ac:dyDescent="0.2">
      <c r="A10531" s="3">
        <v>51152</v>
      </c>
      <c r="B10531" s="2" t="s">
        <v>1500</v>
      </c>
    </row>
    <row r="10532" spans="1:2" x14ac:dyDescent="0.2">
      <c r="A10532" s="3">
        <v>51153</v>
      </c>
      <c r="B10532" s="2" t="s">
        <v>1499</v>
      </c>
    </row>
    <row r="10533" spans="1:2" x14ac:dyDescent="0.2">
      <c r="A10533" s="3">
        <v>51154</v>
      </c>
      <c r="B10533" s="2" t="s">
        <v>1498</v>
      </c>
    </row>
    <row r="10534" spans="1:2" x14ac:dyDescent="0.2">
      <c r="A10534" s="3">
        <v>51155</v>
      </c>
      <c r="B10534" s="2" t="s">
        <v>1497</v>
      </c>
    </row>
    <row r="10535" spans="1:2" x14ac:dyDescent="0.2">
      <c r="A10535" s="3">
        <v>51156</v>
      </c>
      <c r="B10535" s="2" t="s">
        <v>11913</v>
      </c>
    </row>
    <row r="10536" spans="1:2" x14ac:dyDescent="0.2">
      <c r="A10536" s="3">
        <v>51157</v>
      </c>
      <c r="B10536" s="2" t="s">
        <v>11914</v>
      </c>
    </row>
    <row r="10537" spans="1:2" x14ac:dyDescent="0.2">
      <c r="A10537" s="3">
        <v>51158</v>
      </c>
      <c r="B10537" s="2" t="s">
        <v>11915</v>
      </c>
    </row>
    <row r="10538" spans="1:2" x14ac:dyDescent="0.2">
      <c r="A10538" s="3">
        <v>51159</v>
      </c>
      <c r="B10538" s="2" t="s">
        <v>11916</v>
      </c>
    </row>
    <row r="10539" spans="1:2" x14ac:dyDescent="0.2">
      <c r="A10539" s="3">
        <v>51160</v>
      </c>
      <c r="B10539" s="2" t="s">
        <v>11917</v>
      </c>
    </row>
    <row r="10540" spans="1:2" x14ac:dyDescent="0.2">
      <c r="A10540" s="3">
        <v>51161</v>
      </c>
      <c r="B10540" s="2" t="s">
        <v>11918</v>
      </c>
    </row>
    <row r="10541" spans="1:2" x14ac:dyDescent="0.2">
      <c r="A10541" s="3">
        <v>51162</v>
      </c>
      <c r="B10541" s="2" t="s">
        <v>11919</v>
      </c>
    </row>
    <row r="10542" spans="1:2" x14ac:dyDescent="0.2">
      <c r="A10542" s="3">
        <v>51163</v>
      </c>
      <c r="B10542" s="2" t="s">
        <v>11920</v>
      </c>
    </row>
    <row r="10543" spans="1:2" x14ac:dyDescent="0.2">
      <c r="A10543" s="3">
        <v>51164</v>
      </c>
      <c r="B10543" s="2" t="s">
        <v>11921</v>
      </c>
    </row>
    <row r="10544" spans="1:2" x14ac:dyDescent="0.2">
      <c r="A10544" s="3">
        <v>51165</v>
      </c>
      <c r="B10544" s="2" t="s">
        <v>1496</v>
      </c>
    </row>
    <row r="10545" spans="1:2" x14ac:dyDescent="0.2">
      <c r="A10545" s="3">
        <v>51166</v>
      </c>
      <c r="B10545" s="2" t="s">
        <v>1495</v>
      </c>
    </row>
    <row r="10546" spans="1:2" x14ac:dyDescent="0.2">
      <c r="A10546" s="3">
        <v>51167</v>
      </c>
      <c r="B10546" s="2" t="s">
        <v>1494</v>
      </c>
    </row>
    <row r="10547" spans="1:2" x14ac:dyDescent="0.2">
      <c r="A10547" s="3">
        <v>51168</v>
      </c>
      <c r="B10547" s="2" t="s">
        <v>1493</v>
      </c>
    </row>
    <row r="10548" spans="1:2" x14ac:dyDescent="0.2">
      <c r="A10548" s="3">
        <v>51169</v>
      </c>
      <c r="B10548" s="2" t="s">
        <v>1492</v>
      </c>
    </row>
    <row r="10549" spans="1:2" x14ac:dyDescent="0.2">
      <c r="A10549" s="3">
        <v>51170</v>
      </c>
      <c r="B10549" s="2" t="s">
        <v>1491</v>
      </c>
    </row>
    <row r="10550" spans="1:2" x14ac:dyDescent="0.2">
      <c r="A10550" s="3">
        <v>51171</v>
      </c>
      <c r="B10550" s="2" t="s">
        <v>1490</v>
      </c>
    </row>
    <row r="10551" spans="1:2" x14ac:dyDescent="0.2">
      <c r="A10551" s="3">
        <v>51172</v>
      </c>
      <c r="B10551" s="2" t="s">
        <v>1489</v>
      </c>
    </row>
    <row r="10552" spans="1:2" x14ac:dyDescent="0.2">
      <c r="A10552" s="3">
        <v>51173</v>
      </c>
      <c r="B10552" s="2" t="s">
        <v>1488</v>
      </c>
    </row>
    <row r="10553" spans="1:2" x14ac:dyDescent="0.2">
      <c r="A10553" s="3">
        <v>51174</v>
      </c>
      <c r="B10553" s="2" t="s">
        <v>1487</v>
      </c>
    </row>
    <row r="10554" spans="1:2" x14ac:dyDescent="0.2">
      <c r="A10554" s="3">
        <v>51175</v>
      </c>
      <c r="B10554" s="2" t="s">
        <v>1486</v>
      </c>
    </row>
    <row r="10555" spans="1:2" x14ac:dyDescent="0.2">
      <c r="A10555" s="3">
        <v>51176</v>
      </c>
      <c r="B10555" s="2" t="s">
        <v>1485</v>
      </c>
    </row>
    <row r="10556" spans="1:2" x14ac:dyDescent="0.2">
      <c r="A10556" s="3">
        <v>51177</v>
      </c>
      <c r="B10556" s="2" t="s">
        <v>1484</v>
      </c>
    </row>
    <row r="10557" spans="1:2" x14ac:dyDescent="0.2">
      <c r="A10557" s="3">
        <v>51178</v>
      </c>
      <c r="B10557" s="2" t="s">
        <v>1483</v>
      </c>
    </row>
    <row r="10558" spans="1:2" x14ac:dyDescent="0.2">
      <c r="A10558" s="3">
        <v>51179</v>
      </c>
      <c r="B10558" s="2" t="s">
        <v>1482</v>
      </c>
    </row>
    <row r="10559" spans="1:2" x14ac:dyDescent="0.2">
      <c r="A10559" s="3">
        <v>51180</v>
      </c>
      <c r="B10559" s="2" t="s">
        <v>1481</v>
      </c>
    </row>
    <row r="10560" spans="1:2" x14ac:dyDescent="0.2">
      <c r="A10560" s="3">
        <v>51181</v>
      </c>
      <c r="B10560" s="2" t="s">
        <v>1480</v>
      </c>
    </row>
    <row r="10561" spans="1:2" x14ac:dyDescent="0.2">
      <c r="A10561" s="3">
        <v>51182</v>
      </c>
      <c r="B10561" s="2" t="s">
        <v>1479</v>
      </c>
    </row>
    <row r="10562" spans="1:2" x14ac:dyDescent="0.2">
      <c r="A10562" s="3">
        <v>51183</v>
      </c>
      <c r="B10562" s="2" t="s">
        <v>1478</v>
      </c>
    </row>
    <row r="10563" spans="1:2" x14ac:dyDescent="0.2">
      <c r="A10563" s="3">
        <v>51184</v>
      </c>
      <c r="B10563" s="2" t="s">
        <v>1477</v>
      </c>
    </row>
    <row r="10564" spans="1:2" x14ac:dyDescent="0.2">
      <c r="A10564" s="3">
        <v>51185</v>
      </c>
      <c r="B10564" s="2" t="s">
        <v>1476</v>
      </c>
    </row>
    <row r="10565" spans="1:2" x14ac:dyDescent="0.2">
      <c r="A10565" s="3">
        <v>51186</v>
      </c>
      <c r="B10565" s="2" t="s">
        <v>11922</v>
      </c>
    </row>
    <row r="10566" spans="1:2" x14ac:dyDescent="0.2">
      <c r="A10566" s="3">
        <v>51187</v>
      </c>
      <c r="B10566" s="2" t="s">
        <v>11923</v>
      </c>
    </row>
    <row r="10567" spans="1:2" x14ac:dyDescent="0.2">
      <c r="A10567" s="3">
        <v>51188</v>
      </c>
      <c r="B10567" s="2" t="s">
        <v>11924</v>
      </c>
    </row>
    <row r="10568" spans="1:2" x14ac:dyDescent="0.2">
      <c r="A10568" s="3">
        <v>51189</v>
      </c>
      <c r="B10568" s="2" t="s">
        <v>11925</v>
      </c>
    </row>
    <row r="10569" spans="1:2" x14ac:dyDescent="0.2">
      <c r="A10569" s="3">
        <v>51190</v>
      </c>
      <c r="B10569" s="2" t="s">
        <v>11926</v>
      </c>
    </row>
    <row r="10570" spans="1:2" x14ac:dyDescent="0.2">
      <c r="A10570" s="3">
        <v>51191</v>
      </c>
      <c r="B10570" s="2" t="s">
        <v>11927</v>
      </c>
    </row>
    <row r="10571" spans="1:2" x14ac:dyDescent="0.2">
      <c r="A10571" s="3">
        <v>51192</v>
      </c>
      <c r="B10571" s="2" t="s">
        <v>11928</v>
      </c>
    </row>
    <row r="10572" spans="1:2" x14ac:dyDescent="0.2">
      <c r="A10572" s="3">
        <v>51193</v>
      </c>
      <c r="B10572" s="2" t="s">
        <v>11929</v>
      </c>
    </row>
    <row r="10573" spans="1:2" x14ac:dyDescent="0.2">
      <c r="A10573" s="3">
        <v>51194</v>
      </c>
      <c r="B10573" s="2" t="s">
        <v>11930</v>
      </c>
    </row>
    <row r="10574" spans="1:2" x14ac:dyDescent="0.2">
      <c r="A10574" s="3">
        <v>51195</v>
      </c>
      <c r="B10574" s="2" t="s">
        <v>1475</v>
      </c>
    </row>
    <row r="10575" spans="1:2" x14ac:dyDescent="0.2">
      <c r="A10575" s="3">
        <v>51196</v>
      </c>
      <c r="B10575" s="2" t="s">
        <v>1474</v>
      </c>
    </row>
    <row r="10576" spans="1:2" x14ac:dyDescent="0.2">
      <c r="A10576" s="3">
        <v>51197</v>
      </c>
      <c r="B10576" s="2" t="s">
        <v>1473</v>
      </c>
    </row>
    <row r="10577" spans="1:2" x14ac:dyDescent="0.2">
      <c r="A10577" s="3">
        <v>51198</v>
      </c>
      <c r="B10577" s="2" t="s">
        <v>1472</v>
      </c>
    </row>
    <row r="10578" spans="1:2" x14ac:dyDescent="0.2">
      <c r="A10578" s="3">
        <v>51199</v>
      </c>
      <c r="B10578" s="2" t="s">
        <v>1471</v>
      </c>
    </row>
    <row r="10579" spans="1:2" x14ac:dyDescent="0.2">
      <c r="A10579" s="3">
        <v>51200</v>
      </c>
      <c r="B10579" s="2" t="s">
        <v>1470</v>
      </c>
    </row>
    <row r="10580" spans="1:2" x14ac:dyDescent="0.2">
      <c r="A10580" s="3">
        <v>51201</v>
      </c>
      <c r="B10580" s="2" t="s">
        <v>1469</v>
      </c>
    </row>
    <row r="10581" spans="1:2" x14ac:dyDescent="0.2">
      <c r="A10581" s="3">
        <v>51202</v>
      </c>
      <c r="B10581" s="2" t="s">
        <v>1468</v>
      </c>
    </row>
    <row r="10582" spans="1:2" x14ac:dyDescent="0.2">
      <c r="A10582" s="3">
        <v>51203</v>
      </c>
      <c r="B10582" s="2" t="s">
        <v>1467</v>
      </c>
    </row>
    <row r="10583" spans="1:2" x14ac:dyDescent="0.2">
      <c r="A10583" s="3">
        <v>51204</v>
      </c>
      <c r="B10583" s="2" t="s">
        <v>1466</v>
      </c>
    </row>
    <row r="10584" spans="1:2" x14ac:dyDescent="0.2">
      <c r="A10584" s="3">
        <v>51205</v>
      </c>
      <c r="B10584" s="2" t="s">
        <v>1465</v>
      </c>
    </row>
    <row r="10585" spans="1:2" x14ac:dyDescent="0.2">
      <c r="A10585" s="3">
        <v>51206</v>
      </c>
      <c r="B10585" s="2" t="s">
        <v>1464</v>
      </c>
    </row>
    <row r="10586" spans="1:2" x14ac:dyDescent="0.2">
      <c r="A10586" s="3">
        <v>51207</v>
      </c>
      <c r="B10586" s="2" t="s">
        <v>1463</v>
      </c>
    </row>
    <row r="10587" spans="1:2" x14ac:dyDescent="0.2">
      <c r="A10587" s="3">
        <v>51208</v>
      </c>
      <c r="B10587" s="2" t="s">
        <v>1462</v>
      </c>
    </row>
    <row r="10588" spans="1:2" x14ac:dyDescent="0.2">
      <c r="A10588" s="3">
        <v>51209</v>
      </c>
      <c r="B10588" s="2" t="s">
        <v>1461</v>
      </c>
    </row>
    <row r="10589" spans="1:2" x14ac:dyDescent="0.2">
      <c r="A10589" s="3">
        <v>51210</v>
      </c>
      <c r="B10589" s="2" t="s">
        <v>1460</v>
      </c>
    </row>
    <row r="10590" spans="1:2" x14ac:dyDescent="0.2">
      <c r="A10590" s="3">
        <v>51211</v>
      </c>
      <c r="B10590" s="2" t="s">
        <v>1459</v>
      </c>
    </row>
    <row r="10591" spans="1:2" x14ac:dyDescent="0.2">
      <c r="A10591" s="3">
        <v>51212</v>
      </c>
      <c r="B10591" s="2" t="s">
        <v>1458</v>
      </c>
    </row>
    <row r="10592" spans="1:2" x14ac:dyDescent="0.2">
      <c r="A10592" s="3">
        <v>51213</v>
      </c>
      <c r="B10592" s="2" t="s">
        <v>1457</v>
      </c>
    </row>
    <row r="10593" spans="1:2" x14ac:dyDescent="0.2">
      <c r="A10593" s="3">
        <v>51214</v>
      </c>
      <c r="B10593" s="2" t="s">
        <v>1456</v>
      </c>
    </row>
    <row r="10594" spans="1:2" x14ac:dyDescent="0.2">
      <c r="A10594" s="3">
        <v>51215</v>
      </c>
      <c r="B10594" s="2" t="s">
        <v>11931</v>
      </c>
    </row>
    <row r="10595" spans="1:2" x14ac:dyDescent="0.2">
      <c r="A10595" s="3">
        <v>51216</v>
      </c>
      <c r="B10595" s="2" t="s">
        <v>11932</v>
      </c>
    </row>
    <row r="10596" spans="1:2" x14ac:dyDescent="0.2">
      <c r="A10596" s="3">
        <v>51217</v>
      </c>
      <c r="B10596" s="2" t="s">
        <v>11933</v>
      </c>
    </row>
    <row r="10597" spans="1:2" x14ac:dyDescent="0.2">
      <c r="A10597" s="3">
        <v>51218</v>
      </c>
      <c r="B10597" s="2" t="s">
        <v>11934</v>
      </c>
    </row>
    <row r="10598" spans="1:2" x14ac:dyDescent="0.2">
      <c r="A10598" s="3">
        <v>51219</v>
      </c>
      <c r="B10598" s="2" t="s">
        <v>11935</v>
      </c>
    </row>
    <row r="10599" spans="1:2" x14ac:dyDescent="0.2">
      <c r="A10599" s="3">
        <v>51220</v>
      </c>
      <c r="B10599" s="2" t="s">
        <v>11936</v>
      </c>
    </row>
    <row r="10600" spans="1:2" x14ac:dyDescent="0.2">
      <c r="A10600" s="3">
        <v>51221</v>
      </c>
      <c r="B10600" s="2" t="s">
        <v>11937</v>
      </c>
    </row>
    <row r="10601" spans="1:2" x14ac:dyDescent="0.2">
      <c r="A10601" s="3">
        <v>51222</v>
      </c>
      <c r="B10601" s="2" t="s">
        <v>11938</v>
      </c>
    </row>
    <row r="10602" spans="1:2" x14ac:dyDescent="0.2">
      <c r="A10602" s="3">
        <v>51223</v>
      </c>
      <c r="B10602" s="2" t="s">
        <v>11939</v>
      </c>
    </row>
    <row r="10603" spans="1:2" x14ac:dyDescent="0.2">
      <c r="A10603" s="3">
        <v>51224</v>
      </c>
      <c r="B10603" s="2" t="s">
        <v>11940</v>
      </c>
    </row>
    <row r="10604" spans="1:2" x14ac:dyDescent="0.2">
      <c r="A10604" s="3">
        <v>51225</v>
      </c>
      <c r="B10604" s="2" t="s">
        <v>11941</v>
      </c>
    </row>
    <row r="10605" spans="1:2" x14ac:dyDescent="0.2">
      <c r="A10605" s="3">
        <v>51226</v>
      </c>
      <c r="B10605" s="2" t="s">
        <v>11942</v>
      </c>
    </row>
    <row r="10606" spans="1:2" x14ac:dyDescent="0.2">
      <c r="A10606" s="3">
        <v>51227</v>
      </c>
      <c r="B10606" s="2" t="s">
        <v>11943</v>
      </c>
    </row>
    <row r="10607" spans="1:2" x14ac:dyDescent="0.2">
      <c r="A10607" s="3">
        <v>51228</v>
      </c>
      <c r="B10607" s="2" t="s">
        <v>11944</v>
      </c>
    </row>
    <row r="10608" spans="1:2" x14ac:dyDescent="0.2">
      <c r="A10608" s="3">
        <v>51229</v>
      </c>
      <c r="B10608" s="2" t="s">
        <v>11945</v>
      </c>
    </row>
    <row r="10609" spans="1:2" x14ac:dyDescent="0.2">
      <c r="A10609" s="3">
        <v>51230</v>
      </c>
      <c r="B10609" s="2" t="s">
        <v>11946</v>
      </c>
    </row>
    <row r="10610" spans="1:2" x14ac:dyDescent="0.2">
      <c r="A10610" s="3">
        <v>51231</v>
      </c>
      <c r="B10610" s="2" t="s">
        <v>11947</v>
      </c>
    </row>
    <row r="10611" spans="1:2" x14ac:dyDescent="0.2">
      <c r="A10611" s="3">
        <v>51232</v>
      </c>
      <c r="B10611" s="2" t="s">
        <v>11948</v>
      </c>
    </row>
    <row r="10612" spans="1:2" x14ac:dyDescent="0.2">
      <c r="A10612" s="3">
        <v>51233</v>
      </c>
      <c r="B10612" s="2" t="s">
        <v>11949</v>
      </c>
    </row>
    <row r="10613" spans="1:2" x14ac:dyDescent="0.2">
      <c r="A10613" s="3">
        <v>51234</v>
      </c>
      <c r="B10613" s="2" t="s">
        <v>11950</v>
      </c>
    </row>
    <row r="10614" spans="1:2" x14ac:dyDescent="0.2">
      <c r="A10614" s="3">
        <v>51235</v>
      </c>
      <c r="B10614" s="2" t="s">
        <v>11951</v>
      </c>
    </row>
    <row r="10615" spans="1:2" x14ac:dyDescent="0.2">
      <c r="A10615" s="3">
        <v>51236</v>
      </c>
      <c r="B10615" s="2" t="s">
        <v>11952</v>
      </c>
    </row>
    <row r="10616" spans="1:2" x14ac:dyDescent="0.2">
      <c r="A10616" s="3">
        <v>51237</v>
      </c>
      <c r="B10616" s="2" t="s">
        <v>11953</v>
      </c>
    </row>
    <row r="10617" spans="1:2" x14ac:dyDescent="0.2">
      <c r="A10617" s="3">
        <v>51238</v>
      </c>
      <c r="B10617" s="2" t="s">
        <v>11954</v>
      </c>
    </row>
    <row r="10618" spans="1:2" x14ac:dyDescent="0.2">
      <c r="A10618" s="3">
        <v>51239</v>
      </c>
      <c r="B10618" s="2" t="s">
        <v>11955</v>
      </c>
    </row>
    <row r="10619" spans="1:2" x14ac:dyDescent="0.2">
      <c r="A10619" s="3">
        <v>51240</v>
      </c>
      <c r="B10619" s="2" t="s">
        <v>11956</v>
      </c>
    </row>
    <row r="10620" spans="1:2" x14ac:dyDescent="0.2">
      <c r="A10620" s="3">
        <v>51241</v>
      </c>
      <c r="B10620" s="2" t="s">
        <v>11957</v>
      </c>
    </row>
    <row r="10621" spans="1:2" x14ac:dyDescent="0.2">
      <c r="A10621" s="3">
        <v>51242</v>
      </c>
      <c r="B10621" s="2" t="s">
        <v>11958</v>
      </c>
    </row>
    <row r="10622" spans="1:2" x14ac:dyDescent="0.2">
      <c r="A10622" s="3">
        <v>51243</v>
      </c>
      <c r="B10622" s="2" t="s">
        <v>11959</v>
      </c>
    </row>
    <row r="10623" spans="1:2" x14ac:dyDescent="0.2">
      <c r="A10623" s="3">
        <v>51244</v>
      </c>
      <c r="B10623" s="2" t="s">
        <v>11960</v>
      </c>
    </row>
    <row r="10624" spans="1:2" x14ac:dyDescent="0.2">
      <c r="A10624" s="3">
        <v>51245</v>
      </c>
      <c r="B10624" s="2" t="s">
        <v>11961</v>
      </c>
    </row>
    <row r="10625" spans="1:2" x14ac:dyDescent="0.2">
      <c r="A10625" s="3">
        <v>51246</v>
      </c>
      <c r="B10625" s="2" t="s">
        <v>11962</v>
      </c>
    </row>
    <row r="10626" spans="1:2" x14ac:dyDescent="0.2">
      <c r="A10626" s="3">
        <v>51247</v>
      </c>
      <c r="B10626" s="2" t="s">
        <v>11963</v>
      </c>
    </row>
    <row r="10627" spans="1:2" x14ac:dyDescent="0.2">
      <c r="A10627" s="3">
        <v>51248</v>
      </c>
      <c r="B10627" s="2" t="s">
        <v>11964</v>
      </c>
    </row>
    <row r="10628" spans="1:2" x14ac:dyDescent="0.2">
      <c r="A10628" s="3">
        <v>51249</v>
      </c>
      <c r="B10628" s="2" t="s">
        <v>11965</v>
      </c>
    </row>
    <row r="10629" spans="1:2" x14ac:dyDescent="0.2">
      <c r="A10629" s="3">
        <v>51250</v>
      </c>
      <c r="B10629" s="2" t="s">
        <v>11966</v>
      </c>
    </row>
    <row r="10630" spans="1:2" x14ac:dyDescent="0.2">
      <c r="A10630" s="3">
        <v>51251</v>
      </c>
      <c r="B10630" s="2" t="s">
        <v>11967</v>
      </c>
    </row>
    <row r="10631" spans="1:2" x14ac:dyDescent="0.2">
      <c r="A10631" s="3">
        <v>51252</v>
      </c>
      <c r="B10631" s="2" t="s">
        <v>11968</v>
      </c>
    </row>
    <row r="10632" spans="1:2" x14ac:dyDescent="0.2">
      <c r="A10632" s="3">
        <v>51253</v>
      </c>
      <c r="B10632" s="2" t="s">
        <v>11969</v>
      </c>
    </row>
    <row r="10633" spans="1:2" x14ac:dyDescent="0.2">
      <c r="A10633" s="3">
        <v>51254</v>
      </c>
      <c r="B10633" s="2" t="s">
        <v>11970</v>
      </c>
    </row>
    <row r="10634" spans="1:2" x14ac:dyDescent="0.2">
      <c r="A10634" s="3">
        <v>51255</v>
      </c>
      <c r="B10634" s="2" t="s">
        <v>11971</v>
      </c>
    </row>
    <row r="10635" spans="1:2" x14ac:dyDescent="0.2">
      <c r="A10635" s="3">
        <v>51256</v>
      </c>
      <c r="B10635" s="2" t="s">
        <v>11972</v>
      </c>
    </row>
    <row r="10636" spans="1:2" x14ac:dyDescent="0.2">
      <c r="A10636" s="3">
        <v>51257</v>
      </c>
      <c r="B10636" s="2" t="s">
        <v>11973</v>
      </c>
    </row>
    <row r="10637" spans="1:2" x14ac:dyDescent="0.2">
      <c r="A10637" s="3">
        <v>51258</v>
      </c>
      <c r="B10637" s="2" t="s">
        <v>11974</v>
      </c>
    </row>
    <row r="10638" spans="1:2" x14ac:dyDescent="0.2">
      <c r="A10638" s="3">
        <v>51259</v>
      </c>
      <c r="B10638" s="2" t="s">
        <v>11975</v>
      </c>
    </row>
    <row r="10639" spans="1:2" x14ac:dyDescent="0.2">
      <c r="A10639" s="3">
        <v>51260</v>
      </c>
      <c r="B10639" s="2" t="s">
        <v>11976</v>
      </c>
    </row>
    <row r="10640" spans="1:2" x14ac:dyDescent="0.2">
      <c r="A10640" s="3">
        <v>51261</v>
      </c>
      <c r="B10640" s="2" t="s">
        <v>11977</v>
      </c>
    </row>
    <row r="10641" spans="1:2" x14ac:dyDescent="0.2">
      <c r="A10641" s="3">
        <v>51262</v>
      </c>
      <c r="B10641" s="2" t="s">
        <v>11978</v>
      </c>
    </row>
    <row r="10642" spans="1:2" x14ac:dyDescent="0.2">
      <c r="A10642" s="3">
        <v>51263</v>
      </c>
      <c r="B10642" s="2" t="s">
        <v>11979</v>
      </c>
    </row>
    <row r="10643" spans="1:2" x14ac:dyDescent="0.2">
      <c r="A10643" s="3">
        <v>51264</v>
      </c>
      <c r="B10643" s="2" t="s">
        <v>11980</v>
      </c>
    </row>
    <row r="10644" spans="1:2" x14ac:dyDescent="0.2">
      <c r="A10644" s="3">
        <v>51265</v>
      </c>
      <c r="B10644" s="2" t="s">
        <v>11981</v>
      </c>
    </row>
    <row r="10645" spans="1:2" x14ac:dyDescent="0.2">
      <c r="A10645" s="3">
        <v>51266</v>
      </c>
      <c r="B10645" s="2" t="s">
        <v>11982</v>
      </c>
    </row>
    <row r="10646" spans="1:2" x14ac:dyDescent="0.2">
      <c r="A10646" s="3">
        <v>51267</v>
      </c>
      <c r="B10646" s="2" t="s">
        <v>11983</v>
      </c>
    </row>
    <row r="10647" spans="1:2" x14ac:dyDescent="0.2">
      <c r="A10647" s="3">
        <v>51268</v>
      </c>
      <c r="B10647" s="2" t="s">
        <v>11984</v>
      </c>
    </row>
    <row r="10648" spans="1:2" x14ac:dyDescent="0.2">
      <c r="A10648" s="3">
        <v>51269</v>
      </c>
      <c r="B10648" s="2" t="s">
        <v>11985</v>
      </c>
    </row>
    <row r="10649" spans="1:2" x14ac:dyDescent="0.2">
      <c r="A10649" s="3">
        <v>51270</v>
      </c>
      <c r="B10649" s="2" t="s">
        <v>11986</v>
      </c>
    </row>
    <row r="10650" spans="1:2" x14ac:dyDescent="0.2">
      <c r="A10650" s="3">
        <v>51271</v>
      </c>
      <c r="B10650" s="2" t="s">
        <v>11987</v>
      </c>
    </row>
    <row r="10651" spans="1:2" x14ac:dyDescent="0.2">
      <c r="A10651" s="3">
        <v>51272</v>
      </c>
      <c r="B10651" s="2" t="s">
        <v>11988</v>
      </c>
    </row>
    <row r="10652" spans="1:2" x14ac:dyDescent="0.2">
      <c r="A10652" s="3">
        <v>51273</v>
      </c>
      <c r="B10652" s="2" t="s">
        <v>11989</v>
      </c>
    </row>
    <row r="10653" spans="1:2" x14ac:dyDescent="0.2">
      <c r="A10653" s="3">
        <v>51274</v>
      </c>
      <c r="B10653" s="2" t="s">
        <v>11990</v>
      </c>
    </row>
    <row r="10654" spans="1:2" x14ac:dyDescent="0.2">
      <c r="A10654" s="3">
        <v>51275</v>
      </c>
      <c r="B10654" s="2" t="s">
        <v>11991</v>
      </c>
    </row>
    <row r="10655" spans="1:2" x14ac:dyDescent="0.2">
      <c r="A10655" s="3">
        <v>51276</v>
      </c>
      <c r="B10655" s="2" t="s">
        <v>11992</v>
      </c>
    </row>
    <row r="10656" spans="1:2" x14ac:dyDescent="0.2">
      <c r="A10656" s="3">
        <v>51277</v>
      </c>
      <c r="B10656" s="2" t="s">
        <v>11993</v>
      </c>
    </row>
    <row r="10657" spans="1:2" x14ac:dyDescent="0.2">
      <c r="A10657" s="3">
        <v>51278</v>
      </c>
      <c r="B10657" s="2" t="s">
        <v>11994</v>
      </c>
    </row>
    <row r="10658" spans="1:2" x14ac:dyDescent="0.2">
      <c r="A10658" s="3">
        <v>51279</v>
      </c>
      <c r="B10658" s="2" t="s">
        <v>11995</v>
      </c>
    </row>
    <row r="10659" spans="1:2" x14ac:dyDescent="0.2">
      <c r="A10659" s="3">
        <v>51280</v>
      </c>
      <c r="B10659" s="2" t="s">
        <v>11996</v>
      </c>
    </row>
    <row r="10660" spans="1:2" x14ac:dyDescent="0.2">
      <c r="A10660" s="3">
        <v>51281</v>
      </c>
      <c r="B10660" s="2" t="s">
        <v>11997</v>
      </c>
    </row>
    <row r="10661" spans="1:2" x14ac:dyDescent="0.2">
      <c r="A10661" s="3">
        <v>51282</v>
      </c>
      <c r="B10661" s="2" t="s">
        <v>11998</v>
      </c>
    </row>
    <row r="10662" spans="1:2" x14ac:dyDescent="0.2">
      <c r="A10662" s="3">
        <v>51283</v>
      </c>
      <c r="B10662" s="2" t="s">
        <v>11999</v>
      </c>
    </row>
    <row r="10663" spans="1:2" x14ac:dyDescent="0.2">
      <c r="A10663" s="3">
        <v>51284</v>
      </c>
      <c r="B10663" s="2" t="s">
        <v>12000</v>
      </c>
    </row>
    <row r="10664" spans="1:2" x14ac:dyDescent="0.2">
      <c r="A10664" s="3">
        <v>51285</v>
      </c>
      <c r="B10664" s="2" t="s">
        <v>12001</v>
      </c>
    </row>
    <row r="10665" spans="1:2" x14ac:dyDescent="0.2">
      <c r="A10665" s="3">
        <v>51286</v>
      </c>
      <c r="B10665" s="2" t="s">
        <v>12002</v>
      </c>
    </row>
    <row r="10666" spans="1:2" x14ac:dyDescent="0.2">
      <c r="A10666" s="3">
        <v>51287</v>
      </c>
      <c r="B10666" s="2" t="s">
        <v>12003</v>
      </c>
    </row>
    <row r="10667" spans="1:2" x14ac:dyDescent="0.2">
      <c r="A10667" s="3">
        <v>51288</v>
      </c>
      <c r="B10667" s="2" t="s">
        <v>12004</v>
      </c>
    </row>
    <row r="10668" spans="1:2" x14ac:dyDescent="0.2">
      <c r="A10668" s="3">
        <v>51289</v>
      </c>
      <c r="B10668" s="2" t="s">
        <v>12005</v>
      </c>
    </row>
    <row r="10669" spans="1:2" x14ac:dyDescent="0.2">
      <c r="A10669" s="3">
        <v>51290</v>
      </c>
      <c r="B10669" s="2" t="s">
        <v>12006</v>
      </c>
    </row>
    <row r="10670" spans="1:2" x14ac:dyDescent="0.2">
      <c r="A10670" s="3">
        <v>51291</v>
      </c>
      <c r="B10670" s="2" t="s">
        <v>12007</v>
      </c>
    </row>
    <row r="10671" spans="1:2" x14ac:dyDescent="0.2">
      <c r="A10671" s="3">
        <v>51292</v>
      </c>
      <c r="B10671" s="2" t="s">
        <v>12008</v>
      </c>
    </row>
    <row r="10672" spans="1:2" x14ac:dyDescent="0.2">
      <c r="A10672" s="3">
        <v>51293</v>
      </c>
      <c r="B10672" s="2" t="s">
        <v>12009</v>
      </c>
    </row>
    <row r="10673" spans="1:2" x14ac:dyDescent="0.2">
      <c r="A10673" s="3">
        <v>51294</v>
      </c>
      <c r="B10673" s="2" t="s">
        <v>12010</v>
      </c>
    </row>
    <row r="10674" spans="1:2" x14ac:dyDescent="0.2">
      <c r="A10674" s="3">
        <v>51295</v>
      </c>
      <c r="B10674" s="2" t="s">
        <v>12011</v>
      </c>
    </row>
    <row r="10675" spans="1:2" x14ac:dyDescent="0.2">
      <c r="A10675" s="3">
        <v>51296</v>
      </c>
      <c r="B10675" s="2" t="s">
        <v>12012</v>
      </c>
    </row>
    <row r="10676" spans="1:2" x14ac:dyDescent="0.2">
      <c r="A10676" s="3">
        <v>51297</v>
      </c>
      <c r="B10676" s="2" t="s">
        <v>12013</v>
      </c>
    </row>
    <row r="10677" spans="1:2" x14ac:dyDescent="0.2">
      <c r="A10677" s="3">
        <v>51298</v>
      </c>
      <c r="B10677" s="2" t="s">
        <v>12014</v>
      </c>
    </row>
    <row r="10678" spans="1:2" x14ac:dyDescent="0.2">
      <c r="A10678" s="3">
        <v>51299</v>
      </c>
      <c r="B10678" s="2" t="s">
        <v>12015</v>
      </c>
    </row>
    <row r="10679" spans="1:2" x14ac:dyDescent="0.2">
      <c r="A10679" s="3">
        <v>51300</v>
      </c>
      <c r="B10679" s="2" t="s">
        <v>12016</v>
      </c>
    </row>
    <row r="10680" spans="1:2" x14ac:dyDescent="0.2">
      <c r="A10680" s="3">
        <v>51301</v>
      </c>
      <c r="B10680" s="2" t="s">
        <v>12017</v>
      </c>
    </row>
    <row r="10681" spans="1:2" x14ac:dyDescent="0.2">
      <c r="A10681" s="3">
        <v>51302</v>
      </c>
      <c r="B10681" s="2" t="s">
        <v>12018</v>
      </c>
    </row>
    <row r="10682" spans="1:2" x14ac:dyDescent="0.2">
      <c r="A10682" s="3">
        <v>51303</v>
      </c>
      <c r="B10682" s="2" t="s">
        <v>12019</v>
      </c>
    </row>
    <row r="10683" spans="1:2" x14ac:dyDescent="0.2">
      <c r="A10683" s="3">
        <v>51304</v>
      </c>
      <c r="B10683" s="2" t="s">
        <v>12020</v>
      </c>
    </row>
    <row r="10684" spans="1:2" x14ac:dyDescent="0.2">
      <c r="A10684" s="3">
        <v>51305</v>
      </c>
      <c r="B10684" s="2" t="s">
        <v>12021</v>
      </c>
    </row>
    <row r="10685" spans="1:2" x14ac:dyDescent="0.2">
      <c r="A10685" s="3">
        <v>51306</v>
      </c>
      <c r="B10685" s="2" t="s">
        <v>12022</v>
      </c>
    </row>
    <row r="10686" spans="1:2" x14ac:dyDescent="0.2">
      <c r="A10686" s="3">
        <v>51307</v>
      </c>
      <c r="B10686" s="2" t="s">
        <v>12023</v>
      </c>
    </row>
    <row r="10687" spans="1:2" x14ac:dyDescent="0.2">
      <c r="A10687" s="3">
        <v>51308</v>
      </c>
      <c r="B10687" s="2" t="s">
        <v>12024</v>
      </c>
    </row>
    <row r="10688" spans="1:2" x14ac:dyDescent="0.2">
      <c r="A10688" s="3">
        <v>51309</v>
      </c>
      <c r="B10688" s="2" t="s">
        <v>12025</v>
      </c>
    </row>
    <row r="10689" spans="1:2" x14ac:dyDescent="0.2">
      <c r="A10689" s="3">
        <v>51310</v>
      </c>
      <c r="B10689" s="2" t="s">
        <v>12026</v>
      </c>
    </row>
    <row r="10690" spans="1:2" x14ac:dyDescent="0.2">
      <c r="A10690" s="3">
        <v>51311</v>
      </c>
      <c r="B10690" s="2" t="s">
        <v>12027</v>
      </c>
    </row>
    <row r="10691" spans="1:2" x14ac:dyDescent="0.2">
      <c r="A10691" s="3">
        <v>51312</v>
      </c>
      <c r="B10691" s="2" t="s">
        <v>12028</v>
      </c>
    </row>
    <row r="10692" spans="1:2" x14ac:dyDescent="0.2">
      <c r="A10692" s="3">
        <v>51313</v>
      </c>
      <c r="B10692" s="2" t="s">
        <v>12029</v>
      </c>
    </row>
    <row r="10693" spans="1:2" x14ac:dyDescent="0.2">
      <c r="A10693" s="3">
        <v>51314</v>
      </c>
      <c r="B10693" s="2" t="s">
        <v>12030</v>
      </c>
    </row>
    <row r="10694" spans="1:2" x14ac:dyDescent="0.2">
      <c r="A10694" s="3">
        <v>51315</v>
      </c>
      <c r="B10694" s="2" t="s">
        <v>12031</v>
      </c>
    </row>
    <row r="10695" spans="1:2" x14ac:dyDescent="0.2">
      <c r="A10695" s="3">
        <v>51316</v>
      </c>
      <c r="B10695" s="2" t="s">
        <v>12032</v>
      </c>
    </row>
    <row r="10696" spans="1:2" x14ac:dyDescent="0.2">
      <c r="A10696" s="3">
        <v>51317</v>
      </c>
      <c r="B10696" s="2" t="s">
        <v>12033</v>
      </c>
    </row>
    <row r="10697" spans="1:2" x14ac:dyDescent="0.2">
      <c r="A10697" s="3">
        <v>51318</v>
      </c>
      <c r="B10697" s="2" t="s">
        <v>12034</v>
      </c>
    </row>
    <row r="10698" spans="1:2" x14ac:dyDescent="0.2">
      <c r="A10698" s="3">
        <v>51319</v>
      </c>
      <c r="B10698" s="2" t="s">
        <v>12035</v>
      </c>
    </row>
    <row r="10699" spans="1:2" x14ac:dyDescent="0.2">
      <c r="A10699" s="3">
        <v>51320</v>
      </c>
      <c r="B10699" s="2" t="s">
        <v>12036</v>
      </c>
    </row>
    <row r="10700" spans="1:2" x14ac:dyDescent="0.2">
      <c r="A10700" s="3">
        <v>51321</v>
      </c>
      <c r="B10700" s="2" t="s">
        <v>12037</v>
      </c>
    </row>
    <row r="10701" spans="1:2" x14ac:dyDescent="0.2">
      <c r="A10701" s="3">
        <v>51322</v>
      </c>
      <c r="B10701" s="2" t="s">
        <v>12038</v>
      </c>
    </row>
    <row r="10702" spans="1:2" x14ac:dyDescent="0.2">
      <c r="A10702" s="3">
        <v>51323</v>
      </c>
      <c r="B10702" s="2" t="s">
        <v>12039</v>
      </c>
    </row>
    <row r="10703" spans="1:2" x14ac:dyDescent="0.2">
      <c r="A10703" s="3">
        <v>51324</v>
      </c>
      <c r="B10703" s="2" t="s">
        <v>12040</v>
      </c>
    </row>
    <row r="10704" spans="1:2" x14ac:dyDescent="0.2">
      <c r="A10704" s="3">
        <v>51325</v>
      </c>
      <c r="B10704" s="2" t="s">
        <v>12041</v>
      </c>
    </row>
    <row r="10705" spans="1:2" x14ac:dyDescent="0.2">
      <c r="A10705" s="3">
        <v>51326</v>
      </c>
      <c r="B10705" s="2" t="s">
        <v>12042</v>
      </c>
    </row>
    <row r="10706" spans="1:2" x14ac:dyDescent="0.2">
      <c r="A10706" s="3">
        <v>51327</v>
      </c>
      <c r="B10706" s="2" t="s">
        <v>12043</v>
      </c>
    </row>
    <row r="10707" spans="1:2" x14ac:dyDescent="0.2">
      <c r="A10707" s="3">
        <v>51328</v>
      </c>
      <c r="B10707" s="2" t="s">
        <v>12044</v>
      </c>
    </row>
    <row r="10708" spans="1:2" x14ac:dyDescent="0.2">
      <c r="A10708" s="3">
        <v>51329</v>
      </c>
      <c r="B10708" s="2" t="s">
        <v>12045</v>
      </c>
    </row>
    <row r="10709" spans="1:2" x14ac:dyDescent="0.2">
      <c r="A10709" s="3">
        <v>51330</v>
      </c>
      <c r="B10709" s="2" t="s">
        <v>12046</v>
      </c>
    </row>
    <row r="10710" spans="1:2" x14ac:dyDescent="0.2">
      <c r="A10710" s="3">
        <v>51331</v>
      </c>
      <c r="B10710" s="2" t="s">
        <v>12047</v>
      </c>
    </row>
    <row r="10711" spans="1:2" x14ac:dyDescent="0.2">
      <c r="A10711" s="3">
        <v>51332</v>
      </c>
      <c r="B10711" s="2" t="s">
        <v>12048</v>
      </c>
    </row>
    <row r="10712" spans="1:2" x14ac:dyDescent="0.2">
      <c r="A10712" s="3">
        <v>51333</v>
      </c>
      <c r="B10712" s="2" t="s">
        <v>12049</v>
      </c>
    </row>
    <row r="10713" spans="1:2" x14ac:dyDescent="0.2">
      <c r="A10713" s="3">
        <v>51334</v>
      </c>
      <c r="B10713" s="2" t="s">
        <v>12050</v>
      </c>
    </row>
    <row r="10714" spans="1:2" x14ac:dyDescent="0.2">
      <c r="A10714" s="3">
        <v>51335</v>
      </c>
      <c r="B10714" s="2" t="s">
        <v>12051</v>
      </c>
    </row>
    <row r="10715" spans="1:2" x14ac:dyDescent="0.2">
      <c r="A10715" s="3">
        <v>51336</v>
      </c>
      <c r="B10715" s="2" t="s">
        <v>12052</v>
      </c>
    </row>
    <row r="10716" spans="1:2" x14ac:dyDescent="0.2">
      <c r="A10716" s="3">
        <v>51337</v>
      </c>
      <c r="B10716" s="2" t="s">
        <v>12053</v>
      </c>
    </row>
    <row r="10717" spans="1:2" x14ac:dyDescent="0.2">
      <c r="A10717" s="3">
        <v>51338</v>
      </c>
      <c r="B10717" s="2" t="s">
        <v>12054</v>
      </c>
    </row>
    <row r="10718" spans="1:2" x14ac:dyDescent="0.2">
      <c r="A10718" s="3">
        <v>51339</v>
      </c>
      <c r="B10718" s="2" t="s">
        <v>12055</v>
      </c>
    </row>
    <row r="10719" spans="1:2" x14ac:dyDescent="0.2">
      <c r="A10719" s="3">
        <v>51340</v>
      </c>
      <c r="B10719" s="2" t="s">
        <v>12056</v>
      </c>
    </row>
    <row r="10720" spans="1:2" x14ac:dyDescent="0.2">
      <c r="A10720" s="3">
        <v>51341</v>
      </c>
      <c r="B10720" s="2" t="s">
        <v>12057</v>
      </c>
    </row>
    <row r="10721" spans="1:2" x14ac:dyDescent="0.2">
      <c r="A10721" s="3">
        <v>51342</v>
      </c>
      <c r="B10721" s="2" t="s">
        <v>12058</v>
      </c>
    </row>
    <row r="10722" spans="1:2" x14ac:dyDescent="0.2">
      <c r="A10722" s="3">
        <v>51343</v>
      </c>
      <c r="B10722" s="2" t="s">
        <v>12059</v>
      </c>
    </row>
    <row r="10723" spans="1:2" x14ac:dyDescent="0.2">
      <c r="A10723" s="3">
        <v>51344</v>
      </c>
      <c r="B10723" s="2" t="s">
        <v>12060</v>
      </c>
    </row>
    <row r="10724" spans="1:2" x14ac:dyDescent="0.2">
      <c r="A10724" s="3">
        <v>51345</v>
      </c>
      <c r="B10724" s="2" t="s">
        <v>12061</v>
      </c>
    </row>
    <row r="10725" spans="1:2" x14ac:dyDescent="0.2">
      <c r="A10725" s="3">
        <v>51346</v>
      </c>
      <c r="B10725" s="2" t="s">
        <v>12062</v>
      </c>
    </row>
    <row r="10726" spans="1:2" x14ac:dyDescent="0.2">
      <c r="A10726" s="3">
        <v>51347</v>
      </c>
      <c r="B10726" s="2" t="s">
        <v>12063</v>
      </c>
    </row>
    <row r="10727" spans="1:2" x14ac:dyDescent="0.2">
      <c r="A10727" s="3">
        <v>51348</v>
      </c>
      <c r="B10727" s="2" t="s">
        <v>12064</v>
      </c>
    </row>
    <row r="10728" spans="1:2" x14ac:dyDescent="0.2">
      <c r="A10728" s="3">
        <v>51349</v>
      </c>
      <c r="B10728" s="2" t="s">
        <v>12065</v>
      </c>
    </row>
    <row r="10729" spans="1:2" x14ac:dyDescent="0.2">
      <c r="A10729" s="3">
        <v>51350</v>
      </c>
      <c r="B10729" s="2" t="s">
        <v>12066</v>
      </c>
    </row>
    <row r="10730" spans="1:2" x14ac:dyDescent="0.2">
      <c r="A10730" s="3">
        <v>51351</v>
      </c>
      <c r="B10730" s="2" t="s">
        <v>12067</v>
      </c>
    </row>
    <row r="10731" spans="1:2" x14ac:dyDescent="0.2">
      <c r="A10731" s="3">
        <v>51352</v>
      </c>
      <c r="B10731" s="2" t="s">
        <v>12068</v>
      </c>
    </row>
    <row r="10732" spans="1:2" x14ac:dyDescent="0.2">
      <c r="A10732" s="3">
        <v>51353</v>
      </c>
      <c r="B10732" s="2" t="s">
        <v>12069</v>
      </c>
    </row>
    <row r="10733" spans="1:2" x14ac:dyDescent="0.2">
      <c r="A10733" s="3">
        <v>51354</v>
      </c>
      <c r="B10733" s="2" t="s">
        <v>12070</v>
      </c>
    </row>
    <row r="10734" spans="1:2" x14ac:dyDescent="0.2">
      <c r="A10734" s="3">
        <v>51355</v>
      </c>
      <c r="B10734" s="2" t="s">
        <v>12071</v>
      </c>
    </row>
    <row r="10735" spans="1:2" x14ac:dyDescent="0.2">
      <c r="A10735" s="3">
        <v>51356</v>
      </c>
      <c r="B10735" s="2" t="s">
        <v>12072</v>
      </c>
    </row>
    <row r="10736" spans="1:2" x14ac:dyDescent="0.2">
      <c r="A10736" s="3">
        <v>51357</v>
      </c>
      <c r="B10736" s="2" t="s">
        <v>12073</v>
      </c>
    </row>
    <row r="10737" spans="1:2" x14ac:dyDescent="0.2">
      <c r="A10737" s="3">
        <v>51358</v>
      </c>
      <c r="B10737" s="2" t="s">
        <v>12074</v>
      </c>
    </row>
    <row r="10738" spans="1:2" x14ac:dyDescent="0.2">
      <c r="A10738" s="3">
        <v>51359</v>
      </c>
      <c r="B10738" s="2" t="s">
        <v>12075</v>
      </c>
    </row>
    <row r="10739" spans="1:2" x14ac:dyDescent="0.2">
      <c r="A10739" s="3">
        <v>51360</v>
      </c>
      <c r="B10739" s="2" t="s">
        <v>12076</v>
      </c>
    </row>
    <row r="10740" spans="1:2" x14ac:dyDescent="0.2">
      <c r="A10740" s="3">
        <v>51361</v>
      </c>
      <c r="B10740" s="2" t="s">
        <v>12077</v>
      </c>
    </row>
    <row r="10741" spans="1:2" x14ac:dyDescent="0.2">
      <c r="A10741" s="3">
        <v>51362</v>
      </c>
      <c r="B10741" s="2" t="s">
        <v>12078</v>
      </c>
    </row>
    <row r="10742" spans="1:2" x14ac:dyDescent="0.2">
      <c r="A10742" s="3">
        <v>51363</v>
      </c>
      <c r="B10742" s="2" t="s">
        <v>12079</v>
      </c>
    </row>
    <row r="10743" spans="1:2" x14ac:dyDescent="0.2">
      <c r="A10743" s="3">
        <v>51364</v>
      </c>
      <c r="B10743" s="2" t="s">
        <v>12080</v>
      </c>
    </row>
    <row r="10744" spans="1:2" x14ac:dyDescent="0.2">
      <c r="A10744" s="3">
        <v>51365</v>
      </c>
      <c r="B10744" s="2" t="s">
        <v>12081</v>
      </c>
    </row>
    <row r="10745" spans="1:2" x14ac:dyDescent="0.2">
      <c r="A10745" s="3">
        <v>51366</v>
      </c>
      <c r="B10745" s="2" t="s">
        <v>12082</v>
      </c>
    </row>
    <row r="10746" spans="1:2" x14ac:dyDescent="0.2">
      <c r="A10746" s="3">
        <v>51367</v>
      </c>
      <c r="B10746" s="2" t="s">
        <v>12083</v>
      </c>
    </row>
    <row r="10747" spans="1:2" x14ac:dyDescent="0.2">
      <c r="A10747" s="3">
        <v>51368</v>
      </c>
      <c r="B10747" s="2" t="s">
        <v>12084</v>
      </c>
    </row>
    <row r="10748" spans="1:2" x14ac:dyDescent="0.2">
      <c r="A10748" s="3">
        <v>51369</v>
      </c>
      <c r="B10748" s="2" t="s">
        <v>12085</v>
      </c>
    </row>
    <row r="10749" spans="1:2" x14ac:dyDescent="0.2">
      <c r="A10749" s="3">
        <v>51370</v>
      </c>
      <c r="B10749" s="2" t="s">
        <v>12086</v>
      </c>
    </row>
    <row r="10750" spans="1:2" x14ac:dyDescent="0.2">
      <c r="A10750" s="3">
        <v>51371</v>
      </c>
      <c r="B10750" s="2" t="s">
        <v>12087</v>
      </c>
    </row>
    <row r="10751" spans="1:2" x14ac:dyDescent="0.2">
      <c r="A10751" s="3">
        <v>51372</v>
      </c>
      <c r="B10751" s="2" t="s">
        <v>12088</v>
      </c>
    </row>
    <row r="10752" spans="1:2" x14ac:dyDescent="0.2">
      <c r="A10752" s="3">
        <v>51373</v>
      </c>
      <c r="B10752" s="2" t="s">
        <v>12089</v>
      </c>
    </row>
    <row r="10753" spans="1:2" x14ac:dyDescent="0.2">
      <c r="A10753" s="3">
        <v>51374</v>
      </c>
      <c r="B10753" s="2" t="s">
        <v>12090</v>
      </c>
    </row>
    <row r="10754" spans="1:2" x14ac:dyDescent="0.2">
      <c r="A10754" s="3">
        <v>51375</v>
      </c>
      <c r="B10754" s="2" t="s">
        <v>12091</v>
      </c>
    </row>
    <row r="10755" spans="1:2" x14ac:dyDescent="0.2">
      <c r="A10755" s="3">
        <v>51376</v>
      </c>
      <c r="B10755" s="2" t="s">
        <v>12092</v>
      </c>
    </row>
    <row r="10756" spans="1:2" x14ac:dyDescent="0.2">
      <c r="A10756" s="3">
        <v>51377</v>
      </c>
      <c r="B10756" s="2" t="s">
        <v>12093</v>
      </c>
    </row>
    <row r="10757" spans="1:2" x14ac:dyDescent="0.2">
      <c r="A10757" s="3">
        <v>51378</v>
      </c>
      <c r="B10757" s="2" t="s">
        <v>12094</v>
      </c>
    </row>
    <row r="10758" spans="1:2" x14ac:dyDescent="0.2">
      <c r="A10758" s="3">
        <v>51379</v>
      </c>
      <c r="B10758" s="2" t="s">
        <v>12095</v>
      </c>
    </row>
    <row r="10759" spans="1:2" x14ac:dyDescent="0.2">
      <c r="A10759" s="3">
        <v>51380</v>
      </c>
      <c r="B10759" s="2" t="s">
        <v>12096</v>
      </c>
    </row>
    <row r="10760" spans="1:2" x14ac:dyDescent="0.2">
      <c r="A10760" s="3">
        <v>51381</v>
      </c>
      <c r="B10760" s="2" t="s">
        <v>12097</v>
      </c>
    </row>
    <row r="10761" spans="1:2" x14ac:dyDescent="0.2">
      <c r="A10761" s="3">
        <v>51382</v>
      </c>
      <c r="B10761" s="2" t="s">
        <v>12098</v>
      </c>
    </row>
    <row r="10762" spans="1:2" x14ac:dyDescent="0.2">
      <c r="A10762" s="3">
        <v>51383</v>
      </c>
      <c r="B10762" s="2" t="s">
        <v>12099</v>
      </c>
    </row>
    <row r="10763" spans="1:2" x14ac:dyDescent="0.2">
      <c r="A10763" s="3">
        <v>51384</v>
      </c>
      <c r="B10763" s="2" t="s">
        <v>12100</v>
      </c>
    </row>
    <row r="10764" spans="1:2" x14ac:dyDescent="0.2">
      <c r="A10764" s="3">
        <v>51385</v>
      </c>
      <c r="B10764" s="2" t="s">
        <v>12101</v>
      </c>
    </row>
    <row r="10765" spans="1:2" x14ac:dyDescent="0.2">
      <c r="A10765" s="3">
        <v>51386</v>
      </c>
      <c r="B10765" s="2" t="s">
        <v>12102</v>
      </c>
    </row>
    <row r="10766" spans="1:2" x14ac:dyDescent="0.2">
      <c r="A10766" s="3">
        <v>51387</v>
      </c>
      <c r="B10766" s="2" t="s">
        <v>12103</v>
      </c>
    </row>
    <row r="10767" spans="1:2" x14ac:dyDescent="0.2">
      <c r="A10767" s="3">
        <v>51388</v>
      </c>
      <c r="B10767" s="2" t="s">
        <v>12104</v>
      </c>
    </row>
    <row r="10768" spans="1:2" x14ac:dyDescent="0.2">
      <c r="A10768" s="3">
        <v>51389</v>
      </c>
      <c r="B10768" s="2" t="s">
        <v>12105</v>
      </c>
    </row>
    <row r="10769" spans="1:2" x14ac:dyDescent="0.2">
      <c r="A10769" s="3">
        <v>51390</v>
      </c>
      <c r="B10769" s="2" t="s">
        <v>12106</v>
      </c>
    </row>
    <row r="10770" spans="1:2" x14ac:dyDescent="0.2">
      <c r="A10770" s="3">
        <v>51391</v>
      </c>
      <c r="B10770" s="2" t="s">
        <v>12107</v>
      </c>
    </row>
    <row r="10771" spans="1:2" x14ac:dyDescent="0.2">
      <c r="A10771" s="3">
        <v>51392</v>
      </c>
      <c r="B10771" s="2" t="s">
        <v>12108</v>
      </c>
    </row>
    <row r="10772" spans="1:2" x14ac:dyDescent="0.2">
      <c r="A10772" s="3">
        <v>51393</v>
      </c>
      <c r="B10772" s="2" t="s">
        <v>12109</v>
      </c>
    </row>
    <row r="10773" spans="1:2" x14ac:dyDescent="0.2">
      <c r="A10773" s="3">
        <v>51394</v>
      </c>
      <c r="B10773" s="2" t="s">
        <v>12110</v>
      </c>
    </row>
    <row r="10774" spans="1:2" x14ac:dyDescent="0.2">
      <c r="A10774" s="3">
        <v>51395</v>
      </c>
      <c r="B10774" s="2" t="s">
        <v>12111</v>
      </c>
    </row>
    <row r="10775" spans="1:2" x14ac:dyDescent="0.2">
      <c r="A10775" s="3">
        <v>51396</v>
      </c>
      <c r="B10775" s="2" t="s">
        <v>12112</v>
      </c>
    </row>
    <row r="10776" spans="1:2" x14ac:dyDescent="0.2">
      <c r="A10776" s="3">
        <v>51397</v>
      </c>
      <c r="B10776" s="2" t="s">
        <v>12113</v>
      </c>
    </row>
    <row r="10777" spans="1:2" x14ac:dyDescent="0.2">
      <c r="A10777" s="3">
        <v>51398</v>
      </c>
      <c r="B10777" s="2" t="s">
        <v>12114</v>
      </c>
    </row>
    <row r="10778" spans="1:2" x14ac:dyDescent="0.2">
      <c r="A10778" s="3">
        <v>51399</v>
      </c>
      <c r="B10778" s="2" t="s">
        <v>12115</v>
      </c>
    </row>
    <row r="10779" spans="1:2" x14ac:dyDescent="0.2">
      <c r="A10779" s="3">
        <v>51400</v>
      </c>
      <c r="B10779" s="2" t="s">
        <v>12116</v>
      </c>
    </row>
    <row r="10780" spans="1:2" x14ac:dyDescent="0.2">
      <c r="A10780" s="3">
        <v>51401</v>
      </c>
      <c r="B10780" s="2" t="s">
        <v>12117</v>
      </c>
    </row>
    <row r="10781" spans="1:2" x14ac:dyDescent="0.2">
      <c r="A10781" s="3">
        <v>51402</v>
      </c>
      <c r="B10781" s="2" t="s">
        <v>12118</v>
      </c>
    </row>
    <row r="10782" spans="1:2" x14ac:dyDescent="0.2">
      <c r="A10782" s="3">
        <v>51403</v>
      </c>
      <c r="B10782" s="2" t="s">
        <v>12119</v>
      </c>
    </row>
    <row r="10783" spans="1:2" x14ac:dyDescent="0.2">
      <c r="A10783" s="3">
        <v>51404</v>
      </c>
      <c r="B10783" s="2" t="s">
        <v>12120</v>
      </c>
    </row>
    <row r="10784" spans="1:2" x14ac:dyDescent="0.2">
      <c r="A10784" s="3">
        <v>51405</v>
      </c>
      <c r="B10784" s="2" t="s">
        <v>12121</v>
      </c>
    </row>
    <row r="10785" spans="1:2" x14ac:dyDescent="0.2">
      <c r="A10785" s="3">
        <v>51406</v>
      </c>
      <c r="B10785" s="2" t="s">
        <v>12122</v>
      </c>
    </row>
    <row r="10786" spans="1:2" x14ac:dyDescent="0.2">
      <c r="A10786" s="3">
        <v>51407</v>
      </c>
      <c r="B10786" s="2" t="s">
        <v>12123</v>
      </c>
    </row>
    <row r="10787" spans="1:2" x14ac:dyDescent="0.2">
      <c r="A10787" s="3">
        <v>51408</v>
      </c>
      <c r="B10787" s="2" t="s">
        <v>12124</v>
      </c>
    </row>
    <row r="10788" spans="1:2" x14ac:dyDescent="0.2">
      <c r="A10788" s="3">
        <v>51409</v>
      </c>
      <c r="B10788" s="2" t="s">
        <v>12125</v>
      </c>
    </row>
    <row r="10789" spans="1:2" x14ac:dyDescent="0.2">
      <c r="A10789" s="3">
        <v>51410</v>
      </c>
      <c r="B10789" s="2" t="s">
        <v>12126</v>
      </c>
    </row>
    <row r="10790" spans="1:2" x14ac:dyDescent="0.2">
      <c r="A10790" s="3">
        <v>51411</v>
      </c>
      <c r="B10790" s="2" t="s">
        <v>12127</v>
      </c>
    </row>
    <row r="10791" spans="1:2" x14ac:dyDescent="0.2">
      <c r="A10791" s="3">
        <v>51412</v>
      </c>
      <c r="B10791" s="2" t="s">
        <v>12128</v>
      </c>
    </row>
    <row r="10792" spans="1:2" x14ac:dyDescent="0.2">
      <c r="A10792" s="3">
        <v>51413</v>
      </c>
      <c r="B10792" s="2" t="s">
        <v>12129</v>
      </c>
    </row>
    <row r="10793" spans="1:2" x14ac:dyDescent="0.2">
      <c r="A10793" s="3">
        <v>51414</v>
      </c>
      <c r="B10793" s="2" t="s">
        <v>12130</v>
      </c>
    </row>
    <row r="10794" spans="1:2" x14ac:dyDescent="0.2">
      <c r="A10794" s="3">
        <v>51415</v>
      </c>
      <c r="B10794" s="2" t="s">
        <v>12131</v>
      </c>
    </row>
    <row r="10795" spans="1:2" x14ac:dyDescent="0.2">
      <c r="A10795" s="3">
        <v>51416</v>
      </c>
      <c r="B10795" s="2" t="s">
        <v>12132</v>
      </c>
    </row>
    <row r="10796" spans="1:2" x14ac:dyDescent="0.2">
      <c r="A10796" s="3">
        <v>51417</v>
      </c>
      <c r="B10796" s="2" t="s">
        <v>12133</v>
      </c>
    </row>
    <row r="10797" spans="1:2" x14ac:dyDescent="0.2">
      <c r="A10797" s="3">
        <v>51418</v>
      </c>
      <c r="B10797" s="2" t="s">
        <v>12134</v>
      </c>
    </row>
    <row r="10798" spans="1:2" x14ac:dyDescent="0.2">
      <c r="A10798" s="3">
        <v>51419</v>
      </c>
      <c r="B10798" s="2" t="s">
        <v>12135</v>
      </c>
    </row>
    <row r="10799" spans="1:2" x14ac:dyDescent="0.2">
      <c r="A10799" s="3">
        <v>51420</v>
      </c>
      <c r="B10799" s="2" t="s">
        <v>12136</v>
      </c>
    </row>
    <row r="10800" spans="1:2" x14ac:dyDescent="0.2">
      <c r="A10800" s="3">
        <v>51421</v>
      </c>
      <c r="B10800" s="2" t="s">
        <v>12137</v>
      </c>
    </row>
    <row r="10801" spans="1:2" x14ac:dyDescent="0.2">
      <c r="A10801" s="3">
        <v>51422</v>
      </c>
      <c r="B10801" s="2" t="s">
        <v>12138</v>
      </c>
    </row>
    <row r="10802" spans="1:2" x14ac:dyDescent="0.2">
      <c r="A10802" s="3">
        <v>51423</v>
      </c>
      <c r="B10802" s="2" t="s">
        <v>12139</v>
      </c>
    </row>
    <row r="10803" spans="1:2" x14ac:dyDescent="0.2">
      <c r="A10803" s="3">
        <v>51424</v>
      </c>
      <c r="B10803" s="2" t="s">
        <v>12140</v>
      </c>
    </row>
    <row r="10804" spans="1:2" x14ac:dyDescent="0.2">
      <c r="A10804" s="3">
        <v>51425</v>
      </c>
      <c r="B10804" s="2" t="s">
        <v>12141</v>
      </c>
    </row>
    <row r="10805" spans="1:2" x14ac:dyDescent="0.2">
      <c r="A10805" s="3">
        <v>51426</v>
      </c>
      <c r="B10805" s="2" t="s">
        <v>12142</v>
      </c>
    </row>
    <row r="10806" spans="1:2" x14ac:dyDescent="0.2">
      <c r="A10806" s="3">
        <v>51427</v>
      </c>
      <c r="B10806" s="2" t="s">
        <v>12143</v>
      </c>
    </row>
    <row r="10807" spans="1:2" x14ac:dyDescent="0.2">
      <c r="A10807" s="3">
        <v>51428</v>
      </c>
      <c r="B10807" s="2" t="s">
        <v>12144</v>
      </c>
    </row>
    <row r="10808" spans="1:2" x14ac:dyDescent="0.2">
      <c r="A10808" s="3">
        <v>51429</v>
      </c>
      <c r="B10808" s="2" t="s">
        <v>12145</v>
      </c>
    </row>
    <row r="10809" spans="1:2" x14ac:dyDescent="0.2">
      <c r="A10809" s="3">
        <v>51430</v>
      </c>
      <c r="B10809" s="2" t="s">
        <v>12146</v>
      </c>
    </row>
    <row r="10810" spans="1:2" x14ac:dyDescent="0.2">
      <c r="A10810" s="3">
        <v>51431</v>
      </c>
      <c r="B10810" s="2" t="s">
        <v>12147</v>
      </c>
    </row>
    <row r="10811" spans="1:2" x14ac:dyDescent="0.2">
      <c r="A10811" s="3">
        <v>51432</v>
      </c>
      <c r="B10811" s="2" t="s">
        <v>12148</v>
      </c>
    </row>
    <row r="10812" spans="1:2" x14ac:dyDescent="0.2">
      <c r="A10812" s="3">
        <v>51433</v>
      </c>
      <c r="B10812" s="2" t="s">
        <v>12149</v>
      </c>
    </row>
    <row r="10813" spans="1:2" x14ac:dyDescent="0.2">
      <c r="A10813" s="3">
        <v>51434</v>
      </c>
      <c r="B10813" s="2" t="s">
        <v>12150</v>
      </c>
    </row>
    <row r="10814" spans="1:2" x14ac:dyDescent="0.2">
      <c r="A10814" s="3">
        <v>51435</v>
      </c>
      <c r="B10814" s="2" t="s">
        <v>12151</v>
      </c>
    </row>
    <row r="10815" spans="1:2" x14ac:dyDescent="0.2">
      <c r="A10815" s="3">
        <v>51436</v>
      </c>
      <c r="B10815" s="2" t="s">
        <v>12152</v>
      </c>
    </row>
    <row r="10816" spans="1:2" x14ac:dyDescent="0.2">
      <c r="A10816" s="3">
        <v>51437</v>
      </c>
      <c r="B10816" s="2" t="s">
        <v>12153</v>
      </c>
    </row>
    <row r="10817" spans="1:2" x14ac:dyDescent="0.2">
      <c r="A10817" s="3">
        <v>51438</v>
      </c>
      <c r="B10817" s="2" t="s">
        <v>12154</v>
      </c>
    </row>
    <row r="10818" spans="1:2" x14ac:dyDescent="0.2">
      <c r="A10818" s="3">
        <v>51439</v>
      </c>
      <c r="B10818" s="2" t="s">
        <v>12155</v>
      </c>
    </row>
    <row r="10819" spans="1:2" x14ac:dyDescent="0.2">
      <c r="A10819" s="3">
        <v>51440</v>
      </c>
      <c r="B10819" s="2" t="s">
        <v>12156</v>
      </c>
    </row>
    <row r="10820" spans="1:2" x14ac:dyDescent="0.2">
      <c r="A10820" s="3">
        <v>51441</v>
      </c>
      <c r="B10820" s="2" t="s">
        <v>12157</v>
      </c>
    </row>
    <row r="10821" spans="1:2" x14ac:dyDescent="0.2">
      <c r="A10821" s="3">
        <v>51442</v>
      </c>
      <c r="B10821" s="2" t="s">
        <v>12158</v>
      </c>
    </row>
    <row r="10822" spans="1:2" x14ac:dyDescent="0.2">
      <c r="A10822" s="3">
        <v>51443</v>
      </c>
      <c r="B10822" s="2" t="s">
        <v>12159</v>
      </c>
    </row>
    <row r="10823" spans="1:2" x14ac:dyDescent="0.2">
      <c r="A10823" s="3">
        <v>51444</v>
      </c>
      <c r="B10823" s="2" t="s">
        <v>12160</v>
      </c>
    </row>
    <row r="10824" spans="1:2" x14ac:dyDescent="0.2">
      <c r="A10824" s="3">
        <v>51445</v>
      </c>
      <c r="B10824" s="2" t="s">
        <v>12161</v>
      </c>
    </row>
    <row r="10825" spans="1:2" x14ac:dyDescent="0.2">
      <c r="A10825" s="3">
        <v>51446</v>
      </c>
      <c r="B10825" s="2" t="s">
        <v>12162</v>
      </c>
    </row>
    <row r="10826" spans="1:2" x14ac:dyDescent="0.2">
      <c r="A10826" s="3">
        <v>51447</v>
      </c>
      <c r="B10826" s="2" t="s">
        <v>12163</v>
      </c>
    </row>
    <row r="10827" spans="1:2" x14ac:dyDescent="0.2">
      <c r="A10827" s="3">
        <v>51448</v>
      </c>
      <c r="B10827" s="2" t="s">
        <v>12164</v>
      </c>
    </row>
    <row r="10828" spans="1:2" x14ac:dyDescent="0.2">
      <c r="A10828" s="3">
        <v>51449</v>
      </c>
      <c r="B10828" s="2" t="s">
        <v>12165</v>
      </c>
    </row>
    <row r="10829" spans="1:2" x14ac:dyDescent="0.2">
      <c r="A10829" s="3">
        <v>51450</v>
      </c>
      <c r="B10829" s="2" t="s">
        <v>12166</v>
      </c>
    </row>
    <row r="10830" spans="1:2" x14ac:dyDescent="0.2">
      <c r="A10830" s="3">
        <v>51451</v>
      </c>
      <c r="B10830" s="2" t="s">
        <v>12167</v>
      </c>
    </row>
    <row r="10831" spans="1:2" x14ac:dyDescent="0.2">
      <c r="A10831" s="3">
        <v>51452</v>
      </c>
      <c r="B10831" s="2" t="s">
        <v>12168</v>
      </c>
    </row>
    <row r="10832" spans="1:2" x14ac:dyDescent="0.2">
      <c r="A10832" s="3">
        <v>51453</v>
      </c>
      <c r="B10832" s="2" t="s">
        <v>12169</v>
      </c>
    </row>
    <row r="10833" spans="1:2" x14ac:dyDescent="0.2">
      <c r="A10833" s="3">
        <v>51454</v>
      </c>
      <c r="B10833" s="2" t="s">
        <v>12170</v>
      </c>
    </row>
    <row r="10834" spans="1:2" x14ac:dyDescent="0.2">
      <c r="A10834" s="3">
        <v>51455</v>
      </c>
      <c r="B10834" s="2" t="s">
        <v>12171</v>
      </c>
    </row>
    <row r="10835" spans="1:2" x14ac:dyDescent="0.2">
      <c r="A10835" s="3">
        <v>51456</v>
      </c>
      <c r="B10835" s="2" t="s">
        <v>12172</v>
      </c>
    </row>
    <row r="10836" spans="1:2" x14ac:dyDescent="0.2">
      <c r="A10836" s="3">
        <v>51457</v>
      </c>
      <c r="B10836" s="2" t="s">
        <v>12173</v>
      </c>
    </row>
    <row r="10837" spans="1:2" x14ac:dyDescent="0.2">
      <c r="A10837" s="3">
        <v>51458</v>
      </c>
      <c r="B10837" s="2" t="s">
        <v>12174</v>
      </c>
    </row>
    <row r="10838" spans="1:2" x14ac:dyDescent="0.2">
      <c r="A10838" s="3">
        <v>51459</v>
      </c>
      <c r="B10838" s="2" t="s">
        <v>12175</v>
      </c>
    </row>
    <row r="10839" spans="1:2" x14ac:dyDescent="0.2">
      <c r="A10839" s="3">
        <v>51460</v>
      </c>
      <c r="B10839" s="2" t="s">
        <v>12176</v>
      </c>
    </row>
    <row r="10840" spans="1:2" x14ac:dyDescent="0.2">
      <c r="A10840" s="3">
        <v>51461</v>
      </c>
      <c r="B10840" s="2" t="s">
        <v>12177</v>
      </c>
    </row>
    <row r="10841" spans="1:2" x14ac:dyDescent="0.2">
      <c r="A10841" s="3">
        <v>51462</v>
      </c>
      <c r="B10841" s="2" t="s">
        <v>12178</v>
      </c>
    </row>
    <row r="10842" spans="1:2" x14ac:dyDescent="0.2">
      <c r="A10842" s="3">
        <v>51463</v>
      </c>
      <c r="B10842" s="2" t="s">
        <v>12179</v>
      </c>
    </row>
    <row r="10843" spans="1:2" x14ac:dyDescent="0.2">
      <c r="A10843" s="3">
        <v>51464</v>
      </c>
      <c r="B10843" s="2" t="s">
        <v>12180</v>
      </c>
    </row>
    <row r="10844" spans="1:2" x14ac:dyDescent="0.2">
      <c r="A10844" s="3">
        <v>51465</v>
      </c>
      <c r="B10844" s="2" t="s">
        <v>12181</v>
      </c>
    </row>
    <row r="10845" spans="1:2" x14ac:dyDescent="0.2">
      <c r="A10845" s="3">
        <v>51466</v>
      </c>
      <c r="B10845" s="2" t="s">
        <v>12182</v>
      </c>
    </row>
    <row r="10846" spans="1:2" x14ac:dyDescent="0.2">
      <c r="A10846" s="3">
        <v>51467</v>
      </c>
      <c r="B10846" s="2" t="s">
        <v>12183</v>
      </c>
    </row>
    <row r="10847" spans="1:2" x14ac:dyDescent="0.2">
      <c r="A10847" s="3">
        <v>51468</v>
      </c>
      <c r="B10847" s="2" t="s">
        <v>12184</v>
      </c>
    </row>
    <row r="10848" spans="1:2" x14ac:dyDescent="0.2">
      <c r="A10848" s="3">
        <v>51469</v>
      </c>
      <c r="B10848" s="2" t="s">
        <v>12185</v>
      </c>
    </row>
    <row r="10849" spans="1:2" x14ac:dyDescent="0.2">
      <c r="A10849" s="3">
        <v>51470</v>
      </c>
      <c r="B10849" s="2" t="s">
        <v>12186</v>
      </c>
    </row>
    <row r="10850" spans="1:2" x14ac:dyDescent="0.2">
      <c r="A10850" s="3">
        <v>51471</v>
      </c>
      <c r="B10850" s="2" t="s">
        <v>12187</v>
      </c>
    </row>
    <row r="10851" spans="1:2" x14ac:dyDescent="0.2">
      <c r="A10851" s="3">
        <v>51472</v>
      </c>
      <c r="B10851" s="2" t="s">
        <v>12188</v>
      </c>
    </row>
    <row r="10852" spans="1:2" x14ac:dyDescent="0.2">
      <c r="A10852" s="3">
        <v>51473</v>
      </c>
      <c r="B10852" s="2" t="s">
        <v>12189</v>
      </c>
    </row>
    <row r="10853" spans="1:2" x14ac:dyDescent="0.2">
      <c r="A10853" s="3">
        <v>51474</v>
      </c>
      <c r="B10853" s="2" t="s">
        <v>12190</v>
      </c>
    </row>
    <row r="10854" spans="1:2" x14ac:dyDescent="0.2">
      <c r="A10854" s="3">
        <v>51475</v>
      </c>
      <c r="B10854" s="2" t="s">
        <v>12191</v>
      </c>
    </row>
    <row r="10855" spans="1:2" x14ac:dyDescent="0.2">
      <c r="A10855" s="3">
        <v>51476</v>
      </c>
      <c r="B10855" s="2" t="s">
        <v>12192</v>
      </c>
    </row>
    <row r="10856" spans="1:2" x14ac:dyDescent="0.2">
      <c r="A10856" s="3">
        <v>51477</v>
      </c>
      <c r="B10856" s="2" t="s">
        <v>12193</v>
      </c>
    </row>
    <row r="10857" spans="1:2" x14ac:dyDescent="0.2">
      <c r="A10857" s="3">
        <v>51478</v>
      </c>
      <c r="B10857" s="2" t="s">
        <v>12194</v>
      </c>
    </row>
    <row r="10858" spans="1:2" x14ac:dyDescent="0.2">
      <c r="A10858" s="3">
        <v>51479</v>
      </c>
      <c r="B10858" s="2" t="s">
        <v>12195</v>
      </c>
    </row>
    <row r="10859" spans="1:2" x14ac:dyDescent="0.2">
      <c r="A10859" s="3">
        <v>51480</v>
      </c>
      <c r="B10859" s="2" t="s">
        <v>12196</v>
      </c>
    </row>
    <row r="10860" spans="1:2" x14ac:dyDescent="0.2">
      <c r="A10860" s="3">
        <v>51481</v>
      </c>
      <c r="B10860" s="2" t="s">
        <v>12197</v>
      </c>
    </row>
    <row r="10861" spans="1:2" x14ac:dyDescent="0.2">
      <c r="A10861" s="3">
        <v>51482</v>
      </c>
      <c r="B10861" s="2" t="s">
        <v>12198</v>
      </c>
    </row>
    <row r="10862" spans="1:2" x14ac:dyDescent="0.2">
      <c r="A10862" s="3">
        <v>51483</v>
      </c>
      <c r="B10862" s="2" t="s">
        <v>12199</v>
      </c>
    </row>
    <row r="10863" spans="1:2" x14ac:dyDescent="0.2">
      <c r="A10863" s="3">
        <v>51484</v>
      </c>
      <c r="B10863" s="2" t="s">
        <v>12200</v>
      </c>
    </row>
    <row r="10864" spans="1:2" x14ac:dyDescent="0.2">
      <c r="A10864" s="3">
        <v>51485</v>
      </c>
      <c r="B10864" s="2" t="s">
        <v>12201</v>
      </c>
    </row>
    <row r="10865" spans="1:2" x14ac:dyDescent="0.2">
      <c r="A10865" s="3">
        <v>51486</v>
      </c>
      <c r="B10865" s="2" t="s">
        <v>12202</v>
      </c>
    </row>
    <row r="10866" spans="1:2" x14ac:dyDescent="0.2">
      <c r="A10866" s="3">
        <v>51487</v>
      </c>
      <c r="B10866" s="2" t="s">
        <v>12203</v>
      </c>
    </row>
    <row r="10867" spans="1:2" x14ac:dyDescent="0.2">
      <c r="A10867" s="3">
        <v>51488</v>
      </c>
      <c r="B10867" s="2" t="s">
        <v>12204</v>
      </c>
    </row>
    <row r="10868" spans="1:2" x14ac:dyDescent="0.2">
      <c r="A10868" s="3">
        <v>51489</v>
      </c>
      <c r="B10868" s="2" t="s">
        <v>12205</v>
      </c>
    </row>
    <row r="10869" spans="1:2" x14ac:dyDescent="0.2">
      <c r="A10869" s="3">
        <v>51490</v>
      </c>
      <c r="B10869" s="2" t="s">
        <v>12206</v>
      </c>
    </row>
    <row r="10870" spans="1:2" x14ac:dyDescent="0.2">
      <c r="A10870" s="3">
        <v>51491</v>
      </c>
      <c r="B10870" s="2" t="s">
        <v>12207</v>
      </c>
    </row>
    <row r="10871" spans="1:2" x14ac:dyDescent="0.2">
      <c r="A10871" s="3">
        <v>51492</v>
      </c>
      <c r="B10871" s="2" t="s">
        <v>12208</v>
      </c>
    </row>
    <row r="10872" spans="1:2" x14ac:dyDescent="0.2">
      <c r="A10872" s="3">
        <v>51493</v>
      </c>
      <c r="B10872" s="2" t="s">
        <v>12209</v>
      </c>
    </row>
    <row r="10873" spans="1:2" x14ac:dyDescent="0.2">
      <c r="A10873" s="3">
        <v>51494</v>
      </c>
      <c r="B10873" s="2" t="s">
        <v>12210</v>
      </c>
    </row>
    <row r="10874" spans="1:2" x14ac:dyDescent="0.2">
      <c r="A10874" s="3">
        <v>51495</v>
      </c>
      <c r="B10874" s="2" t="s">
        <v>12211</v>
      </c>
    </row>
    <row r="10875" spans="1:2" x14ac:dyDescent="0.2">
      <c r="A10875" s="3">
        <v>51496</v>
      </c>
      <c r="B10875" s="2" t="s">
        <v>12212</v>
      </c>
    </row>
    <row r="10876" spans="1:2" x14ac:dyDescent="0.2">
      <c r="A10876" s="3">
        <v>51497</v>
      </c>
      <c r="B10876" s="2" t="s">
        <v>12213</v>
      </c>
    </row>
    <row r="10877" spans="1:2" x14ac:dyDescent="0.2">
      <c r="A10877" s="3">
        <v>51498</v>
      </c>
      <c r="B10877" s="2" t="s">
        <v>12214</v>
      </c>
    </row>
    <row r="10878" spans="1:2" x14ac:dyDescent="0.2">
      <c r="A10878" s="3">
        <v>51499</v>
      </c>
      <c r="B10878" s="2" t="s">
        <v>12215</v>
      </c>
    </row>
    <row r="10879" spans="1:2" x14ac:dyDescent="0.2">
      <c r="A10879" s="3">
        <v>51500</v>
      </c>
      <c r="B10879" s="2" t="s">
        <v>1455</v>
      </c>
    </row>
    <row r="10880" spans="1:2" x14ac:dyDescent="0.2">
      <c r="A10880" s="3">
        <v>51501</v>
      </c>
      <c r="B10880" s="2" t="s">
        <v>1454</v>
      </c>
    </row>
    <row r="10881" spans="1:2" x14ac:dyDescent="0.2">
      <c r="A10881" s="3">
        <v>51502</v>
      </c>
      <c r="B10881" s="2" t="s">
        <v>1453</v>
      </c>
    </row>
    <row r="10882" spans="1:2" x14ac:dyDescent="0.2">
      <c r="A10882" s="3">
        <v>51503</v>
      </c>
      <c r="B10882" s="2" t="s">
        <v>1452</v>
      </c>
    </row>
    <row r="10883" spans="1:2" x14ac:dyDescent="0.2">
      <c r="A10883" s="3">
        <v>51504</v>
      </c>
      <c r="B10883" s="2" t="s">
        <v>1451</v>
      </c>
    </row>
    <row r="10884" spans="1:2" x14ac:dyDescent="0.2">
      <c r="A10884" s="3">
        <v>51505</v>
      </c>
      <c r="B10884" s="2" t="s">
        <v>1450</v>
      </c>
    </row>
    <row r="10885" spans="1:2" x14ac:dyDescent="0.2">
      <c r="A10885" s="3">
        <v>51506</v>
      </c>
      <c r="B10885" s="2" t="s">
        <v>1449</v>
      </c>
    </row>
    <row r="10886" spans="1:2" x14ac:dyDescent="0.2">
      <c r="A10886" s="3">
        <v>51507</v>
      </c>
      <c r="B10886" s="2" t="s">
        <v>1448</v>
      </c>
    </row>
    <row r="10887" spans="1:2" x14ac:dyDescent="0.2">
      <c r="A10887" s="3">
        <v>51508</v>
      </c>
      <c r="B10887" s="2" t="s">
        <v>1447</v>
      </c>
    </row>
    <row r="10888" spans="1:2" x14ac:dyDescent="0.2">
      <c r="A10888" s="3">
        <v>51509</v>
      </c>
      <c r="B10888" s="2" t="s">
        <v>1446</v>
      </c>
    </row>
    <row r="10889" spans="1:2" x14ac:dyDescent="0.2">
      <c r="A10889" s="3">
        <v>51510</v>
      </c>
      <c r="B10889" s="2" t="s">
        <v>1445</v>
      </c>
    </row>
    <row r="10890" spans="1:2" x14ac:dyDescent="0.2">
      <c r="A10890" s="3">
        <v>51511</v>
      </c>
      <c r="B10890" s="2" t="s">
        <v>1444</v>
      </c>
    </row>
    <row r="10891" spans="1:2" x14ac:dyDescent="0.2">
      <c r="A10891" s="3">
        <v>51512</v>
      </c>
      <c r="B10891" s="2" t="s">
        <v>1443</v>
      </c>
    </row>
    <row r="10892" spans="1:2" x14ac:dyDescent="0.2">
      <c r="A10892" s="3">
        <v>51513</v>
      </c>
      <c r="B10892" s="2" t="s">
        <v>1442</v>
      </c>
    </row>
    <row r="10893" spans="1:2" x14ac:dyDescent="0.2">
      <c r="A10893" s="3">
        <v>51514</v>
      </c>
      <c r="B10893" s="2" t="s">
        <v>1441</v>
      </c>
    </row>
    <row r="10894" spans="1:2" x14ac:dyDescent="0.2">
      <c r="A10894" s="3">
        <v>51515</v>
      </c>
      <c r="B10894" s="2" t="s">
        <v>1440</v>
      </c>
    </row>
    <row r="10895" spans="1:2" x14ac:dyDescent="0.2">
      <c r="A10895" s="3">
        <v>51516</v>
      </c>
      <c r="B10895" s="2" t="s">
        <v>1439</v>
      </c>
    </row>
    <row r="10896" spans="1:2" x14ac:dyDescent="0.2">
      <c r="A10896" s="3">
        <v>51517</v>
      </c>
      <c r="B10896" s="2" t="s">
        <v>1438</v>
      </c>
    </row>
    <row r="10897" spans="1:2" x14ac:dyDescent="0.2">
      <c r="A10897" s="3">
        <v>51518</v>
      </c>
      <c r="B10897" s="2" t="s">
        <v>1437</v>
      </c>
    </row>
    <row r="10898" spans="1:2" x14ac:dyDescent="0.2">
      <c r="A10898" s="3">
        <v>51519</v>
      </c>
      <c r="B10898" s="2" t="s">
        <v>1436</v>
      </c>
    </row>
    <row r="10899" spans="1:2" x14ac:dyDescent="0.2">
      <c r="A10899" s="3">
        <v>51520</v>
      </c>
      <c r="B10899" s="2" t="s">
        <v>1435</v>
      </c>
    </row>
    <row r="10900" spans="1:2" x14ac:dyDescent="0.2">
      <c r="A10900" s="3">
        <v>51521</v>
      </c>
      <c r="B10900" s="2" t="s">
        <v>12216</v>
      </c>
    </row>
    <row r="10901" spans="1:2" x14ac:dyDescent="0.2">
      <c r="A10901" s="3">
        <v>51522</v>
      </c>
      <c r="B10901" s="2" t="s">
        <v>12217</v>
      </c>
    </row>
    <row r="10902" spans="1:2" x14ac:dyDescent="0.2">
      <c r="A10902" s="3">
        <v>51523</v>
      </c>
      <c r="B10902" s="2" t="s">
        <v>12218</v>
      </c>
    </row>
    <row r="10903" spans="1:2" x14ac:dyDescent="0.2">
      <c r="A10903" s="3">
        <v>51524</v>
      </c>
      <c r="B10903" s="2" t="s">
        <v>12219</v>
      </c>
    </row>
    <row r="10904" spans="1:2" x14ac:dyDescent="0.2">
      <c r="A10904" s="3">
        <v>51525</v>
      </c>
      <c r="B10904" s="2" t="s">
        <v>12220</v>
      </c>
    </row>
    <row r="10905" spans="1:2" x14ac:dyDescent="0.2">
      <c r="A10905" s="3">
        <v>51526</v>
      </c>
      <c r="B10905" s="2" t="s">
        <v>12221</v>
      </c>
    </row>
    <row r="10906" spans="1:2" x14ac:dyDescent="0.2">
      <c r="A10906" s="3">
        <v>51527</v>
      </c>
      <c r="B10906" s="2" t="s">
        <v>12222</v>
      </c>
    </row>
    <row r="10907" spans="1:2" x14ac:dyDescent="0.2">
      <c r="A10907" s="3">
        <v>51528</v>
      </c>
      <c r="B10907" s="2" t="s">
        <v>12223</v>
      </c>
    </row>
    <row r="10908" spans="1:2" x14ac:dyDescent="0.2">
      <c r="A10908" s="3">
        <v>51529</v>
      </c>
      <c r="B10908" s="2" t="s">
        <v>12224</v>
      </c>
    </row>
    <row r="10909" spans="1:2" x14ac:dyDescent="0.2">
      <c r="A10909" s="3">
        <v>51530</v>
      </c>
      <c r="B10909" s="2" t="s">
        <v>1434</v>
      </c>
    </row>
    <row r="10910" spans="1:2" x14ac:dyDescent="0.2">
      <c r="A10910" s="3">
        <v>51531</v>
      </c>
      <c r="B10910" s="2" t="s">
        <v>1433</v>
      </c>
    </row>
    <row r="10911" spans="1:2" x14ac:dyDescent="0.2">
      <c r="A10911" s="3">
        <v>51532</v>
      </c>
      <c r="B10911" s="2" t="s">
        <v>1432</v>
      </c>
    </row>
    <row r="10912" spans="1:2" x14ac:dyDescent="0.2">
      <c r="A10912" s="3">
        <v>51533</v>
      </c>
      <c r="B10912" s="2" t="s">
        <v>1431</v>
      </c>
    </row>
    <row r="10913" spans="1:2" x14ac:dyDescent="0.2">
      <c r="A10913" s="3">
        <v>51534</v>
      </c>
      <c r="B10913" s="2" t="s">
        <v>1430</v>
      </c>
    </row>
    <row r="10914" spans="1:2" x14ac:dyDescent="0.2">
      <c r="A10914" s="3">
        <v>51535</v>
      </c>
      <c r="B10914" s="2" t="s">
        <v>1429</v>
      </c>
    </row>
    <row r="10915" spans="1:2" x14ac:dyDescent="0.2">
      <c r="A10915" s="3">
        <v>51536</v>
      </c>
      <c r="B10915" s="2" t="s">
        <v>1428</v>
      </c>
    </row>
    <row r="10916" spans="1:2" x14ac:dyDescent="0.2">
      <c r="A10916" s="3">
        <v>51537</v>
      </c>
      <c r="B10916" s="2" t="s">
        <v>1427</v>
      </c>
    </row>
    <row r="10917" spans="1:2" x14ac:dyDescent="0.2">
      <c r="A10917" s="3">
        <v>51538</v>
      </c>
      <c r="B10917" s="2" t="s">
        <v>1426</v>
      </c>
    </row>
    <row r="10918" spans="1:2" x14ac:dyDescent="0.2">
      <c r="A10918" s="3">
        <v>51539</v>
      </c>
      <c r="B10918" s="2" t="s">
        <v>1425</v>
      </c>
    </row>
    <row r="10919" spans="1:2" x14ac:dyDescent="0.2">
      <c r="A10919" s="3">
        <v>51540</v>
      </c>
      <c r="B10919" s="2" t="s">
        <v>1424</v>
      </c>
    </row>
    <row r="10920" spans="1:2" x14ac:dyDescent="0.2">
      <c r="A10920" s="3">
        <v>51541</v>
      </c>
      <c r="B10920" s="2" t="s">
        <v>1423</v>
      </c>
    </row>
    <row r="10921" spans="1:2" x14ac:dyDescent="0.2">
      <c r="A10921" s="3">
        <v>51542</v>
      </c>
      <c r="B10921" s="2" t="s">
        <v>1422</v>
      </c>
    </row>
    <row r="10922" spans="1:2" x14ac:dyDescent="0.2">
      <c r="A10922" s="3">
        <v>51543</v>
      </c>
      <c r="B10922" s="2" t="s">
        <v>1421</v>
      </c>
    </row>
    <row r="10923" spans="1:2" x14ac:dyDescent="0.2">
      <c r="A10923" s="3">
        <v>51544</v>
      </c>
      <c r="B10923" s="2" t="s">
        <v>1420</v>
      </c>
    </row>
    <row r="10924" spans="1:2" x14ac:dyDescent="0.2">
      <c r="A10924" s="3">
        <v>51545</v>
      </c>
      <c r="B10924" s="2" t="s">
        <v>1419</v>
      </c>
    </row>
    <row r="10925" spans="1:2" x14ac:dyDescent="0.2">
      <c r="A10925" s="3">
        <v>51546</v>
      </c>
      <c r="B10925" s="2" t="s">
        <v>1418</v>
      </c>
    </row>
    <row r="10926" spans="1:2" x14ac:dyDescent="0.2">
      <c r="A10926" s="3">
        <v>51547</v>
      </c>
      <c r="B10926" s="2" t="s">
        <v>1417</v>
      </c>
    </row>
    <row r="10927" spans="1:2" x14ac:dyDescent="0.2">
      <c r="A10927" s="3">
        <v>51548</v>
      </c>
      <c r="B10927" s="2" t="s">
        <v>1416</v>
      </c>
    </row>
    <row r="10928" spans="1:2" x14ac:dyDescent="0.2">
      <c r="A10928" s="3">
        <v>51549</v>
      </c>
      <c r="B10928" s="2" t="s">
        <v>1415</v>
      </c>
    </row>
    <row r="10929" spans="1:2" x14ac:dyDescent="0.2">
      <c r="A10929" s="3">
        <v>51550</v>
      </c>
      <c r="B10929" s="2" t="s">
        <v>1414</v>
      </c>
    </row>
    <row r="10930" spans="1:2" x14ac:dyDescent="0.2">
      <c r="A10930" s="3">
        <v>51551</v>
      </c>
      <c r="B10930" s="2" t="s">
        <v>12225</v>
      </c>
    </row>
    <row r="10931" spans="1:2" x14ac:dyDescent="0.2">
      <c r="A10931" s="3">
        <v>51552</v>
      </c>
      <c r="B10931" s="2" t="s">
        <v>12226</v>
      </c>
    </row>
    <row r="10932" spans="1:2" x14ac:dyDescent="0.2">
      <c r="A10932" s="3">
        <v>51553</v>
      </c>
      <c r="B10932" s="2" t="s">
        <v>12227</v>
      </c>
    </row>
    <row r="10933" spans="1:2" x14ac:dyDescent="0.2">
      <c r="A10933" s="3">
        <v>51554</v>
      </c>
      <c r="B10933" s="2" t="s">
        <v>12228</v>
      </c>
    </row>
    <row r="10934" spans="1:2" x14ac:dyDescent="0.2">
      <c r="A10934" s="3">
        <v>51555</v>
      </c>
      <c r="B10934" s="2" t="s">
        <v>12229</v>
      </c>
    </row>
    <row r="10935" spans="1:2" x14ac:dyDescent="0.2">
      <c r="A10935" s="3">
        <v>51556</v>
      </c>
      <c r="B10935" s="2" t="s">
        <v>12230</v>
      </c>
    </row>
    <row r="10936" spans="1:2" x14ac:dyDescent="0.2">
      <c r="A10936" s="3">
        <v>51557</v>
      </c>
      <c r="B10936" s="2" t="s">
        <v>12231</v>
      </c>
    </row>
    <row r="10937" spans="1:2" x14ac:dyDescent="0.2">
      <c r="A10937" s="3">
        <v>51558</v>
      </c>
      <c r="B10937" s="2" t="s">
        <v>12232</v>
      </c>
    </row>
    <row r="10938" spans="1:2" x14ac:dyDescent="0.2">
      <c r="A10938" s="3">
        <v>51559</v>
      </c>
      <c r="B10938" s="2" t="s">
        <v>12233</v>
      </c>
    </row>
    <row r="10939" spans="1:2" x14ac:dyDescent="0.2">
      <c r="A10939" s="3">
        <v>51560</v>
      </c>
      <c r="B10939" s="2" t="s">
        <v>1413</v>
      </c>
    </row>
    <row r="10940" spans="1:2" x14ac:dyDescent="0.2">
      <c r="A10940" s="3">
        <v>51561</v>
      </c>
      <c r="B10940" s="2" t="s">
        <v>1412</v>
      </c>
    </row>
    <row r="10941" spans="1:2" x14ac:dyDescent="0.2">
      <c r="A10941" s="3">
        <v>51562</v>
      </c>
      <c r="B10941" s="2" t="s">
        <v>1411</v>
      </c>
    </row>
    <row r="10942" spans="1:2" x14ac:dyDescent="0.2">
      <c r="A10942" s="3">
        <v>51563</v>
      </c>
      <c r="B10942" s="2" t="s">
        <v>1410</v>
      </c>
    </row>
    <row r="10943" spans="1:2" x14ac:dyDescent="0.2">
      <c r="A10943" s="3">
        <v>51564</v>
      </c>
      <c r="B10943" s="2" t="s">
        <v>1409</v>
      </c>
    </row>
    <row r="10944" spans="1:2" x14ac:dyDescent="0.2">
      <c r="A10944" s="3">
        <v>51565</v>
      </c>
      <c r="B10944" s="2" t="s">
        <v>1408</v>
      </c>
    </row>
    <row r="10945" spans="1:2" x14ac:dyDescent="0.2">
      <c r="A10945" s="3">
        <v>51566</v>
      </c>
      <c r="B10945" s="2" t="s">
        <v>1407</v>
      </c>
    </row>
    <row r="10946" spans="1:2" x14ac:dyDescent="0.2">
      <c r="A10946" s="3">
        <v>51567</v>
      </c>
      <c r="B10946" s="2" t="s">
        <v>1406</v>
      </c>
    </row>
    <row r="10947" spans="1:2" x14ac:dyDescent="0.2">
      <c r="A10947" s="3">
        <v>51568</v>
      </c>
      <c r="B10947" s="2" t="s">
        <v>1405</v>
      </c>
    </row>
    <row r="10948" spans="1:2" x14ac:dyDescent="0.2">
      <c r="A10948" s="3">
        <v>51569</v>
      </c>
      <c r="B10948" s="2" t="s">
        <v>1404</v>
      </c>
    </row>
    <row r="10949" spans="1:2" x14ac:dyDescent="0.2">
      <c r="A10949" s="3">
        <v>51570</v>
      </c>
      <c r="B10949" s="2" t="s">
        <v>1403</v>
      </c>
    </row>
    <row r="10950" spans="1:2" x14ac:dyDescent="0.2">
      <c r="A10950" s="3">
        <v>51571</v>
      </c>
      <c r="B10950" s="2" t="s">
        <v>1402</v>
      </c>
    </row>
    <row r="10951" spans="1:2" x14ac:dyDescent="0.2">
      <c r="A10951" s="3">
        <v>51572</v>
      </c>
      <c r="B10951" s="2" t="s">
        <v>1401</v>
      </c>
    </row>
    <row r="10952" spans="1:2" x14ac:dyDescent="0.2">
      <c r="A10952" s="3">
        <v>51573</v>
      </c>
      <c r="B10952" s="2" t="s">
        <v>1400</v>
      </c>
    </row>
    <row r="10953" spans="1:2" x14ac:dyDescent="0.2">
      <c r="A10953" s="3">
        <v>51574</v>
      </c>
      <c r="B10953" s="2" t="s">
        <v>1399</v>
      </c>
    </row>
    <row r="10954" spans="1:2" x14ac:dyDescent="0.2">
      <c r="A10954" s="3">
        <v>51575</v>
      </c>
      <c r="B10954" s="2" t="s">
        <v>1398</v>
      </c>
    </row>
    <row r="10955" spans="1:2" x14ac:dyDescent="0.2">
      <c r="A10955" s="3">
        <v>51576</v>
      </c>
      <c r="B10955" s="2" t="s">
        <v>1397</v>
      </c>
    </row>
    <row r="10956" spans="1:2" x14ac:dyDescent="0.2">
      <c r="A10956" s="3">
        <v>51577</v>
      </c>
      <c r="B10956" s="2" t="s">
        <v>1396</v>
      </c>
    </row>
    <row r="10957" spans="1:2" x14ac:dyDescent="0.2">
      <c r="A10957" s="3">
        <v>51578</v>
      </c>
      <c r="B10957" s="2" t="s">
        <v>1395</v>
      </c>
    </row>
    <row r="10958" spans="1:2" x14ac:dyDescent="0.2">
      <c r="A10958" s="3">
        <v>51579</v>
      </c>
      <c r="B10958" s="2" t="s">
        <v>1394</v>
      </c>
    </row>
    <row r="10959" spans="1:2" x14ac:dyDescent="0.2">
      <c r="A10959" s="3">
        <v>51580</v>
      </c>
      <c r="B10959" s="2" t="s">
        <v>12234</v>
      </c>
    </row>
    <row r="10960" spans="1:2" x14ac:dyDescent="0.2">
      <c r="A10960" s="3">
        <v>51581</v>
      </c>
      <c r="B10960" s="2" t="s">
        <v>12235</v>
      </c>
    </row>
    <row r="10961" spans="1:2" x14ac:dyDescent="0.2">
      <c r="A10961" s="3">
        <v>51582</v>
      </c>
      <c r="B10961" s="2" t="s">
        <v>12236</v>
      </c>
    </row>
    <row r="10962" spans="1:2" x14ac:dyDescent="0.2">
      <c r="A10962" s="3">
        <v>51583</v>
      </c>
      <c r="B10962" s="2" t="s">
        <v>12237</v>
      </c>
    </row>
    <row r="10963" spans="1:2" x14ac:dyDescent="0.2">
      <c r="A10963" s="3">
        <v>51584</v>
      </c>
      <c r="B10963" s="2" t="s">
        <v>12238</v>
      </c>
    </row>
    <row r="10964" spans="1:2" x14ac:dyDescent="0.2">
      <c r="A10964" s="3">
        <v>51585</v>
      </c>
      <c r="B10964" s="2" t="s">
        <v>12239</v>
      </c>
    </row>
    <row r="10965" spans="1:2" x14ac:dyDescent="0.2">
      <c r="A10965" s="3">
        <v>51586</v>
      </c>
      <c r="B10965" s="2" t="s">
        <v>12240</v>
      </c>
    </row>
    <row r="10966" spans="1:2" x14ac:dyDescent="0.2">
      <c r="A10966" s="3">
        <v>51587</v>
      </c>
      <c r="B10966" s="2" t="s">
        <v>12241</v>
      </c>
    </row>
    <row r="10967" spans="1:2" x14ac:dyDescent="0.2">
      <c r="A10967" s="3">
        <v>51588</v>
      </c>
      <c r="B10967" s="2" t="s">
        <v>12242</v>
      </c>
    </row>
    <row r="10968" spans="1:2" x14ac:dyDescent="0.2">
      <c r="A10968" s="3">
        <v>51589</v>
      </c>
      <c r="B10968" s="2" t="s">
        <v>12243</v>
      </c>
    </row>
    <row r="10969" spans="1:2" x14ac:dyDescent="0.2">
      <c r="A10969" s="3">
        <v>51590</v>
      </c>
      <c r="B10969" s="2" t="s">
        <v>12244</v>
      </c>
    </row>
    <row r="10970" spans="1:2" x14ac:dyDescent="0.2">
      <c r="A10970" s="3">
        <v>51591</v>
      </c>
      <c r="B10970" s="2" t="s">
        <v>12245</v>
      </c>
    </row>
    <row r="10971" spans="1:2" x14ac:dyDescent="0.2">
      <c r="A10971" s="3">
        <v>51592</v>
      </c>
      <c r="B10971" s="2" t="s">
        <v>12246</v>
      </c>
    </row>
    <row r="10972" spans="1:2" x14ac:dyDescent="0.2">
      <c r="A10972" s="3">
        <v>51593</v>
      </c>
      <c r="B10972" s="2" t="s">
        <v>12247</v>
      </c>
    </row>
    <row r="10973" spans="1:2" x14ac:dyDescent="0.2">
      <c r="A10973" s="3">
        <v>51594</v>
      </c>
      <c r="B10973" s="2" t="s">
        <v>12248</v>
      </c>
    </row>
    <row r="10974" spans="1:2" x14ac:dyDescent="0.2">
      <c r="A10974" s="3">
        <v>51595</v>
      </c>
      <c r="B10974" s="2" t="s">
        <v>12249</v>
      </c>
    </row>
    <row r="10975" spans="1:2" x14ac:dyDescent="0.2">
      <c r="A10975" s="3">
        <v>51596</v>
      </c>
      <c r="B10975" s="2" t="s">
        <v>12250</v>
      </c>
    </row>
    <row r="10976" spans="1:2" x14ac:dyDescent="0.2">
      <c r="A10976" s="3">
        <v>51597</v>
      </c>
      <c r="B10976" s="2" t="s">
        <v>12251</v>
      </c>
    </row>
    <row r="10977" spans="1:2" x14ac:dyDescent="0.2">
      <c r="A10977" s="3">
        <v>51598</v>
      </c>
      <c r="B10977" s="2" t="s">
        <v>12252</v>
      </c>
    </row>
    <row r="10978" spans="1:2" x14ac:dyDescent="0.2">
      <c r="A10978" s="3">
        <v>51599</v>
      </c>
      <c r="B10978" s="2" t="s">
        <v>12253</v>
      </c>
    </row>
    <row r="10979" spans="1:2" x14ac:dyDescent="0.2">
      <c r="A10979" s="3">
        <v>51600</v>
      </c>
      <c r="B10979" s="2" t="s">
        <v>12254</v>
      </c>
    </row>
    <row r="10980" spans="1:2" x14ac:dyDescent="0.2">
      <c r="A10980" s="3">
        <v>51601</v>
      </c>
      <c r="B10980" s="2" t="s">
        <v>12255</v>
      </c>
    </row>
    <row r="10981" spans="1:2" x14ac:dyDescent="0.2">
      <c r="A10981" s="3">
        <v>51602</v>
      </c>
      <c r="B10981" s="2" t="s">
        <v>12256</v>
      </c>
    </row>
    <row r="10982" spans="1:2" x14ac:dyDescent="0.2">
      <c r="A10982" s="3">
        <v>51603</v>
      </c>
      <c r="B10982" s="2" t="s">
        <v>12257</v>
      </c>
    </row>
    <row r="10983" spans="1:2" x14ac:dyDescent="0.2">
      <c r="A10983" s="3">
        <v>51604</v>
      </c>
      <c r="B10983" s="2" t="s">
        <v>12258</v>
      </c>
    </row>
    <row r="10984" spans="1:2" x14ac:dyDescent="0.2">
      <c r="A10984" s="3">
        <v>51605</v>
      </c>
      <c r="B10984" s="2" t="s">
        <v>12259</v>
      </c>
    </row>
    <row r="10985" spans="1:2" x14ac:dyDescent="0.2">
      <c r="A10985" s="3">
        <v>51606</v>
      </c>
      <c r="B10985" s="2" t="s">
        <v>12260</v>
      </c>
    </row>
    <row r="10986" spans="1:2" x14ac:dyDescent="0.2">
      <c r="A10986" s="3">
        <v>51607</v>
      </c>
      <c r="B10986" s="2" t="s">
        <v>12261</v>
      </c>
    </row>
    <row r="10987" spans="1:2" x14ac:dyDescent="0.2">
      <c r="A10987" s="3">
        <v>51608</v>
      </c>
      <c r="B10987" s="2" t="s">
        <v>12262</v>
      </c>
    </row>
    <row r="10988" spans="1:2" x14ac:dyDescent="0.2">
      <c r="A10988" s="3">
        <v>51609</v>
      </c>
      <c r="B10988" s="2" t="s">
        <v>12263</v>
      </c>
    </row>
    <row r="10989" spans="1:2" x14ac:dyDescent="0.2">
      <c r="A10989" s="3">
        <v>51610</v>
      </c>
      <c r="B10989" s="2" t="s">
        <v>12264</v>
      </c>
    </row>
    <row r="10990" spans="1:2" x14ac:dyDescent="0.2">
      <c r="A10990" s="3">
        <v>51611</v>
      </c>
      <c r="B10990" s="2" t="s">
        <v>12265</v>
      </c>
    </row>
    <row r="10991" spans="1:2" x14ac:dyDescent="0.2">
      <c r="A10991" s="3">
        <v>51612</v>
      </c>
      <c r="B10991" s="2" t="s">
        <v>12266</v>
      </c>
    </row>
    <row r="10992" spans="1:2" x14ac:dyDescent="0.2">
      <c r="A10992" s="3">
        <v>51613</v>
      </c>
      <c r="B10992" s="2" t="s">
        <v>12267</v>
      </c>
    </row>
    <row r="10993" spans="1:2" x14ac:dyDescent="0.2">
      <c r="A10993" s="3">
        <v>51614</v>
      </c>
      <c r="B10993" s="2" t="s">
        <v>12268</v>
      </c>
    </row>
    <row r="10994" spans="1:2" x14ac:dyDescent="0.2">
      <c r="A10994" s="3">
        <v>51615</v>
      </c>
      <c r="B10994" s="2" t="s">
        <v>12269</v>
      </c>
    </row>
    <row r="10995" spans="1:2" x14ac:dyDescent="0.2">
      <c r="A10995" s="3">
        <v>51616</v>
      </c>
      <c r="B10995" s="2" t="s">
        <v>12270</v>
      </c>
    </row>
    <row r="10996" spans="1:2" x14ac:dyDescent="0.2">
      <c r="A10996" s="3">
        <v>51617</v>
      </c>
      <c r="B10996" s="2" t="s">
        <v>12271</v>
      </c>
    </row>
    <row r="10997" spans="1:2" x14ac:dyDescent="0.2">
      <c r="A10997" s="3">
        <v>51618</v>
      </c>
      <c r="B10997" s="2" t="s">
        <v>12272</v>
      </c>
    </row>
    <row r="10998" spans="1:2" x14ac:dyDescent="0.2">
      <c r="A10998" s="3">
        <v>51619</v>
      </c>
      <c r="B10998" s="2" t="s">
        <v>12273</v>
      </c>
    </row>
    <row r="10999" spans="1:2" x14ac:dyDescent="0.2">
      <c r="A10999" s="3">
        <v>51620</v>
      </c>
      <c r="B10999" s="2" t="s">
        <v>12274</v>
      </c>
    </row>
    <row r="11000" spans="1:2" x14ac:dyDescent="0.2">
      <c r="A11000" s="3">
        <v>51621</v>
      </c>
      <c r="B11000" s="2" t="s">
        <v>12275</v>
      </c>
    </row>
    <row r="11001" spans="1:2" x14ac:dyDescent="0.2">
      <c r="A11001" s="3">
        <v>51622</v>
      </c>
      <c r="B11001" s="2" t="s">
        <v>12276</v>
      </c>
    </row>
    <row r="11002" spans="1:2" x14ac:dyDescent="0.2">
      <c r="A11002" s="3">
        <v>51623</v>
      </c>
      <c r="B11002" s="2" t="s">
        <v>12277</v>
      </c>
    </row>
    <row r="11003" spans="1:2" x14ac:dyDescent="0.2">
      <c r="A11003" s="3">
        <v>51624</v>
      </c>
      <c r="B11003" s="2" t="s">
        <v>12278</v>
      </c>
    </row>
    <row r="11004" spans="1:2" x14ac:dyDescent="0.2">
      <c r="A11004" s="3">
        <v>51625</v>
      </c>
      <c r="B11004" s="2" t="s">
        <v>12279</v>
      </c>
    </row>
    <row r="11005" spans="1:2" x14ac:dyDescent="0.2">
      <c r="A11005" s="3">
        <v>51626</v>
      </c>
      <c r="B11005" s="2" t="s">
        <v>12280</v>
      </c>
    </row>
    <row r="11006" spans="1:2" x14ac:dyDescent="0.2">
      <c r="A11006" s="3">
        <v>51627</v>
      </c>
      <c r="B11006" s="2" t="s">
        <v>12281</v>
      </c>
    </row>
    <row r="11007" spans="1:2" x14ac:dyDescent="0.2">
      <c r="A11007" s="3">
        <v>51628</v>
      </c>
      <c r="B11007" s="2" t="s">
        <v>12282</v>
      </c>
    </row>
    <row r="11008" spans="1:2" x14ac:dyDescent="0.2">
      <c r="A11008" s="3">
        <v>51629</v>
      </c>
      <c r="B11008" s="2" t="s">
        <v>12283</v>
      </c>
    </row>
    <row r="11009" spans="1:2" x14ac:dyDescent="0.2">
      <c r="A11009" s="3">
        <v>51630</v>
      </c>
      <c r="B11009" s="2" t="s">
        <v>12284</v>
      </c>
    </row>
    <row r="11010" spans="1:2" x14ac:dyDescent="0.2">
      <c r="A11010" s="3">
        <v>51631</v>
      </c>
      <c r="B11010" s="2" t="s">
        <v>12285</v>
      </c>
    </row>
    <row r="11011" spans="1:2" x14ac:dyDescent="0.2">
      <c r="A11011" s="3">
        <v>51632</v>
      </c>
      <c r="B11011" s="2" t="s">
        <v>12286</v>
      </c>
    </row>
    <row r="11012" spans="1:2" x14ac:dyDescent="0.2">
      <c r="A11012" s="3">
        <v>51633</v>
      </c>
      <c r="B11012" s="2" t="s">
        <v>12287</v>
      </c>
    </row>
    <row r="11013" spans="1:2" x14ac:dyDescent="0.2">
      <c r="A11013" s="3">
        <v>51634</v>
      </c>
      <c r="B11013" s="2" t="s">
        <v>12288</v>
      </c>
    </row>
    <row r="11014" spans="1:2" x14ac:dyDescent="0.2">
      <c r="A11014" s="3">
        <v>51635</v>
      </c>
      <c r="B11014" s="2" t="s">
        <v>12289</v>
      </c>
    </row>
    <row r="11015" spans="1:2" x14ac:dyDescent="0.2">
      <c r="A11015" s="3">
        <v>51636</v>
      </c>
      <c r="B11015" s="2" t="s">
        <v>12290</v>
      </c>
    </row>
    <row r="11016" spans="1:2" x14ac:dyDescent="0.2">
      <c r="A11016" s="3">
        <v>51637</v>
      </c>
      <c r="B11016" s="2" t="s">
        <v>12291</v>
      </c>
    </row>
    <row r="11017" spans="1:2" x14ac:dyDescent="0.2">
      <c r="A11017" s="3">
        <v>51638</v>
      </c>
      <c r="B11017" s="2" t="s">
        <v>12292</v>
      </c>
    </row>
    <row r="11018" spans="1:2" x14ac:dyDescent="0.2">
      <c r="A11018" s="3">
        <v>51639</v>
      </c>
      <c r="B11018" s="2" t="s">
        <v>12293</v>
      </c>
    </row>
    <row r="11019" spans="1:2" x14ac:dyDescent="0.2">
      <c r="A11019" s="3">
        <v>51640</v>
      </c>
      <c r="B11019" s="2" t="s">
        <v>12294</v>
      </c>
    </row>
    <row r="11020" spans="1:2" x14ac:dyDescent="0.2">
      <c r="A11020" s="3">
        <v>51641</v>
      </c>
      <c r="B11020" s="2" t="s">
        <v>12295</v>
      </c>
    </row>
    <row r="11021" spans="1:2" x14ac:dyDescent="0.2">
      <c r="A11021" s="3">
        <v>51642</v>
      </c>
      <c r="B11021" s="2" t="s">
        <v>12296</v>
      </c>
    </row>
    <row r="11022" spans="1:2" x14ac:dyDescent="0.2">
      <c r="A11022" s="3">
        <v>51643</v>
      </c>
      <c r="B11022" s="2" t="s">
        <v>12297</v>
      </c>
    </row>
    <row r="11023" spans="1:2" x14ac:dyDescent="0.2">
      <c r="A11023" s="3">
        <v>51644</v>
      </c>
      <c r="B11023" s="2" t="s">
        <v>12298</v>
      </c>
    </row>
    <row r="11024" spans="1:2" x14ac:dyDescent="0.2">
      <c r="A11024" s="3">
        <v>51645</v>
      </c>
      <c r="B11024" s="2" t="s">
        <v>12299</v>
      </c>
    </row>
    <row r="11025" spans="1:2" x14ac:dyDescent="0.2">
      <c r="A11025" s="3">
        <v>51646</v>
      </c>
      <c r="B11025" s="2" t="s">
        <v>12300</v>
      </c>
    </row>
    <row r="11026" spans="1:2" x14ac:dyDescent="0.2">
      <c r="A11026" s="3">
        <v>51647</v>
      </c>
      <c r="B11026" s="2" t="s">
        <v>12301</v>
      </c>
    </row>
    <row r="11027" spans="1:2" x14ac:dyDescent="0.2">
      <c r="A11027" s="3">
        <v>51648</v>
      </c>
      <c r="B11027" s="2" t="s">
        <v>12302</v>
      </c>
    </row>
    <row r="11028" spans="1:2" x14ac:dyDescent="0.2">
      <c r="A11028" s="3">
        <v>51649</v>
      </c>
      <c r="B11028" s="2" t="s">
        <v>12303</v>
      </c>
    </row>
    <row r="11029" spans="1:2" x14ac:dyDescent="0.2">
      <c r="A11029" s="3">
        <v>51650</v>
      </c>
      <c r="B11029" s="2" t="s">
        <v>12304</v>
      </c>
    </row>
    <row r="11030" spans="1:2" x14ac:dyDescent="0.2">
      <c r="A11030" s="3">
        <v>51651</v>
      </c>
      <c r="B11030" s="2" t="s">
        <v>12305</v>
      </c>
    </row>
    <row r="11031" spans="1:2" x14ac:dyDescent="0.2">
      <c r="A11031" s="3">
        <v>51652</v>
      </c>
      <c r="B11031" s="2" t="s">
        <v>12306</v>
      </c>
    </row>
    <row r="11032" spans="1:2" x14ac:dyDescent="0.2">
      <c r="A11032" s="3">
        <v>51653</v>
      </c>
      <c r="B11032" s="2" t="s">
        <v>12307</v>
      </c>
    </row>
    <row r="11033" spans="1:2" x14ac:dyDescent="0.2">
      <c r="A11033" s="3">
        <v>51654</v>
      </c>
      <c r="B11033" s="2" t="s">
        <v>12308</v>
      </c>
    </row>
    <row r="11034" spans="1:2" x14ac:dyDescent="0.2">
      <c r="A11034" s="3">
        <v>51655</v>
      </c>
      <c r="B11034" s="2" t="s">
        <v>12309</v>
      </c>
    </row>
    <row r="11035" spans="1:2" x14ac:dyDescent="0.2">
      <c r="A11035" s="3">
        <v>51656</v>
      </c>
      <c r="B11035" s="2" t="s">
        <v>12310</v>
      </c>
    </row>
    <row r="11036" spans="1:2" x14ac:dyDescent="0.2">
      <c r="A11036" s="3">
        <v>51657</v>
      </c>
      <c r="B11036" s="2" t="s">
        <v>12311</v>
      </c>
    </row>
    <row r="11037" spans="1:2" x14ac:dyDescent="0.2">
      <c r="A11037" s="3">
        <v>51658</v>
      </c>
      <c r="B11037" s="2" t="s">
        <v>12312</v>
      </c>
    </row>
    <row r="11038" spans="1:2" x14ac:dyDescent="0.2">
      <c r="A11038" s="3">
        <v>51659</v>
      </c>
      <c r="B11038" s="2" t="s">
        <v>12313</v>
      </c>
    </row>
    <row r="11039" spans="1:2" x14ac:dyDescent="0.2">
      <c r="A11039" s="3">
        <v>51660</v>
      </c>
      <c r="B11039" s="2" t="s">
        <v>12314</v>
      </c>
    </row>
    <row r="11040" spans="1:2" x14ac:dyDescent="0.2">
      <c r="A11040" s="3">
        <v>51661</v>
      </c>
      <c r="B11040" s="2" t="s">
        <v>12315</v>
      </c>
    </row>
    <row r="11041" spans="1:2" x14ac:dyDescent="0.2">
      <c r="A11041" s="3">
        <v>51662</v>
      </c>
      <c r="B11041" s="2" t="s">
        <v>12316</v>
      </c>
    </row>
    <row r="11042" spans="1:2" x14ac:dyDescent="0.2">
      <c r="A11042" s="3">
        <v>51663</v>
      </c>
      <c r="B11042" s="2" t="s">
        <v>12317</v>
      </c>
    </row>
    <row r="11043" spans="1:2" x14ac:dyDescent="0.2">
      <c r="A11043" s="3">
        <v>51664</v>
      </c>
      <c r="B11043" s="2" t="s">
        <v>12318</v>
      </c>
    </row>
    <row r="11044" spans="1:2" x14ac:dyDescent="0.2">
      <c r="A11044" s="3">
        <v>51665</v>
      </c>
      <c r="B11044" s="2" t="s">
        <v>12319</v>
      </c>
    </row>
    <row r="11045" spans="1:2" x14ac:dyDescent="0.2">
      <c r="A11045" s="3">
        <v>51666</v>
      </c>
      <c r="B11045" s="2" t="s">
        <v>12320</v>
      </c>
    </row>
    <row r="11046" spans="1:2" x14ac:dyDescent="0.2">
      <c r="A11046" s="3">
        <v>51667</v>
      </c>
      <c r="B11046" s="2" t="s">
        <v>12321</v>
      </c>
    </row>
    <row r="11047" spans="1:2" x14ac:dyDescent="0.2">
      <c r="A11047" s="3">
        <v>51668</v>
      </c>
      <c r="B11047" s="2" t="s">
        <v>12322</v>
      </c>
    </row>
    <row r="11048" spans="1:2" x14ac:dyDescent="0.2">
      <c r="A11048" s="3">
        <v>51669</v>
      </c>
      <c r="B11048" s="2" t="s">
        <v>12323</v>
      </c>
    </row>
    <row r="11049" spans="1:2" x14ac:dyDescent="0.2">
      <c r="A11049" s="3">
        <v>51670</v>
      </c>
      <c r="B11049" s="2" t="s">
        <v>12324</v>
      </c>
    </row>
    <row r="11050" spans="1:2" x14ac:dyDescent="0.2">
      <c r="A11050" s="3">
        <v>51671</v>
      </c>
      <c r="B11050" s="2" t="s">
        <v>12325</v>
      </c>
    </row>
    <row r="11051" spans="1:2" x14ac:dyDescent="0.2">
      <c r="A11051" s="3">
        <v>51672</v>
      </c>
      <c r="B11051" s="2" t="s">
        <v>12326</v>
      </c>
    </row>
    <row r="11052" spans="1:2" x14ac:dyDescent="0.2">
      <c r="A11052" s="3">
        <v>51673</v>
      </c>
      <c r="B11052" s="2" t="s">
        <v>12327</v>
      </c>
    </row>
    <row r="11053" spans="1:2" x14ac:dyDescent="0.2">
      <c r="A11053" s="3">
        <v>51674</v>
      </c>
      <c r="B11053" s="2" t="s">
        <v>12328</v>
      </c>
    </row>
    <row r="11054" spans="1:2" x14ac:dyDescent="0.2">
      <c r="A11054" s="3">
        <v>51675</v>
      </c>
      <c r="B11054" s="2" t="s">
        <v>12329</v>
      </c>
    </row>
    <row r="11055" spans="1:2" x14ac:dyDescent="0.2">
      <c r="A11055" s="3">
        <v>51676</v>
      </c>
      <c r="B11055" s="2" t="s">
        <v>12330</v>
      </c>
    </row>
    <row r="11056" spans="1:2" x14ac:dyDescent="0.2">
      <c r="A11056" s="3">
        <v>51677</v>
      </c>
      <c r="B11056" s="2" t="s">
        <v>12331</v>
      </c>
    </row>
    <row r="11057" spans="1:2" x14ac:dyDescent="0.2">
      <c r="A11057" s="3">
        <v>51678</v>
      </c>
      <c r="B11057" s="2" t="s">
        <v>12332</v>
      </c>
    </row>
    <row r="11058" spans="1:2" x14ac:dyDescent="0.2">
      <c r="A11058" s="3">
        <v>51679</v>
      </c>
      <c r="B11058" s="2" t="s">
        <v>12333</v>
      </c>
    </row>
    <row r="11059" spans="1:2" x14ac:dyDescent="0.2">
      <c r="A11059" s="3">
        <v>51680</v>
      </c>
      <c r="B11059" s="2" t="s">
        <v>12334</v>
      </c>
    </row>
    <row r="11060" spans="1:2" x14ac:dyDescent="0.2">
      <c r="A11060" s="3">
        <v>51681</v>
      </c>
      <c r="B11060" s="2" t="s">
        <v>12335</v>
      </c>
    </row>
    <row r="11061" spans="1:2" x14ac:dyDescent="0.2">
      <c r="A11061" s="3">
        <v>51682</v>
      </c>
      <c r="B11061" s="2" t="s">
        <v>12336</v>
      </c>
    </row>
    <row r="11062" spans="1:2" x14ac:dyDescent="0.2">
      <c r="A11062" s="3">
        <v>51683</v>
      </c>
      <c r="B11062" s="2" t="s">
        <v>12337</v>
      </c>
    </row>
    <row r="11063" spans="1:2" x14ac:dyDescent="0.2">
      <c r="A11063" s="3">
        <v>51684</v>
      </c>
      <c r="B11063" s="2" t="s">
        <v>12338</v>
      </c>
    </row>
    <row r="11064" spans="1:2" x14ac:dyDescent="0.2">
      <c r="A11064" s="3">
        <v>51685</v>
      </c>
      <c r="B11064" s="2" t="s">
        <v>12339</v>
      </c>
    </row>
    <row r="11065" spans="1:2" x14ac:dyDescent="0.2">
      <c r="A11065" s="3">
        <v>51686</v>
      </c>
      <c r="B11065" s="2" t="s">
        <v>12340</v>
      </c>
    </row>
    <row r="11066" spans="1:2" x14ac:dyDescent="0.2">
      <c r="A11066" s="3">
        <v>51687</v>
      </c>
      <c r="B11066" s="2" t="s">
        <v>12341</v>
      </c>
    </row>
    <row r="11067" spans="1:2" x14ac:dyDescent="0.2">
      <c r="A11067" s="3">
        <v>51688</v>
      </c>
      <c r="B11067" s="2" t="s">
        <v>12342</v>
      </c>
    </row>
    <row r="11068" spans="1:2" x14ac:dyDescent="0.2">
      <c r="A11068" s="3">
        <v>51689</v>
      </c>
      <c r="B11068" s="2" t="s">
        <v>12343</v>
      </c>
    </row>
    <row r="11069" spans="1:2" x14ac:dyDescent="0.2">
      <c r="A11069" s="3">
        <v>51690</v>
      </c>
      <c r="B11069" s="2" t="s">
        <v>12344</v>
      </c>
    </row>
    <row r="11070" spans="1:2" x14ac:dyDescent="0.2">
      <c r="A11070" s="3">
        <v>51691</v>
      </c>
      <c r="B11070" s="2" t="s">
        <v>12345</v>
      </c>
    </row>
    <row r="11071" spans="1:2" x14ac:dyDescent="0.2">
      <c r="A11071" s="3">
        <v>51692</v>
      </c>
      <c r="B11071" s="2" t="s">
        <v>12346</v>
      </c>
    </row>
    <row r="11072" spans="1:2" x14ac:dyDescent="0.2">
      <c r="A11072" s="3">
        <v>51693</v>
      </c>
      <c r="B11072" s="2" t="s">
        <v>12347</v>
      </c>
    </row>
    <row r="11073" spans="1:2" x14ac:dyDescent="0.2">
      <c r="A11073" s="3">
        <v>51694</v>
      </c>
      <c r="B11073" s="2" t="s">
        <v>12348</v>
      </c>
    </row>
    <row r="11074" spans="1:2" x14ac:dyDescent="0.2">
      <c r="A11074" s="3">
        <v>51695</v>
      </c>
      <c r="B11074" s="2" t="s">
        <v>12349</v>
      </c>
    </row>
    <row r="11075" spans="1:2" x14ac:dyDescent="0.2">
      <c r="A11075" s="3">
        <v>51696</v>
      </c>
      <c r="B11075" s="2" t="s">
        <v>12350</v>
      </c>
    </row>
    <row r="11076" spans="1:2" x14ac:dyDescent="0.2">
      <c r="A11076" s="3">
        <v>51697</v>
      </c>
      <c r="B11076" s="2" t="s">
        <v>12351</v>
      </c>
    </row>
    <row r="11077" spans="1:2" x14ac:dyDescent="0.2">
      <c r="A11077" s="3">
        <v>51698</v>
      </c>
      <c r="B11077" s="2" t="s">
        <v>12352</v>
      </c>
    </row>
    <row r="11078" spans="1:2" x14ac:dyDescent="0.2">
      <c r="A11078" s="3">
        <v>51699</v>
      </c>
      <c r="B11078" s="2" t="s">
        <v>12353</v>
      </c>
    </row>
    <row r="11079" spans="1:2" x14ac:dyDescent="0.2">
      <c r="A11079" s="3">
        <v>51700</v>
      </c>
      <c r="B11079" s="2" t="s">
        <v>12354</v>
      </c>
    </row>
    <row r="11080" spans="1:2" x14ac:dyDescent="0.2">
      <c r="A11080" s="3">
        <v>51701</v>
      </c>
      <c r="B11080" s="2" t="s">
        <v>12355</v>
      </c>
    </row>
    <row r="11081" spans="1:2" x14ac:dyDescent="0.2">
      <c r="A11081" s="3">
        <v>51702</v>
      </c>
      <c r="B11081" s="2" t="s">
        <v>12356</v>
      </c>
    </row>
    <row r="11082" spans="1:2" x14ac:dyDescent="0.2">
      <c r="A11082" s="3">
        <v>51703</v>
      </c>
      <c r="B11082" s="2" t="s">
        <v>12357</v>
      </c>
    </row>
    <row r="11083" spans="1:2" x14ac:dyDescent="0.2">
      <c r="A11083" s="3">
        <v>51704</v>
      </c>
      <c r="B11083" s="2" t="s">
        <v>12358</v>
      </c>
    </row>
    <row r="11084" spans="1:2" x14ac:dyDescent="0.2">
      <c r="A11084" s="3">
        <v>51705</v>
      </c>
      <c r="B11084" s="2" t="s">
        <v>12359</v>
      </c>
    </row>
    <row r="11085" spans="1:2" x14ac:dyDescent="0.2">
      <c r="A11085" s="3">
        <v>51706</v>
      </c>
      <c r="B11085" s="2" t="s">
        <v>12360</v>
      </c>
    </row>
    <row r="11086" spans="1:2" x14ac:dyDescent="0.2">
      <c r="A11086" s="3">
        <v>51707</v>
      </c>
      <c r="B11086" s="2" t="s">
        <v>12361</v>
      </c>
    </row>
    <row r="11087" spans="1:2" x14ac:dyDescent="0.2">
      <c r="A11087" s="3">
        <v>51708</v>
      </c>
      <c r="B11087" s="2" t="s">
        <v>12362</v>
      </c>
    </row>
    <row r="11088" spans="1:2" x14ac:dyDescent="0.2">
      <c r="A11088" s="3">
        <v>51709</v>
      </c>
      <c r="B11088" s="2" t="s">
        <v>12363</v>
      </c>
    </row>
    <row r="11089" spans="1:2" x14ac:dyDescent="0.2">
      <c r="A11089" s="3">
        <v>51710</v>
      </c>
      <c r="B11089" s="2" t="s">
        <v>12364</v>
      </c>
    </row>
    <row r="11090" spans="1:2" x14ac:dyDescent="0.2">
      <c r="A11090" s="3">
        <v>51711</v>
      </c>
      <c r="B11090" s="2" t="s">
        <v>12365</v>
      </c>
    </row>
    <row r="11091" spans="1:2" x14ac:dyDescent="0.2">
      <c r="A11091" s="3">
        <v>51712</v>
      </c>
      <c r="B11091" s="2" t="s">
        <v>12366</v>
      </c>
    </row>
    <row r="11092" spans="1:2" x14ac:dyDescent="0.2">
      <c r="A11092" s="3">
        <v>51713</v>
      </c>
      <c r="B11092" s="2" t="s">
        <v>12367</v>
      </c>
    </row>
    <row r="11093" spans="1:2" x14ac:dyDescent="0.2">
      <c r="A11093" s="3">
        <v>51714</v>
      </c>
      <c r="B11093" s="2" t="s">
        <v>12368</v>
      </c>
    </row>
    <row r="11094" spans="1:2" x14ac:dyDescent="0.2">
      <c r="A11094" s="3">
        <v>51715</v>
      </c>
      <c r="B11094" s="2" t="s">
        <v>12369</v>
      </c>
    </row>
    <row r="11095" spans="1:2" x14ac:dyDescent="0.2">
      <c r="A11095" s="3">
        <v>51716</v>
      </c>
      <c r="B11095" s="2" t="s">
        <v>12370</v>
      </c>
    </row>
    <row r="11096" spans="1:2" x14ac:dyDescent="0.2">
      <c r="A11096" s="3">
        <v>51717</v>
      </c>
      <c r="B11096" s="2" t="s">
        <v>12371</v>
      </c>
    </row>
    <row r="11097" spans="1:2" x14ac:dyDescent="0.2">
      <c r="A11097" s="3">
        <v>51718</v>
      </c>
      <c r="B11097" s="2" t="s">
        <v>12372</v>
      </c>
    </row>
    <row r="11098" spans="1:2" x14ac:dyDescent="0.2">
      <c r="A11098" s="3">
        <v>51719</v>
      </c>
      <c r="B11098" s="2" t="s">
        <v>12373</v>
      </c>
    </row>
    <row r="11099" spans="1:2" x14ac:dyDescent="0.2">
      <c r="A11099" s="3">
        <v>51720</v>
      </c>
      <c r="B11099" s="2" t="s">
        <v>12374</v>
      </c>
    </row>
    <row r="11100" spans="1:2" x14ac:dyDescent="0.2">
      <c r="A11100" s="3">
        <v>51721</v>
      </c>
      <c r="B11100" s="2" t="s">
        <v>12375</v>
      </c>
    </row>
    <row r="11101" spans="1:2" x14ac:dyDescent="0.2">
      <c r="A11101" s="3">
        <v>51722</v>
      </c>
      <c r="B11101" s="2" t="s">
        <v>12376</v>
      </c>
    </row>
    <row r="11102" spans="1:2" x14ac:dyDescent="0.2">
      <c r="A11102" s="3">
        <v>51723</v>
      </c>
      <c r="B11102" s="2" t="s">
        <v>12377</v>
      </c>
    </row>
    <row r="11103" spans="1:2" x14ac:dyDescent="0.2">
      <c r="A11103" s="3">
        <v>51724</v>
      </c>
      <c r="B11103" s="2" t="s">
        <v>12378</v>
      </c>
    </row>
    <row r="11104" spans="1:2" x14ac:dyDescent="0.2">
      <c r="A11104" s="3">
        <v>51725</v>
      </c>
      <c r="B11104" s="2" t="s">
        <v>12379</v>
      </c>
    </row>
    <row r="11105" spans="1:2" x14ac:dyDescent="0.2">
      <c r="A11105" s="3">
        <v>51726</v>
      </c>
      <c r="B11105" s="2" t="s">
        <v>12380</v>
      </c>
    </row>
    <row r="11106" spans="1:2" x14ac:dyDescent="0.2">
      <c r="A11106" s="3">
        <v>51727</v>
      </c>
      <c r="B11106" s="2" t="s">
        <v>12381</v>
      </c>
    </row>
    <row r="11107" spans="1:2" x14ac:dyDescent="0.2">
      <c r="A11107" s="3">
        <v>51728</v>
      </c>
      <c r="B11107" s="2" t="s">
        <v>12382</v>
      </c>
    </row>
    <row r="11108" spans="1:2" x14ac:dyDescent="0.2">
      <c r="A11108" s="3">
        <v>51729</v>
      </c>
      <c r="B11108" s="2" t="s">
        <v>12383</v>
      </c>
    </row>
    <row r="11109" spans="1:2" x14ac:dyDescent="0.2">
      <c r="A11109" s="3">
        <v>51730</v>
      </c>
      <c r="B11109" s="2" t="s">
        <v>12384</v>
      </c>
    </row>
    <row r="11110" spans="1:2" x14ac:dyDescent="0.2">
      <c r="A11110" s="3">
        <v>51731</v>
      </c>
      <c r="B11110" s="2" t="s">
        <v>12385</v>
      </c>
    </row>
    <row r="11111" spans="1:2" x14ac:dyDescent="0.2">
      <c r="A11111" s="3">
        <v>51732</v>
      </c>
      <c r="B11111" s="2" t="s">
        <v>12386</v>
      </c>
    </row>
    <row r="11112" spans="1:2" x14ac:dyDescent="0.2">
      <c r="A11112" s="3">
        <v>51733</v>
      </c>
      <c r="B11112" s="2" t="s">
        <v>12387</v>
      </c>
    </row>
    <row r="11113" spans="1:2" x14ac:dyDescent="0.2">
      <c r="A11113" s="3">
        <v>51734</v>
      </c>
      <c r="B11113" s="2" t="s">
        <v>12388</v>
      </c>
    </row>
    <row r="11114" spans="1:2" x14ac:dyDescent="0.2">
      <c r="A11114" s="3">
        <v>51735</v>
      </c>
      <c r="B11114" s="2" t="s">
        <v>12389</v>
      </c>
    </row>
    <row r="11115" spans="1:2" x14ac:dyDescent="0.2">
      <c r="A11115" s="3">
        <v>51736</v>
      </c>
      <c r="B11115" s="2" t="s">
        <v>12390</v>
      </c>
    </row>
    <row r="11116" spans="1:2" x14ac:dyDescent="0.2">
      <c r="A11116" s="3">
        <v>51737</v>
      </c>
      <c r="B11116" s="2" t="s">
        <v>12391</v>
      </c>
    </row>
    <row r="11117" spans="1:2" x14ac:dyDescent="0.2">
      <c r="A11117" s="3">
        <v>51738</v>
      </c>
      <c r="B11117" s="2" t="s">
        <v>12392</v>
      </c>
    </row>
    <row r="11118" spans="1:2" x14ac:dyDescent="0.2">
      <c r="A11118" s="3">
        <v>51739</v>
      </c>
      <c r="B11118" s="2" t="s">
        <v>12393</v>
      </c>
    </row>
    <row r="11119" spans="1:2" x14ac:dyDescent="0.2">
      <c r="A11119" s="3">
        <v>51740</v>
      </c>
      <c r="B11119" s="2" t="s">
        <v>12394</v>
      </c>
    </row>
    <row r="11120" spans="1:2" x14ac:dyDescent="0.2">
      <c r="A11120" s="3">
        <v>51741</v>
      </c>
      <c r="B11120" s="2" t="s">
        <v>12395</v>
      </c>
    </row>
    <row r="11121" spans="1:2" x14ac:dyDescent="0.2">
      <c r="A11121" s="3">
        <v>51742</v>
      </c>
      <c r="B11121" s="2" t="s">
        <v>12396</v>
      </c>
    </row>
    <row r="11122" spans="1:2" x14ac:dyDescent="0.2">
      <c r="A11122" s="3">
        <v>51743</v>
      </c>
      <c r="B11122" s="2" t="s">
        <v>12397</v>
      </c>
    </row>
    <row r="11123" spans="1:2" x14ac:dyDescent="0.2">
      <c r="A11123" s="3">
        <v>51744</v>
      </c>
      <c r="B11123" s="2" t="s">
        <v>12398</v>
      </c>
    </row>
    <row r="11124" spans="1:2" x14ac:dyDescent="0.2">
      <c r="A11124" s="3">
        <v>51745</v>
      </c>
      <c r="B11124" s="2" t="s">
        <v>12399</v>
      </c>
    </row>
    <row r="11125" spans="1:2" x14ac:dyDescent="0.2">
      <c r="A11125" s="3">
        <v>51746</v>
      </c>
      <c r="B11125" s="2" t="s">
        <v>12400</v>
      </c>
    </row>
    <row r="11126" spans="1:2" x14ac:dyDescent="0.2">
      <c r="A11126" s="3">
        <v>51747</v>
      </c>
      <c r="B11126" s="2" t="s">
        <v>12401</v>
      </c>
    </row>
    <row r="11127" spans="1:2" x14ac:dyDescent="0.2">
      <c r="A11127" s="3">
        <v>51748</v>
      </c>
      <c r="B11127" s="2" t="s">
        <v>12402</v>
      </c>
    </row>
    <row r="11128" spans="1:2" x14ac:dyDescent="0.2">
      <c r="A11128" s="3">
        <v>51749</v>
      </c>
      <c r="B11128" s="2" t="s">
        <v>12403</v>
      </c>
    </row>
    <row r="11129" spans="1:2" x14ac:dyDescent="0.2">
      <c r="A11129" s="3">
        <v>51750</v>
      </c>
      <c r="B11129" s="2" t="s">
        <v>12404</v>
      </c>
    </row>
    <row r="11130" spans="1:2" x14ac:dyDescent="0.2">
      <c r="A11130" s="3">
        <v>51751</v>
      </c>
      <c r="B11130" s="2" t="s">
        <v>12405</v>
      </c>
    </row>
    <row r="11131" spans="1:2" x14ac:dyDescent="0.2">
      <c r="A11131" s="3">
        <v>51752</v>
      </c>
      <c r="B11131" s="2" t="s">
        <v>12406</v>
      </c>
    </row>
    <row r="11132" spans="1:2" x14ac:dyDescent="0.2">
      <c r="A11132" s="3">
        <v>51753</v>
      </c>
      <c r="B11132" s="2" t="s">
        <v>12407</v>
      </c>
    </row>
    <row r="11133" spans="1:2" x14ac:dyDescent="0.2">
      <c r="A11133" s="3">
        <v>51754</v>
      </c>
      <c r="B11133" s="2" t="s">
        <v>12408</v>
      </c>
    </row>
    <row r="11134" spans="1:2" x14ac:dyDescent="0.2">
      <c r="A11134" s="3">
        <v>51755</v>
      </c>
      <c r="B11134" s="2" t="s">
        <v>12409</v>
      </c>
    </row>
    <row r="11135" spans="1:2" x14ac:dyDescent="0.2">
      <c r="A11135" s="3">
        <v>51756</v>
      </c>
      <c r="B11135" s="2" t="s">
        <v>12410</v>
      </c>
    </row>
    <row r="11136" spans="1:2" x14ac:dyDescent="0.2">
      <c r="A11136" s="3">
        <v>51757</v>
      </c>
      <c r="B11136" s="2" t="s">
        <v>12411</v>
      </c>
    </row>
    <row r="11137" spans="1:2" x14ac:dyDescent="0.2">
      <c r="A11137" s="3">
        <v>51758</v>
      </c>
      <c r="B11137" s="2" t="s">
        <v>12412</v>
      </c>
    </row>
    <row r="11138" spans="1:2" x14ac:dyDescent="0.2">
      <c r="A11138" s="3">
        <v>51759</v>
      </c>
      <c r="B11138" s="2" t="s">
        <v>12413</v>
      </c>
    </row>
    <row r="11139" spans="1:2" x14ac:dyDescent="0.2">
      <c r="A11139" s="3">
        <v>51760</v>
      </c>
      <c r="B11139" s="2" t="s">
        <v>12414</v>
      </c>
    </row>
    <row r="11140" spans="1:2" x14ac:dyDescent="0.2">
      <c r="A11140" s="3">
        <v>51761</v>
      </c>
      <c r="B11140" s="2" t="s">
        <v>12415</v>
      </c>
    </row>
    <row r="11141" spans="1:2" x14ac:dyDescent="0.2">
      <c r="A11141" s="3">
        <v>51762</v>
      </c>
      <c r="B11141" s="2" t="s">
        <v>12416</v>
      </c>
    </row>
    <row r="11142" spans="1:2" x14ac:dyDescent="0.2">
      <c r="A11142" s="3">
        <v>51763</v>
      </c>
      <c r="B11142" s="2" t="s">
        <v>12417</v>
      </c>
    </row>
    <row r="11143" spans="1:2" x14ac:dyDescent="0.2">
      <c r="A11143" s="3">
        <v>51764</v>
      </c>
      <c r="B11143" s="2" t="s">
        <v>12418</v>
      </c>
    </row>
    <row r="11144" spans="1:2" x14ac:dyDescent="0.2">
      <c r="A11144" s="3">
        <v>51765</v>
      </c>
      <c r="B11144" s="2" t="s">
        <v>12419</v>
      </c>
    </row>
    <row r="11145" spans="1:2" x14ac:dyDescent="0.2">
      <c r="A11145" s="3">
        <v>51766</v>
      </c>
      <c r="B11145" s="2" t="s">
        <v>12420</v>
      </c>
    </row>
    <row r="11146" spans="1:2" x14ac:dyDescent="0.2">
      <c r="A11146" s="3">
        <v>51767</v>
      </c>
      <c r="B11146" s="2" t="s">
        <v>12421</v>
      </c>
    </row>
    <row r="11147" spans="1:2" x14ac:dyDescent="0.2">
      <c r="A11147" s="3">
        <v>51768</v>
      </c>
      <c r="B11147" s="2" t="s">
        <v>12422</v>
      </c>
    </row>
    <row r="11148" spans="1:2" x14ac:dyDescent="0.2">
      <c r="A11148" s="3">
        <v>51769</v>
      </c>
      <c r="B11148" s="2" t="s">
        <v>12423</v>
      </c>
    </row>
    <row r="11149" spans="1:2" x14ac:dyDescent="0.2">
      <c r="A11149" s="3">
        <v>51770</v>
      </c>
      <c r="B11149" s="2" t="s">
        <v>12424</v>
      </c>
    </row>
    <row r="11150" spans="1:2" x14ac:dyDescent="0.2">
      <c r="A11150" s="3">
        <v>51771</v>
      </c>
      <c r="B11150" s="2" t="s">
        <v>12425</v>
      </c>
    </row>
    <row r="11151" spans="1:2" x14ac:dyDescent="0.2">
      <c r="A11151" s="3">
        <v>51772</v>
      </c>
      <c r="B11151" s="2" t="s">
        <v>12426</v>
      </c>
    </row>
    <row r="11152" spans="1:2" x14ac:dyDescent="0.2">
      <c r="A11152" s="3">
        <v>51773</v>
      </c>
      <c r="B11152" s="2" t="s">
        <v>12427</v>
      </c>
    </row>
    <row r="11153" spans="1:2" x14ac:dyDescent="0.2">
      <c r="A11153" s="3">
        <v>51774</v>
      </c>
      <c r="B11153" s="2" t="s">
        <v>12428</v>
      </c>
    </row>
    <row r="11154" spans="1:2" x14ac:dyDescent="0.2">
      <c r="A11154" s="3">
        <v>51775</v>
      </c>
      <c r="B11154" s="2" t="s">
        <v>12429</v>
      </c>
    </row>
    <row r="11155" spans="1:2" x14ac:dyDescent="0.2">
      <c r="A11155" s="3">
        <v>51776</v>
      </c>
      <c r="B11155" s="2" t="s">
        <v>12430</v>
      </c>
    </row>
    <row r="11156" spans="1:2" x14ac:dyDescent="0.2">
      <c r="A11156" s="3">
        <v>51777</v>
      </c>
      <c r="B11156" s="2" t="s">
        <v>12431</v>
      </c>
    </row>
    <row r="11157" spans="1:2" x14ac:dyDescent="0.2">
      <c r="A11157" s="3">
        <v>51778</v>
      </c>
      <c r="B11157" s="2" t="s">
        <v>12432</v>
      </c>
    </row>
    <row r="11158" spans="1:2" x14ac:dyDescent="0.2">
      <c r="A11158" s="3">
        <v>51779</v>
      </c>
      <c r="B11158" s="2" t="s">
        <v>12433</v>
      </c>
    </row>
    <row r="11159" spans="1:2" x14ac:dyDescent="0.2">
      <c r="A11159" s="3">
        <v>51780</v>
      </c>
      <c r="B11159" s="2" t="s">
        <v>12434</v>
      </c>
    </row>
    <row r="11160" spans="1:2" x14ac:dyDescent="0.2">
      <c r="A11160" s="3">
        <v>51781</v>
      </c>
      <c r="B11160" s="2" t="s">
        <v>12435</v>
      </c>
    </row>
    <row r="11161" spans="1:2" x14ac:dyDescent="0.2">
      <c r="A11161" s="3">
        <v>51782</v>
      </c>
      <c r="B11161" s="2" t="s">
        <v>12436</v>
      </c>
    </row>
    <row r="11162" spans="1:2" x14ac:dyDescent="0.2">
      <c r="A11162" s="3">
        <v>51783</v>
      </c>
      <c r="B11162" s="2" t="s">
        <v>12437</v>
      </c>
    </row>
    <row r="11163" spans="1:2" x14ac:dyDescent="0.2">
      <c r="A11163" s="3">
        <v>51784</v>
      </c>
      <c r="B11163" s="2" t="s">
        <v>12438</v>
      </c>
    </row>
    <row r="11164" spans="1:2" x14ac:dyDescent="0.2">
      <c r="A11164" s="3">
        <v>51785</v>
      </c>
      <c r="B11164" s="2" t="s">
        <v>12439</v>
      </c>
    </row>
    <row r="11165" spans="1:2" x14ac:dyDescent="0.2">
      <c r="A11165" s="3">
        <v>51786</v>
      </c>
      <c r="B11165" s="2" t="s">
        <v>12440</v>
      </c>
    </row>
    <row r="11166" spans="1:2" x14ac:dyDescent="0.2">
      <c r="A11166" s="3">
        <v>51787</v>
      </c>
      <c r="B11166" s="2" t="s">
        <v>12441</v>
      </c>
    </row>
    <row r="11167" spans="1:2" x14ac:dyDescent="0.2">
      <c r="A11167" s="3">
        <v>51788</v>
      </c>
      <c r="B11167" s="2" t="s">
        <v>12442</v>
      </c>
    </row>
    <row r="11168" spans="1:2" x14ac:dyDescent="0.2">
      <c r="A11168" s="3">
        <v>51789</v>
      </c>
      <c r="B11168" s="2" t="s">
        <v>12443</v>
      </c>
    </row>
    <row r="11169" spans="1:2" x14ac:dyDescent="0.2">
      <c r="A11169" s="3">
        <v>51790</v>
      </c>
      <c r="B11169" s="2" t="s">
        <v>12444</v>
      </c>
    </row>
    <row r="11170" spans="1:2" x14ac:dyDescent="0.2">
      <c r="A11170" s="3">
        <v>51791</v>
      </c>
      <c r="B11170" s="2" t="s">
        <v>12445</v>
      </c>
    </row>
    <row r="11171" spans="1:2" x14ac:dyDescent="0.2">
      <c r="A11171" s="3">
        <v>51792</v>
      </c>
      <c r="B11171" s="2" t="s">
        <v>12446</v>
      </c>
    </row>
    <row r="11172" spans="1:2" x14ac:dyDescent="0.2">
      <c r="A11172" s="3">
        <v>51793</v>
      </c>
      <c r="B11172" s="2" t="s">
        <v>12447</v>
      </c>
    </row>
    <row r="11173" spans="1:2" x14ac:dyDescent="0.2">
      <c r="A11173" s="3">
        <v>51794</v>
      </c>
      <c r="B11173" s="2" t="s">
        <v>12448</v>
      </c>
    </row>
    <row r="11174" spans="1:2" x14ac:dyDescent="0.2">
      <c r="A11174" s="3">
        <v>51795</v>
      </c>
      <c r="B11174" s="2" t="s">
        <v>12449</v>
      </c>
    </row>
    <row r="11175" spans="1:2" x14ac:dyDescent="0.2">
      <c r="A11175" s="3">
        <v>51796</v>
      </c>
      <c r="B11175" s="2" t="s">
        <v>12450</v>
      </c>
    </row>
    <row r="11176" spans="1:2" x14ac:dyDescent="0.2">
      <c r="A11176" s="3">
        <v>51797</v>
      </c>
      <c r="B11176" s="2" t="s">
        <v>12451</v>
      </c>
    </row>
    <row r="11177" spans="1:2" x14ac:dyDescent="0.2">
      <c r="A11177" s="3">
        <v>51798</v>
      </c>
      <c r="B11177" s="2" t="s">
        <v>12452</v>
      </c>
    </row>
    <row r="11178" spans="1:2" x14ac:dyDescent="0.2">
      <c r="A11178" s="3">
        <v>51799</v>
      </c>
      <c r="B11178" s="2" t="s">
        <v>12453</v>
      </c>
    </row>
    <row r="11179" spans="1:2" x14ac:dyDescent="0.2">
      <c r="A11179" s="3">
        <v>51800</v>
      </c>
      <c r="B11179" s="2" t="s">
        <v>12454</v>
      </c>
    </row>
    <row r="11180" spans="1:2" x14ac:dyDescent="0.2">
      <c r="A11180" s="3">
        <v>51801</v>
      </c>
      <c r="B11180" s="2" t="s">
        <v>12455</v>
      </c>
    </row>
    <row r="11181" spans="1:2" x14ac:dyDescent="0.2">
      <c r="A11181" s="3">
        <v>51802</v>
      </c>
      <c r="B11181" s="2" t="s">
        <v>12456</v>
      </c>
    </row>
    <row r="11182" spans="1:2" x14ac:dyDescent="0.2">
      <c r="A11182" s="3">
        <v>51803</v>
      </c>
      <c r="B11182" s="2" t="s">
        <v>12457</v>
      </c>
    </row>
    <row r="11183" spans="1:2" x14ac:dyDescent="0.2">
      <c r="A11183" s="3">
        <v>51804</v>
      </c>
      <c r="B11183" s="2" t="s">
        <v>12458</v>
      </c>
    </row>
    <row r="11184" spans="1:2" x14ac:dyDescent="0.2">
      <c r="A11184" s="3">
        <v>51805</v>
      </c>
      <c r="B11184" s="2" t="s">
        <v>12459</v>
      </c>
    </row>
    <row r="11185" spans="1:2" x14ac:dyDescent="0.2">
      <c r="A11185" s="3">
        <v>51806</v>
      </c>
      <c r="B11185" s="2" t="s">
        <v>12460</v>
      </c>
    </row>
    <row r="11186" spans="1:2" x14ac:dyDescent="0.2">
      <c r="A11186" s="3">
        <v>51807</v>
      </c>
      <c r="B11186" s="2" t="s">
        <v>12461</v>
      </c>
    </row>
    <row r="11187" spans="1:2" x14ac:dyDescent="0.2">
      <c r="A11187" s="3">
        <v>51808</v>
      </c>
      <c r="B11187" s="2" t="s">
        <v>12462</v>
      </c>
    </row>
    <row r="11188" spans="1:2" x14ac:dyDescent="0.2">
      <c r="A11188" s="3">
        <v>51809</v>
      </c>
      <c r="B11188" s="2" t="s">
        <v>12463</v>
      </c>
    </row>
    <row r="11189" spans="1:2" x14ac:dyDescent="0.2">
      <c r="A11189" s="3">
        <v>51810</v>
      </c>
      <c r="B11189" s="2" t="s">
        <v>12464</v>
      </c>
    </row>
    <row r="11190" spans="1:2" x14ac:dyDescent="0.2">
      <c r="A11190" s="3">
        <v>51811</v>
      </c>
      <c r="B11190" s="2" t="s">
        <v>12465</v>
      </c>
    </row>
    <row r="11191" spans="1:2" x14ac:dyDescent="0.2">
      <c r="A11191" s="3">
        <v>51812</v>
      </c>
      <c r="B11191" s="2" t="s">
        <v>12466</v>
      </c>
    </row>
    <row r="11192" spans="1:2" x14ac:dyDescent="0.2">
      <c r="A11192" s="3">
        <v>51813</v>
      </c>
      <c r="B11192" s="2" t="s">
        <v>12467</v>
      </c>
    </row>
    <row r="11193" spans="1:2" x14ac:dyDescent="0.2">
      <c r="A11193" s="3">
        <v>51814</v>
      </c>
      <c r="B11193" s="2" t="s">
        <v>12468</v>
      </c>
    </row>
    <row r="11194" spans="1:2" x14ac:dyDescent="0.2">
      <c r="A11194" s="3">
        <v>51815</v>
      </c>
      <c r="B11194" s="2" t="s">
        <v>12469</v>
      </c>
    </row>
    <row r="11195" spans="1:2" x14ac:dyDescent="0.2">
      <c r="A11195" s="3">
        <v>51816</v>
      </c>
      <c r="B11195" s="2" t="s">
        <v>12470</v>
      </c>
    </row>
    <row r="11196" spans="1:2" x14ac:dyDescent="0.2">
      <c r="A11196" s="3">
        <v>51817</v>
      </c>
      <c r="B11196" s="2" t="s">
        <v>12471</v>
      </c>
    </row>
    <row r="11197" spans="1:2" x14ac:dyDescent="0.2">
      <c r="A11197" s="3">
        <v>51818</v>
      </c>
      <c r="B11197" s="2" t="s">
        <v>12472</v>
      </c>
    </row>
    <row r="11198" spans="1:2" x14ac:dyDescent="0.2">
      <c r="A11198" s="3">
        <v>51819</v>
      </c>
      <c r="B11198" s="2" t="s">
        <v>12473</v>
      </c>
    </row>
    <row r="11199" spans="1:2" x14ac:dyDescent="0.2">
      <c r="A11199" s="3">
        <v>51820</v>
      </c>
      <c r="B11199" s="2" t="s">
        <v>12474</v>
      </c>
    </row>
    <row r="11200" spans="1:2" x14ac:dyDescent="0.2">
      <c r="A11200" s="3">
        <v>51821</v>
      </c>
      <c r="B11200" s="2" t="s">
        <v>12475</v>
      </c>
    </row>
    <row r="11201" spans="1:2" x14ac:dyDescent="0.2">
      <c r="A11201" s="3">
        <v>51822</v>
      </c>
      <c r="B11201" s="2" t="s">
        <v>12476</v>
      </c>
    </row>
    <row r="11202" spans="1:2" x14ac:dyDescent="0.2">
      <c r="A11202" s="3">
        <v>51823</v>
      </c>
      <c r="B11202" s="2" t="s">
        <v>12477</v>
      </c>
    </row>
    <row r="11203" spans="1:2" x14ac:dyDescent="0.2">
      <c r="A11203" s="3">
        <v>51824</v>
      </c>
      <c r="B11203" s="2" t="s">
        <v>12478</v>
      </c>
    </row>
    <row r="11204" spans="1:2" x14ac:dyDescent="0.2">
      <c r="A11204" s="3">
        <v>51825</v>
      </c>
      <c r="B11204" s="2" t="s">
        <v>12479</v>
      </c>
    </row>
    <row r="11205" spans="1:2" x14ac:dyDescent="0.2">
      <c r="A11205" s="3">
        <v>51826</v>
      </c>
      <c r="B11205" s="2" t="s">
        <v>12480</v>
      </c>
    </row>
    <row r="11206" spans="1:2" x14ac:dyDescent="0.2">
      <c r="A11206" s="3">
        <v>51827</v>
      </c>
      <c r="B11206" s="2" t="s">
        <v>12481</v>
      </c>
    </row>
    <row r="11207" spans="1:2" x14ac:dyDescent="0.2">
      <c r="A11207" s="3">
        <v>51828</v>
      </c>
      <c r="B11207" s="2" t="s">
        <v>12482</v>
      </c>
    </row>
    <row r="11208" spans="1:2" x14ac:dyDescent="0.2">
      <c r="A11208" s="3">
        <v>51829</v>
      </c>
      <c r="B11208" s="2" t="s">
        <v>12483</v>
      </c>
    </row>
    <row r="11209" spans="1:2" x14ac:dyDescent="0.2">
      <c r="A11209" s="3">
        <v>51830</v>
      </c>
      <c r="B11209" s="2" t="s">
        <v>12484</v>
      </c>
    </row>
    <row r="11210" spans="1:2" x14ac:dyDescent="0.2">
      <c r="A11210" s="3">
        <v>51831</v>
      </c>
      <c r="B11210" s="2" t="s">
        <v>12485</v>
      </c>
    </row>
    <row r="11211" spans="1:2" x14ac:dyDescent="0.2">
      <c r="A11211" s="3">
        <v>51832</v>
      </c>
      <c r="B11211" s="2" t="s">
        <v>12486</v>
      </c>
    </row>
    <row r="11212" spans="1:2" x14ac:dyDescent="0.2">
      <c r="A11212" s="3">
        <v>51833</v>
      </c>
      <c r="B11212" s="2" t="s">
        <v>12487</v>
      </c>
    </row>
    <row r="11213" spans="1:2" x14ac:dyDescent="0.2">
      <c r="A11213" s="3">
        <v>51834</v>
      </c>
      <c r="B11213" s="2" t="s">
        <v>12488</v>
      </c>
    </row>
    <row r="11214" spans="1:2" x14ac:dyDescent="0.2">
      <c r="A11214" s="3">
        <v>51835</v>
      </c>
      <c r="B11214" s="2" t="s">
        <v>12489</v>
      </c>
    </row>
    <row r="11215" spans="1:2" x14ac:dyDescent="0.2">
      <c r="A11215" s="3">
        <v>51836</v>
      </c>
      <c r="B11215" s="2" t="s">
        <v>12490</v>
      </c>
    </row>
    <row r="11216" spans="1:2" x14ac:dyDescent="0.2">
      <c r="A11216" s="3">
        <v>51837</v>
      </c>
      <c r="B11216" s="2" t="s">
        <v>12491</v>
      </c>
    </row>
    <row r="11217" spans="1:2" x14ac:dyDescent="0.2">
      <c r="A11217" s="3">
        <v>51838</v>
      </c>
      <c r="B11217" s="2" t="s">
        <v>12492</v>
      </c>
    </row>
    <row r="11218" spans="1:2" x14ac:dyDescent="0.2">
      <c r="A11218" s="3">
        <v>51839</v>
      </c>
      <c r="B11218" s="2" t="s">
        <v>12493</v>
      </c>
    </row>
    <row r="11219" spans="1:2" x14ac:dyDescent="0.2">
      <c r="A11219" s="3">
        <v>51840</v>
      </c>
      <c r="B11219" s="2" t="s">
        <v>12494</v>
      </c>
    </row>
    <row r="11220" spans="1:2" x14ac:dyDescent="0.2">
      <c r="A11220" s="3">
        <v>51841</v>
      </c>
      <c r="B11220" s="2" t="s">
        <v>12495</v>
      </c>
    </row>
    <row r="11221" spans="1:2" x14ac:dyDescent="0.2">
      <c r="A11221" s="3">
        <v>51842</v>
      </c>
      <c r="B11221" s="2" t="s">
        <v>12496</v>
      </c>
    </row>
    <row r="11222" spans="1:2" x14ac:dyDescent="0.2">
      <c r="A11222" s="3">
        <v>51843</v>
      </c>
      <c r="B11222" s="2" t="s">
        <v>12497</v>
      </c>
    </row>
    <row r="11223" spans="1:2" x14ac:dyDescent="0.2">
      <c r="A11223" s="3">
        <v>51844</v>
      </c>
      <c r="B11223" s="2" t="s">
        <v>12498</v>
      </c>
    </row>
    <row r="11224" spans="1:2" x14ac:dyDescent="0.2">
      <c r="A11224" s="3">
        <v>51845</v>
      </c>
      <c r="B11224" s="2" t="s">
        <v>12499</v>
      </c>
    </row>
    <row r="11225" spans="1:2" x14ac:dyDescent="0.2">
      <c r="A11225" s="3">
        <v>51846</v>
      </c>
      <c r="B11225" s="2" t="s">
        <v>12500</v>
      </c>
    </row>
    <row r="11226" spans="1:2" x14ac:dyDescent="0.2">
      <c r="A11226" s="3">
        <v>51847</v>
      </c>
      <c r="B11226" s="2" t="s">
        <v>12501</v>
      </c>
    </row>
    <row r="11227" spans="1:2" x14ac:dyDescent="0.2">
      <c r="A11227" s="3">
        <v>51848</v>
      </c>
      <c r="B11227" s="2" t="s">
        <v>12502</v>
      </c>
    </row>
    <row r="11228" spans="1:2" x14ac:dyDescent="0.2">
      <c r="A11228" s="3">
        <v>51849</v>
      </c>
      <c r="B11228" s="2" t="s">
        <v>12503</v>
      </c>
    </row>
    <row r="11229" spans="1:2" x14ac:dyDescent="0.2">
      <c r="A11229" s="3">
        <v>51850</v>
      </c>
      <c r="B11229" s="2" t="s">
        <v>12504</v>
      </c>
    </row>
    <row r="11230" spans="1:2" x14ac:dyDescent="0.2">
      <c r="A11230" s="3">
        <v>51851</v>
      </c>
      <c r="B11230" s="2" t="s">
        <v>12505</v>
      </c>
    </row>
    <row r="11231" spans="1:2" x14ac:dyDescent="0.2">
      <c r="A11231" s="3">
        <v>51852</v>
      </c>
      <c r="B11231" s="2" t="s">
        <v>12506</v>
      </c>
    </row>
    <row r="11232" spans="1:2" x14ac:dyDescent="0.2">
      <c r="A11232" s="3">
        <v>51853</v>
      </c>
      <c r="B11232" s="2" t="s">
        <v>12507</v>
      </c>
    </row>
    <row r="11233" spans="1:2" x14ac:dyDescent="0.2">
      <c r="A11233" s="3">
        <v>51854</v>
      </c>
      <c r="B11233" s="2" t="s">
        <v>12508</v>
      </c>
    </row>
    <row r="11234" spans="1:2" x14ac:dyDescent="0.2">
      <c r="A11234" s="3">
        <v>51855</v>
      </c>
      <c r="B11234" s="2" t="s">
        <v>12509</v>
      </c>
    </row>
    <row r="11235" spans="1:2" x14ac:dyDescent="0.2">
      <c r="A11235" s="3">
        <v>51856</v>
      </c>
      <c r="B11235" s="2" t="s">
        <v>12510</v>
      </c>
    </row>
    <row r="11236" spans="1:2" x14ac:dyDescent="0.2">
      <c r="A11236" s="3">
        <v>51857</v>
      </c>
      <c r="B11236" s="2" t="s">
        <v>12511</v>
      </c>
    </row>
    <row r="11237" spans="1:2" x14ac:dyDescent="0.2">
      <c r="A11237" s="3">
        <v>51858</v>
      </c>
      <c r="B11237" s="2" t="s">
        <v>12512</v>
      </c>
    </row>
    <row r="11238" spans="1:2" x14ac:dyDescent="0.2">
      <c r="A11238" s="3">
        <v>51859</v>
      </c>
      <c r="B11238" s="2" t="s">
        <v>12513</v>
      </c>
    </row>
    <row r="11239" spans="1:2" x14ac:dyDescent="0.2">
      <c r="A11239" s="3">
        <v>51860</v>
      </c>
      <c r="B11239" s="2" t="s">
        <v>12514</v>
      </c>
    </row>
    <row r="11240" spans="1:2" x14ac:dyDescent="0.2">
      <c r="A11240" s="3">
        <v>51861</v>
      </c>
      <c r="B11240" s="2" t="s">
        <v>12515</v>
      </c>
    </row>
    <row r="11241" spans="1:2" x14ac:dyDescent="0.2">
      <c r="A11241" s="3">
        <v>51862</v>
      </c>
      <c r="B11241" s="2" t="s">
        <v>12516</v>
      </c>
    </row>
    <row r="11242" spans="1:2" x14ac:dyDescent="0.2">
      <c r="A11242" s="3">
        <v>51863</v>
      </c>
      <c r="B11242" s="2" t="s">
        <v>12517</v>
      </c>
    </row>
    <row r="11243" spans="1:2" x14ac:dyDescent="0.2">
      <c r="A11243" s="3">
        <v>51864</v>
      </c>
      <c r="B11243" s="2" t="s">
        <v>12518</v>
      </c>
    </row>
    <row r="11244" spans="1:2" x14ac:dyDescent="0.2">
      <c r="A11244" s="3">
        <v>51865</v>
      </c>
      <c r="B11244" s="2" t="s">
        <v>1393</v>
      </c>
    </row>
    <row r="11245" spans="1:2" x14ac:dyDescent="0.2">
      <c r="A11245" s="3">
        <v>51866</v>
      </c>
      <c r="B11245" s="2" t="s">
        <v>1392</v>
      </c>
    </row>
    <row r="11246" spans="1:2" x14ac:dyDescent="0.2">
      <c r="A11246" s="3">
        <v>51867</v>
      </c>
      <c r="B11246" s="2" t="s">
        <v>1391</v>
      </c>
    </row>
    <row r="11247" spans="1:2" x14ac:dyDescent="0.2">
      <c r="A11247" s="3">
        <v>51868</v>
      </c>
      <c r="B11247" s="2" t="s">
        <v>1390</v>
      </c>
    </row>
    <row r="11248" spans="1:2" x14ac:dyDescent="0.2">
      <c r="A11248" s="3">
        <v>51869</v>
      </c>
      <c r="B11248" s="2" t="s">
        <v>1389</v>
      </c>
    </row>
    <row r="11249" spans="1:2" x14ac:dyDescent="0.2">
      <c r="A11249" s="3">
        <v>51870</v>
      </c>
      <c r="B11249" s="2" t="s">
        <v>1388</v>
      </c>
    </row>
    <row r="11250" spans="1:2" x14ac:dyDescent="0.2">
      <c r="A11250" s="3">
        <v>51871</v>
      </c>
      <c r="B11250" s="2" t="s">
        <v>1387</v>
      </c>
    </row>
    <row r="11251" spans="1:2" x14ac:dyDescent="0.2">
      <c r="A11251" s="3">
        <v>51872</v>
      </c>
      <c r="B11251" s="2" t="s">
        <v>1386</v>
      </c>
    </row>
    <row r="11252" spans="1:2" x14ac:dyDescent="0.2">
      <c r="A11252" s="3">
        <v>51873</v>
      </c>
      <c r="B11252" s="2" t="s">
        <v>1385</v>
      </c>
    </row>
    <row r="11253" spans="1:2" x14ac:dyDescent="0.2">
      <c r="A11253" s="3">
        <v>51874</v>
      </c>
      <c r="B11253" s="2" t="s">
        <v>1384</v>
      </c>
    </row>
    <row r="11254" spans="1:2" x14ac:dyDescent="0.2">
      <c r="A11254" s="3">
        <v>51875</v>
      </c>
      <c r="B11254" s="2" t="s">
        <v>1383</v>
      </c>
    </row>
    <row r="11255" spans="1:2" x14ac:dyDescent="0.2">
      <c r="A11255" s="3">
        <v>51876</v>
      </c>
      <c r="B11255" s="2" t="s">
        <v>1382</v>
      </c>
    </row>
    <row r="11256" spans="1:2" x14ac:dyDescent="0.2">
      <c r="A11256" s="3">
        <v>51877</v>
      </c>
      <c r="B11256" s="2" t="s">
        <v>1381</v>
      </c>
    </row>
    <row r="11257" spans="1:2" x14ac:dyDescent="0.2">
      <c r="A11257" s="3">
        <v>51878</v>
      </c>
      <c r="B11257" s="2" t="s">
        <v>1380</v>
      </c>
    </row>
    <row r="11258" spans="1:2" x14ac:dyDescent="0.2">
      <c r="A11258" s="3">
        <v>51879</v>
      </c>
      <c r="B11258" s="2" t="s">
        <v>1379</v>
      </c>
    </row>
    <row r="11259" spans="1:2" x14ac:dyDescent="0.2">
      <c r="A11259" s="3">
        <v>51880</v>
      </c>
      <c r="B11259" s="2" t="s">
        <v>1378</v>
      </c>
    </row>
    <row r="11260" spans="1:2" x14ac:dyDescent="0.2">
      <c r="A11260" s="3">
        <v>51881</v>
      </c>
      <c r="B11260" s="2" t="s">
        <v>1377</v>
      </c>
    </row>
    <row r="11261" spans="1:2" x14ac:dyDescent="0.2">
      <c r="A11261" s="3">
        <v>51882</v>
      </c>
      <c r="B11261" s="2" t="s">
        <v>1376</v>
      </c>
    </row>
    <row r="11262" spans="1:2" x14ac:dyDescent="0.2">
      <c r="A11262" s="3">
        <v>51883</v>
      </c>
      <c r="B11262" s="2" t="s">
        <v>1375</v>
      </c>
    </row>
    <row r="11263" spans="1:2" x14ac:dyDescent="0.2">
      <c r="A11263" s="3">
        <v>51884</v>
      </c>
      <c r="B11263" s="2" t="s">
        <v>1374</v>
      </c>
    </row>
    <row r="11264" spans="1:2" x14ac:dyDescent="0.2">
      <c r="A11264" s="3">
        <v>51885</v>
      </c>
      <c r="B11264" s="2" t="s">
        <v>1373</v>
      </c>
    </row>
    <row r="11265" spans="1:2" x14ac:dyDescent="0.2">
      <c r="A11265" s="3">
        <v>51886</v>
      </c>
      <c r="B11265" s="2" t="s">
        <v>12519</v>
      </c>
    </row>
    <row r="11266" spans="1:2" x14ac:dyDescent="0.2">
      <c r="A11266" s="3">
        <v>51887</v>
      </c>
      <c r="B11266" s="2" t="s">
        <v>12520</v>
      </c>
    </row>
    <row r="11267" spans="1:2" x14ac:dyDescent="0.2">
      <c r="A11267" s="3">
        <v>51888</v>
      </c>
      <c r="B11267" s="2" t="s">
        <v>12521</v>
      </c>
    </row>
    <row r="11268" spans="1:2" x14ac:dyDescent="0.2">
      <c r="A11268" s="3">
        <v>51889</v>
      </c>
      <c r="B11268" s="2" t="s">
        <v>12522</v>
      </c>
    </row>
    <row r="11269" spans="1:2" x14ac:dyDescent="0.2">
      <c r="A11269" s="3">
        <v>51890</v>
      </c>
      <c r="B11269" s="2" t="s">
        <v>12523</v>
      </c>
    </row>
    <row r="11270" spans="1:2" x14ac:dyDescent="0.2">
      <c r="A11270" s="3">
        <v>51891</v>
      </c>
      <c r="B11270" s="2" t="s">
        <v>12524</v>
      </c>
    </row>
    <row r="11271" spans="1:2" x14ac:dyDescent="0.2">
      <c r="A11271" s="3">
        <v>51892</v>
      </c>
      <c r="B11271" s="2" t="s">
        <v>12525</v>
      </c>
    </row>
    <row r="11272" spans="1:2" x14ac:dyDescent="0.2">
      <c r="A11272" s="3">
        <v>51893</v>
      </c>
      <c r="B11272" s="2" t="s">
        <v>12526</v>
      </c>
    </row>
    <row r="11273" spans="1:2" x14ac:dyDescent="0.2">
      <c r="A11273" s="3">
        <v>51894</v>
      </c>
      <c r="B11273" s="2" t="s">
        <v>12527</v>
      </c>
    </row>
    <row r="11274" spans="1:2" x14ac:dyDescent="0.2">
      <c r="A11274" s="3">
        <v>51895</v>
      </c>
      <c r="B11274" s="2" t="s">
        <v>1372</v>
      </c>
    </row>
    <row r="11275" spans="1:2" x14ac:dyDescent="0.2">
      <c r="A11275" s="3">
        <v>51896</v>
      </c>
      <c r="B11275" s="2" t="s">
        <v>1371</v>
      </c>
    </row>
    <row r="11276" spans="1:2" x14ac:dyDescent="0.2">
      <c r="A11276" s="3">
        <v>51897</v>
      </c>
      <c r="B11276" s="2" t="s">
        <v>1370</v>
      </c>
    </row>
    <row r="11277" spans="1:2" x14ac:dyDescent="0.2">
      <c r="A11277" s="3">
        <v>51898</v>
      </c>
      <c r="B11277" s="2" t="s">
        <v>1369</v>
      </c>
    </row>
    <row r="11278" spans="1:2" x14ac:dyDescent="0.2">
      <c r="A11278" s="3">
        <v>51899</v>
      </c>
      <c r="B11278" s="2" t="s">
        <v>1368</v>
      </c>
    </row>
    <row r="11279" spans="1:2" x14ac:dyDescent="0.2">
      <c r="A11279" s="3">
        <v>51900</v>
      </c>
      <c r="B11279" s="2" t="s">
        <v>1367</v>
      </c>
    </row>
    <row r="11280" spans="1:2" x14ac:dyDescent="0.2">
      <c r="A11280" s="3">
        <v>51901</v>
      </c>
      <c r="B11280" s="2" t="s">
        <v>1366</v>
      </c>
    </row>
    <row r="11281" spans="1:2" x14ac:dyDescent="0.2">
      <c r="A11281" s="3">
        <v>51902</v>
      </c>
      <c r="B11281" s="2" t="s">
        <v>1365</v>
      </c>
    </row>
    <row r="11282" spans="1:2" x14ac:dyDescent="0.2">
      <c r="A11282" s="3">
        <v>51903</v>
      </c>
      <c r="B11282" s="2" t="s">
        <v>1364</v>
      </c>
    </row>
    <row r="11283" spans="1:2" x14ac:dyDescent="0.2">
      <c r="A11283" s="3">
        <v>51904</v>
      </c>
      <c r="B11283" s="2" t="s">
        <v>1363</v>
      </c>
    </row>
    <row r="11284" spans="1:2" x14ac:dyDescent="0.2">
      <c r="A11284" s="3">
        <v>51905</v>
      </c>
      <c r="B11284" s="2" t="s">
        <v>1362</v>
      </c>
    </row>
    <row r="11285" spans="1:2" x14ac:dyDescent="0.2">
      <c r="A11285" s="3">
        <v>51906</v>
      </c>
      <c r="B11285" s="2" t="s">
        <v>1361</v>
      </c>
    </row>
    <row r="11286" spans="1:2" x14ac:dyDescent="0.2">
      <c r="A11286" s="3">
        <v>51907</v>
      </c>
      <c r="B11286" s="2" t="s">
        <v>1360</v>
      </c>
    </row>
    <row r="11287" spans="1:2" x14ac:dyDescent="0.2">
      <c r="A11287" s="3">
        <v>51908</v>
      </c>
      <c r="B11287" s="2" t="s">
        <v>1359</v>
      </c>
    </row>
    <row r="11288" spans="1:2" x14ac:dyDescent="0.2">
      <c r="A11288" s="3">
        <v>51909</v>
      </c>
      <c r="B11288" s="2" t="s">
        <v>1358</v>
      </c>
    </row>
    <row r="11289" spans="1:2" x14ac:dyDescent="0.2">
      <c r="A11289" s="3">
        <v>51910</v>
      </c>
      <c r="B11289" s="2" t="s">
        <v>1357</v>
      </c>
    </row>
    <row r="11290" spans="1:2" x14ac:dyDescent="0.2">
      <c r="A11290" s="3">
        <v>51911</v>
      </c>
      <c r="B11290" s="2" t="s">
        <v>1356</v>
      </c>
    </row>
    <row r="11291" spans="1:2" x14ac:dyDescent="0.2">
      <c r="A11291" s="3">
        <v>51912</v>
      </c>
      <c r="B11291" s="2" t="s">
        <v>1355</v>
      </c>
    </row>
    <row r="11292" spans="1:2" x14ac:dyDescent="0.2">
      <c r="A11292" s="3">
        <v>51913</v>
      </c>
      <c r="B11292" s="2" t="s">
        <v>1354</v>
      </c>
    </row>
    <row r="11293" spans="1:2" x14ac:dyDescent="0.2">
      <c r="A11293" s="3">
        <v>51914</v>
      </c>
      <c r="B11293" s="2" t="s">
        <v>1353</v>
      </c>
    </row>
    <row r="11294" spans="1:2" x14ac:dyDescent="0.2">
      <c r="A11294" s="3">
        <v>51915</v>
      </c>
      <c r="B11294" s="2" t="s">
        <v>1352</v>
      </c>
    </row>
    <row r="11295" spans="1:2" x14ac:dyDescent="0.2">
      <c r="A11295" s="3">
        <v>51916</v>
      </c>
      <c r="B11295" s="2" t="s">
        <v>12528</v>
      </c>
    </row>
    <row r="11296" spans="1:2" x14ac:dyDescent="0.2">
      <c r="A11296" s="3">
        <v>51917</v>
      </c>
      <c r="B11296" s="2" t="s">
        <v>12529</v>
      </c>
    </row>
    <row r="11297" spans="1:2" x14ac:dyDescent="0.2">
      <c r="A11297" s="3">
        <v>51918</v>
      </c>
      <c r="B11297" s="2" t="s">
        <v>12530</v>
      </c>
    </row>
    <row r="11298" spans="1:2" x14ac:dyDescent="0.2">
      <c r="A11298" s="3">
        <v>51919</v>
      </c>
      <c r="B11298" s="2" t="s">
        <v>12531</v>
      </c>
    </row>
    <row r="11299" spans="1:2" x14ac:dyDescent="0.2">
      <c r="A11299" s="3">
        <v>51920</v>
      </c>
      <c r="B11299" s="2" t="s">
        <v>12532</v>
      </c>
    </row>
    <row r="11300" spans="1:2" x14ac:dyDescent="0.2">
      <c r="A11300" s="3">
        <v>51921</v>
      </c>
      <c r="B11300" s="2" t="s">
        <v>12533</v>
      </c>
    </row>
    <row r="11301" spans="1:2" x14ac:dyDescent="0.2">
      <c r="A11301" s="3">
        <v>51922</v>
      </c>
      <c r="B11301" s="2" t="s">
        <v>12534</v>
      </c>
    </row>
    <row r="11302" spans="1:2" x14ac:dyDescent="0.2">
      <c r="A11302" s="3">
        <v>51923</v>
      </c>
      <c r="B11302" s="2" t="s">
        <v>12535</v>
      </c>
    </row>
    <row r="11303" spans="1:2" x14ac:dyDescent="0.2">
      <c r="A11303" s="3">
        <v>51924</v>
      </c>
      <c r="B11303" s="2" t="s">
        <v>12536</v>
      </c>
    </row>
    <row r="11304" spans="1:2" x14ac:dyDescent="0.2">
      <c r="A11304" s="3">
        <v>51925</v>
      </c>
      <c r="B11304" s="2" t="s">
        <v>1351</v>
      </c>
    </row>
    <row r="11305" spans="1:2" x14ac:dyDescent="0.2">
      <c r="A11305" s="3">
        <v>51926</v>
      </c>
      <c r="B11305" s="2" t="s">
        <v>1350</v>
      </c>
    </row>
    <row r="11306" spans="1:2" x14ac:dyDescent="0.2">
      <c r="A11306" s="3">
        <v>51927</v>
      </c>
      <c r="B11306" s="2" t="s">
        <v>1349</v>
      </c>
    </row>
    <row r="11307" spans="1:2" x14ac:dyDescent="0.2">
      <c r="A11307" s="3">
        <v>51928</v>
      </c>
      <c r="B11307" s="2" t="s">
        <v>1348</v>
      </c>
    </row>
    <row r="11308" spans="1:2" x14ac:dyDescent="0.2">
      <c r="A11308" s="3">
        <v>51929</v>
      </c>
      <c r="B11308" s="2" t="s">
        <v>1347</v>
      </c>
    </row>
    <row r="11309" spans="1:2" x14ac:dyDescent="0.2">
      <c r="A11309" s="3">
        <v>51930</v>
      </c>
      <c r="B11309" s="2" t="s">
        <v>1346</v>
      </c>
    </row>
    <row r="11310" spans="1:2" x14ac:dyDescent="0.2">
      <c r="A11310" s="3">
        <v>51931</v>
      </c>
      <c r="B11310" s="2" t="s">
        <v>1345</v>
      </c>
    </row>
    <row r="11311" spans="1:2" x14ac:dyDescent="0.2">
      <c r="A11311" s="3">
        <v>51932</v>
      </c>
      <c r="B11311" s="2" t="s">
        <v>1344</v>
      </c>
    </row>
    <row r="11312" spans="1:2" x14ac:dyDescent="0.2">
      <c r="A11312" s="3">
        <v>51933</v>
      </c>
      <c r="B11312" s="2" t="s">
        <v>1343</v>
      </c>
    </row>
    <row r="11313" spans="1:2" x14ac:dyDescent="0.2">
      <c r="A11313" s="3">
        <v>51934</v>
      </c>
      <c r="B11313" s="2" t="s">
        <v>1342</v>
      </c>
    </row>
    <row r="11314" spans="1:2" x14ac:dyDescent="0.2">
      <c r="A11314" s="3">
        <v>51935</v>
      </c>
      <c r="B11314" s="2" t="s">
        <v>1341</v>
      </c>
    </row>
    <row r="11315" spans="1:2" x14ac:dyDescent="0.2">
      <c r="A11315" s="3">
        <v>51936</v>
      </c>
      <c r="B11315" s="2" t="s">
        <v>1340</v>
      </c>
    </row>
    <row r="11316" spans="1:2" x14ac:dyDescent="0.2">
      <c r="A11316" s="3">
        <v>51937</v>
      </c>
      <c r="B11316" s="2" t="s">
        <v>1339</v>
      </c>
    </row>
    <row r="11317" spans="1:2" x14ac:dyDescent="0.2">
      <c r="A11317" s="3">
        <v>51938</v>
      </c>
      <c r="B11317" s="2" t="s">
        <v>1338</v>
      </c>
    </row>
    <row r="11318" spans="1:2" x14ac:dyDescent="0.2">
      <c r="A11318" s="3">
        <v>51939</v>
      </c>
      <c r="B11318" s="2" t="s">
        <v>1337</v>
      </c>
    </row>
    <row r="11319" spans="1:2" x14ac:dyDescent="0.2">
      <c r="A11319" s="3">
        <v>51940</v>
      </c>
      <c r="B11319" s="2" t="s">
        <v>1336</v>
      </c>
    </row>
    <row r="11320" spans="1:2" x14ac:dyDescent="0.2">
      <c r="A11320" s="3">
        <v>51941</v>
      </c>
      <c r="B11320" s="2" t="s">
        <v>1335</v>
      </c>
    </row>
    <row r="11321" spans="1:2" x14ac:dyDescent="0.2">
      <c r="A11321" s="3">
        <v>51942</v>
      </c>
      <c r="B11321" s="2" t="s">
        <v>1334</v>
      </c>
    </row>
    <row r="11322" spans="1:2" x14ac:dyDescent="0.2">
      <c r="A11322" s="3">
        <v>51943</v>
      </c>
      <c r="B11322" s="2" t="s">
        <v>1333</v>
      </c>
    </row>
    <row r="11323" spans="1:2" x14ac:dyDescent="0.2">
      <c r="A11323" s="3">
        <v>51944</v>
      </c>
      <c r="B11323" s="2" t="s">
        <v>1332</v>
      </c>
    </row>
    <row r="11324" spans="1:2" x14ac:dyDescent="0.2">
      <c r="A11324" s="3">
        <v>51945</v>
      </c>
      <c r="B11324" s="2" t="s">
        <v>1331</v>
      </c>
    </row>
    <row r="11325" spans="1:2" x14ac:dyDescent="0.2">
      <c r="A11325" s="3">
        <v>51946</v>
      </c>
      <c r="B11325" s="2" t="s">
        <v>12537</v>
      </c>
    </row>
    <row r="11326" spans="1:2" x14ac:dyDescent="0.2">
      <c r="A11326" s="3">
        <v>51947</v>
      </c>
      <c r="B11326" s="2" t="s">
        <v>12538</v>
      </c>
    </row>
    <row r="11327" spans="1:2" x14ac:dyDescent="0.2">
      <c r="A11327" s="3">
        <v>51948</v>
      </c>
      <c r="B11327" s="2" t="s">
        <v>12539</v>
      </c>
    </row>
    <row r="11328" spans="1:2" x14ac:dyDescent="0.2">
      <c r="A11328" s="3">
        <v>51949</v>
      </c>
      <c r="B11328" s="2" t="s">
        <v>12540</v>
      </c>
    </row>
    <row r="11329" spans="1:2" x14ac:dyDescent="0.2">
      <c r="A11329" s="3">
        <v>51950</v>
      </c>
      <c r="B11329" s="2" t="s">
        <v>12541</v>
      </c>
    </row>
    <row r="11330" spans="1:2" x14ac:dyDescent="0.2">
      <c r="A11330" s="3">
        <v>51951</v>
      </c>
      <c r="B11330" s="2" t="s">
        <v>12542</v>
      </c>
    </row>
    <row r="11331" spans="1:2" x14ac:dyDescent="0.2">
      <c r="A11331" s="3">
        <v>51952</v>
      </c>
      <c r="B11331" s="2" t="s">
        <v>12543</v>
      </c>
    </row>
    <row r="11332" spans="1:2" x14ac:dyDescent="0.2">
      <c r="A11332" s="3">
        <v>51953</v>
      </c>
      <c r="B11332" s="2" t="s">
        <v>12544</v>
      </c>
    </row>
    <row r="11333" spans="1:2" x14ac:dyDescent="0.2">
      <c r="A11333" s="3">
        <v>51954</v>
      </c>
      <c r="B11333" s="2" t="s">
        <v>12545</v>
      </c>
    </row>
    <row r="11334" spans="1:2" x14ac:dyDescent="0.2">
      <c r="A11334" s="3">
        <v>51955</v>
      </c>
      <c r="B11334" s="2" t="s">
        <v>12546</v>
      </c>
    </row>
    <row r="11335" spans="1:2" x14ac:dyDescent="0.2">
      <c r="A11335" s="3">
        <v>51956</v>
      </c>
      <c r="B11335" s="2" t="s">
        <v>12547</v>
      </c>
    </row>
    <row r="11336" spans="1:2" x14ac:dyDescent="0.2">
      <c r="A11336" s="3">
        <v>51957</v>
      </c>
      <c r="B11336" s="2" t="s">
        <v>12548</v>
      </c>
    </row>
    <row r="11337" spans="1:2" x14ac:dyDescent="0.2">
      <c r="A11337" s="3">
        <v>51958</v>
      </c>
      <c r="B11337" s="2" t="s">
        <v>12549</v>
      </c>
    </row>
    <row r="11338" spans="1:2" x14ac:dyDescent="0.2">
      <c r="A11338" s="3">
        <v>51959</v>
      </c>
      <c r="B11338" s="2" t="s">
        <v>12550</v>
      </c>
    </row>
    <row r="11339" spans="1:2" x14ac:dyDescent="0.2">
      <c r="A11339" s="3">
        <v>51960</v>
      </c>
      <c r="B11339" s="2" t="s">
        <v>12551</v>
      </c>
    </row>
    <row r="11340" spans="1:2" x14ac:dyDescent="0.2">
      <c r="A11340" s="3">
        <v>51961</v>
      </c>
      <c r="B11340" s="2" t="s">
        <v>12552</v>
      </c>
    </row>
    <row r="11341" spans="1:2" x14ac:dyDescent="0.2">
      <c r="A11341" s="3">
        <v>51962</v>
      </c>
      <c r="B11341" s="2" t="s">
        <v>12553</v>
      </c>
    </row>
    <row r="11342" spans="1:2" x14ac:dyDescent="0.2">
      <c r="A11342" s="3">
        <v>51963</v>
      </c>
      <c r="B11342" s="2" t="s">
        <v>12554</v>
      </c>
    </row>
    <row r="11343" spans="1:2" x14ac:dyDescent="0.2">
      <c r="A11343" s="3">
        <v>51964</v>
      </c>
      <c r="B11343" s="2" t="s">
        <v>12555</v>
      </c>
    </row>
    <row r="11344" spans="1:2" x14ac:dyDescent="0.2">
      <c r="A11344" s="3">
        <v>51965</v>
      </c>
      <c r="B11344" s="2" t="s">
        <v>12556</v>
      </c>
    </row>
    <row r="11345" spans="1:2" x14ac:dyDescent="0.2">
      <c r="A11345" s="3">
        <v>51966</v>
      </c>
      <c r="B11345" s="2" t="s">
        <v>12557</v>
      </c>
    </row>
    <row r="11346" spans="1:2" x14ac:dyDescent="0.2">
      <c r="A11346" s="3">
        <v>51967</v>
      </c>
      <c r="B11346" s="2" t="s">
        <v>12558</v>
      </c>
    </row>
    <row r="11347" spans="1:2" x14ac:dyDescent="0.2">
      <c r="A11347" s="3">
        <v>51968</v>
      </c>
      <c r="B11347" s="2" t="s">
        <v>12559</v>
      </c>
    </row>
    <row r="11348" spans="1:2" x14ac:dyDescent="0.2">
      <c r="A11348" s="3">
        <v>51969</v>
      </c>
      <c r="B11348" s="2" t="s">
        <v>12560</v>
      </c>
    </row>
    <row r="11349" spans="1:2" x14ac:dyDescent="0.2">
      <c r="A11349" s="3">
        <v>51970</v>
      </c>
      <c r="B11349" s="2" t="s">
        <v>12561</v>
      </c>
    </row>
    <row r="11350" spans="1:2" x14ac:dyDescent="0.2">
      <c r="A11350" s="3">
        <v>51971</v>
      </c>
      <c r="B11350" s="2" t="s">
        <v>12562</v>
      </c>
    </row>
    <row r="11351" spans="1:2" x14ac:dyDescent="0.2">
      <c r="A11351" s="3">
        <v>51972</v>
      </c>
      <c r="B11351" s="2" t="s">
        <v>12563</v>
      </c>
    </row>
    <row r="11352" spans="1:2" x14ac:dyDescent="0.2">
      <c r="A11352" s="3">
        <v>51973</v>
      </c>
      <c r="B11352" s="2" t="s">
        <v>12564</v>
      </c>
    </row>
    <row r="11353" spans="1:2" x14ac:dyDescent="0.2">
      <c r="A11353" s="3">
        <v>51974</v>
      </c>
      <c r="B11353" s="2" t="s">
        <v>12565</v>
      </c>
    </row>
    <row r="11354" spans="1:2" x14ac:dyDescent="0.2">
      <c r="A11354" s="3">
        <v>51975</v>
      </c>
      <c r="B11354" s="2" t="s">
        <v>12566</v>
      </c>
    </row>
    <row r="11355" spans="1:2" x14ac:dyDescent="0.2">
      <c r="A11355" s="3">
        <v>51976</v>
      </c>
      <c r="B11355" s="2" t="s">
        <v>12567</v>
      </c>
    </row>
    <row r="11356" spans="1:2" x14ac:dyDescent="0.2">
      <c r="A11356" s="3">
        <v>51977</v>
      </c>
      <c r="B11356" s="2" t="s">
        <v>12568</v>
      </c>
    </row>
    <row r="11357" spans="1:2" x14ac:dyDescent="0.2">
      <c r="A11357" s="3">
        <v>51978</v>
      </c>
      <c r="B11357" s="2" t="s">
        <v>12569</v>
      </c>
    </row>
    <row r="11358" spans="1:2" x14ac:dyDescent="0.2">
      <c r="A11358" s="3">
        <v>51979</v>
      </c>
      <c r="B11358" s="2" t="s">
        <v>12570</v>
      </c>
    </row>
    <row r="11359" spans="1:2" x14ac:dyDescent="0.2">
      <c r="A11359" s="3">
        <v>51980</v>
      </c>
      <c r="B11359" s="2" t="s">
        <v>12571</v>
      </c>
    </row>
    <row r="11360" spans="1:2" x14ac:dyDescent="0.2">
      <c r="A11360" s="3">
        <v>51981</v>
      </c>
      <c r="B11360" s="2" t="s">
        <v>12572</v>
      </c>
    </row>
    <row r="11361" spans="1:2" x14ac:dyDescent="0.2">
      <c r="A11361" s="3">
        <v>51982</v>
      </c>
      <c r="B11361" s="2" t="s">
        <v>12573</v>
      </c>
    </row>
    <row r="11362" spans="1:2" x14ac:dyDescent="0.2">
      <c r="A11362" s="3">
        <v>51983</v>
      </c>
      <c r="B11362" s="2" t="s">
        <v>12574</v>
      </c>
    </row>
    <row r="11363" spans="1:2" x14ac:dyDescent="0.2">
      <c r="A11363" s="3">
        <v>51984</v>
      </c>
      <c r="B11363" s="2" t="s">
        <v>12575</v>
      </c>
    </row>
    <row r="11364" spans="1:2" x14ac:dyDescent="0.2">
      <c r="A11364" s="3">
        <v>51985</v>
      </c>
      <c r="B11364" s="2" t="s">
        <v>12576</v>
      </c>
    </row>
    <row r="11365" spans="1:2" x14ac:dyDescent="0.2">
      <c r="A11365" s="3">
        <v>51986</v>
      </c>
      <c r="B11365" s="2" t="s">
        <v>12577</v>
      </c>
    </row>
    <row r="11366" spans="1:2" x14ac:dyDescent="0.2">
      <c r="A11366" s="3">
        <v>51987</v>
      </c>
      <c r="B11366" s="2" t="s">
        <v>12578</v>
      </c>
    </row>
    <row r="11367" spans="1:2" x14ac:dyDescent="0.2">
      <c r="A11367" s="3">
        <v>51988</v>
      </c>
      <c r="B11367" s="2" t="s">
        <v>12579</v>
      </c>
    </row>
    <row r="11368" spans="1:2" x14ac:dyDescent="0.2">
      <c r="A11368" s="3">
        <v>51989</v>
      </c>
      <c r="B11368" s="2" t="s">
        <v>12580</v>
      </c>
    </row>
    <row r="11369" spans="1:2" x14ac:dyDescent="0.2">
      <c r="A11369" s="3">
        <v>51990</v>
      </c>
      <c r="B11369" s="2" t="s">
        <v>12581</v>
      </c>
    </row>
    <row r="11370" spans="1:2" x14ac:dyDescent="0.2">
      <c r="A11370" s="3">
        <v>51991</v>
      </c>
      <c r="B11370" s="2" t="s">
        <v>12582</v>
      </c>
    </row>
    <row r="11371" spans="1:2" x14ac:dyDescent="0.2">
      <c r="A11371" s="3">
        <v>51992</v>
      </c>
      <c r="B11371" s="2" t="s">
        <v>12583</v>
      </c>
    </row>
    <row r="11372" spans="1:2" x14ac:dyDescent="0.2">
      <c r="A11372" s="3">
        <v>51993</v>
      </c>
      <c r="B11372" s="2" t="s">
        <v>12584</v>
      </c>
    </row>
    <row r="11373" spans="1:2" x14ac:dyDescent="0.2">
      <c r="A11373" s="3">
        <v>51994</v>
      </c>
      <c r="B11373" s="2" t="s">
        <v>12585</v>
      </c>
    </row>
    <row r="11374" spans="1:2" x14ac:dyDescent="0.2">
      <c r="A11374" s="3">
        <v>51995</v>
      </c>
      <c r="B11374" s="2" t="s">
        <v>12586</v>
      </c>
    </row>
    <row r="11375" spans="1:2" x14ac:dyDescent="0.2">
      <c r="A11375" s="3">
        <v>51996</v>
      </c>
      <c r="B11375" s="2" t="s">
        <v>12587</v>
      </c>
    </row>
    <row r="11376" spans="1:2" x14ac:dyDescent="0.2">
      <c r="A11376" s="3">
        <v>51997</v>
      </c>
      <c r="B11376" s="2" t="s">
        <v>12588</v>
      </c>
    </row>
    <row r="11377" spans="1:2" x14ac:dyDescent="0.2">
      <c r="A11377" s="3">
        <v>51998</v>
      </c>
      <c r="B11377" s="2" t="s">
        <v>12589</v>
      </c>
    </row>
    <row r="11378" spans="1:2" x14ac:dyDescent="0.2">
      <c r="A11378" s="3">
        <v>51999</v>
      </c>
      <c r="B11378" s="2" t="s">
        <v>12590</v>
      </c>
    </row>
    <row r="11379" spans="1:2" x14ac:dyDescent="0.2">
      <c r="A11379" s="3">
        <v>52000</v>
      </c>
      <c r="B11379" s="2" t="s">
        <v>12591</v>
      </c>
    </row>
    <row r="11380" spans="1:2" x14ac:dyDescent="0.2">
      <c r="A11380" s="3">
        <v>52001</v>
      </c>
      <c r="B11380" s="2" t="s">
        <v>12592</v>
      </c>
    </row>
    <row r="11381" spans="1:2" x14ac:dyDescent="0.2">
      <c r="A11381" s="3">
        <v>52002</v>
      </c>
      <c r="B11381" s="2" t="s">
        <v>12593</v>
      </c>
    </row>
    <row r="11382" spans="1:2" x14ac:dyDescent="0.2">
      <c r="A11382" s="3">
        <v>52003</v>
      </c>
      <c r="B11382" s="2" t="s">
        <v>12594</v>
      </c>
    </row>
    <row r="11383" spans="1:2" x14ac:dyDescent="0.2">
      <c r="A11383" s="3">
        <v>52004</v>
      </c>
      <c r="B11383" s="2" t="s">
        <v>12595</v>
      </c>
    </row>
    <row r="11384" spans="1:2" x14ac:dyDescent="0.2">
      <c r="A11384" s="3">
        <v>52005</v>
      </c>
      <c r="B11384" s="2" t="s">
        <v>12596</v>
      </c>
    </row>
    <row r="11385" spans="1:2" x14ac:dyDescent="0.2">
      <c r="A11385" s="3">
        <v>52006</v>
      </c>
      <c r="B11385" s="2" t="s">
        <v>12597</v>
      </c>
    </row>
    <row r="11386" spans="1:2" x14ac:dyDescent="0.2">
      <c r="A11386" s="3">
        <v>52007</v>
      </c>
      <c r="B11386" s="2" t="s">
        <v>12598</v>
      </c>
    </row>
    <row r="11387" spans="1:2" x14ac:dyDescent="0.2">
      <c r="A11387" s="3">
        <v>52008</v>
      </c>
      <c r="B11387" s="2" t="s">
        <v>12599</v>
      </c>
    </row>
    <row r="11388" spans="1:2" x14ac:dyDescent="0.2">
      <c r="A11388" s="3">
        <v>52009</v>
      </c>
      <c r="B11388" s="2" t="s">
        <v>12600</v>
      </c>
    </row>
    <row r="11389" spans="1:2" x14ac:dyDescent="0.2">
      <c r="A11389" s="3">
        <v>52010</v>
      </c>
      <c r="B11389" s="2" t="s">
        <v>12601</v>
      </c>
    </row>
    <row r="11390" spans="1:2" x14ac:dyDescent="0.2">
      <c r="A11390" s="3">
        <v>52011</v>
      </c>
      <c r="B11390" s="2" t="s">
        <v>12602</v>
      </c>
    </row>
    <row r="11391" spans="1:2" x14ac:dyDescent="0.2">
      <c r="A11391" s="3">
        <v>52012</v>
      </c>
      <c r="B11391" s="2" t="s">
        <v>12603</v>
      </c>
    </row>
    <row r="11392" spans="1:2" x14ac:dyDescent="0.2">
      <c r="A11392" s="3">
        <v>52013</v>
      </c>
      <c r="B11392" s="2" t="s">
        <v>12604</v>
      </c>
    </row>
    <row r="11393" spans="1:2" x14ac:dyDescent="0.2">
      <c r="A11393" s="3">
        <v>52014</v>
      </c>
      <c r="B11393" s="2" t="s">
        <v>12605</v>
      </c>
    </row>
    <row r="11394" spans="1:2" x14ac:dyDescent="0.2">
      <c r="A11394" s="3">
        <v>52015</v>
      </c>
      <c r="B11394" s="2" t="s">
        <v>12606</v>
      </c>
    </row>
    <row r="11395" spans="1:2" x14ac:dyDescent="0.2">
      <c r="A11395" s="3">
        <v>52016</v>
      </c>
      <c r="B11395" s="2" t="s">
        <v>12607</v>
      </c>
    </row>
    <row r="11396" spans="1:2" x14ac:dyDescent="0.2">
      <c r="A11396" s="3">
        <v>52017</v>
      </c>
      <c r="B11396" s="2" t="s">
        <v>12608</v>
      </c>
    </row>
    <row r="11397" spans="1:2" x14ac:dyDescent="0.2">
      <c r="A11397" s="3">
        <v>52018</v>
      </c>
      <c r="B11397" s="2" t="s">
        <v>12609</v>
      </c>
    </row>
    <row r="11398" spans="1:2" x14ac:dyDescent="0.2">
      <c r="A11398" s="3">
        <v>52019</v>
      </c>
      <c r="B11398" s="2" t="s">
        <v>12610</v>
      </c>
    </row>
    <row r="11399" spans="1:2" x14ac:dyDescent="0.2">
      <c r="A11399" s="3">
        <v>52020</v>
      </c>
      <c r="B11399" s="2" t="s">
        <v>12611</v>
      </c>
    </row>
    <row r="11400" spans="1:2" x14ac:dyDescent="0.2">
      <c r="A11400" s="3">
        <v>52021</v>
      </c>
      <c r="B11400" s="2" t="s">
        <v>12612</v>
      </c>
    </row>
    <row r="11401" spans="1:2" x14ac:dyDescent="0.2">
      <c r="A11401" s="3">
        <v>52022</v>
      </c>
      <c r="B11401" s="2" t="s">
        <v>12613</v>
      </c>
    </row>
    <row r="11402" spans="1:2" x14ac:dyDescent="0.2">
      <c r="A11402" s="3">
        <v>52023</v>
      </c>
      <c r="B11402" s="2" t="s">
        <v>12614</v>
      </c>
    </row>
    <row r="11403" spans="1:2" x14ac:dyDescent="0.2">
      <c r="A11403" s="3">
        <v>52024</v>
      </c>
      <c r="B11403" s="2" t="s">
        <v>12615</v>
      </c>
    </row>
    <row r="11404" spans="1:2" x14ac:dyDescent="0.2">
      <c r="A11404" s="3">
        <v>52025</v>
      </c>
      <c r="B11404" s="2" t="s">
        <v>12616</v>
      </c>
    </row>
    <row r="11405" spans="1:2" x14ac:dyDescent="0.2">
      <c r="A11405" s="3">
        <v>52026</v>
      </c>
      <c r="B11405" s="2" t="s">
        <v>12617</v>
      </c>
    </row>
    <row r="11406" spans="1:2" x14ac:dyDescent="0.2">
      <c r="A11406" s="3">
        <v>52027</v>
      </c>
      <c r="B11406" s="2" t="s">
        <v>12618</v>
      </c>
    </row>
    <row r="11407" spans="1:2" x14ac:dyDescent="0.2">
      <c r="A11407" s="3">
        <v>52028</v>
      </c>
      <c r="B11407" s="2" t="s">
        <v>12619</v>
      </c>
    </row>
    <row r="11408" spans="1:2" x14ac:dyDescent="0.2">
      <c r="A11408" s="3">
        <v>52029</v>
      </c>
      <c r="B11408" s="2" t="s">
        <v>12620</v>
      </c>
    </row>
    <row r="11409" spans="1:2" x14ac:dyDescent="0.2">
      <c r="A11409" s="3">
        <v>52030</v>
      </c>
      <c r="B11409" s="2" t="s">
        <v>12621</v>
      </c>
    </row>
    <row r="11410" spans="1:2" x14ac:dyDescent="0.2">
      <c r="A11410" s="3">
        <v>52031</v>
      </c>
      <c r="B11410" s="2" t="s">
        <v>12622</v>
      </c>
    </row>
    <row r="11411" spans="1:2" x14ac:dyDescent="0.2">
      <c r="A11411" s="3">
        <v>52032</v>
      </c>
      <c r="B11411" s="2" t="s">
        <v>12623</v>
      </c>
    </row>
    <row r="11412" spans="1:2" x14ac:dyDescent="0.2">
      <c r="A11412" s="3">
        <v>52033</v>
      </c>
      <c r="B11412" s="2" t="s">
        <v>12624</v>
      </c>
    </row>
    <row r="11413" spans="1:2" x14ac:dyDescent="0.2">
      <c r="A11413" s="3">
        <v>52034</v>
      </c>
      <c r="B11413" s="2" t="s">
        <v>12625</v>
      </c>
    </row>
    <row r="11414" spans="1:2" x14ac:dyDescent="0.2">
      <c r="A11414" s="3">
        <v>52035</v>
      </c>
      <c r="B11414" s="2" t="s">
        <v>12626</v>
      </c>
    </row>
    <row r="11415" spans="1:2" x14ac:dyDescent="0.2">
      <c r="A11415" s="3">
        <v>52036</v>
      </c>
      <c r="B11415" s="2" t="s">
        <v>12627</v>
      </c>
    </row>
    <row r="11416" spans="1:2" x14ac:dyDescent="0.2">
      <c r="A11416" s="3">
        <v>52037</v>
      </c>
      <c r="B11416" s="2" t="s">
        <v>12628</v>
      </c>
    </row>
    <row r="11417" spans="1:2" x14ac:dyDescent="0.2">
      <c r="A11417" s="3">
        <v>52038</v>
      </c>
      <c r="B11417" s="2" t="s">
        <v>12629</v>
      </c>
    </row>
    <row r="11418" spans="1:2" x14ac:dyDescent="0.2">
      <c r="A11418" s="3">
        <v>52039</v>
      </c>
      <c r="B11418" s="2" t="s">
        <v>12630</v>
      </c>
    </row>
    <row r="11419" spans="1:2" x14ac:dyDescent="0.2">
      <c r="A11419" s="3">
        <v>52040</v>
      </c>
      <c r="B11419" s="2" t="s">
        <v>12631</v>
      </c>
    </row>
    <row r="11420" spans="1:2" x14ac:dyDescent="0.2">
      <c r="A11420" s="3">
        <v>52041</v>
      </c>
      <c r="B11420" s="2" t="s">
        <v>12632</v>
      </c>
    </row>
    <row r="11421" spans="1:2" x14ac:dyDescent="0.2">
      <c r="A11421" s="3">
        <v>52042</v>
      </c>
      <c r="B11421" s="2" t="s">
        <v>12633</v>
      </c>
    </row>
    <row r="11422" spans="1:2" x14ac:dyDescent="0.2">
      <c r="A11422" s="3">
        <v>52043</v>
      </c>
      <c r="B11422" s="2" t="s">
        <v>12634</v>
      </c>
    </row>
    <row r="11423" spans="1:2" x14ac:dyDescent="0.2">
      <c r="A11423" s="3">
        <v>52044</v>
      </c>
      <c r="B11423" s="2" t="s">
        <v>12635</v>
      </c>
    </row>
    <row r="11424" spans="1:2" x14ac:dyDescent="0.2">
      <c r="A11424" s="3">
        <v>52045</v>
      </c>
      <c r="B11424" s="2" t="s">
        <v>12636</v>
      </c>
    </row>
    <row r="11425" spans="1:2" x14ac:dyDescent="0.2">
      <c r="A11425" s="3">
        <v>52046</v>
      </c>
      <c r="B11425" s="2" t="s">
        <v>12637</v>
      </c>
    </row>
    <row r="11426" spans="1:2" x14ac:dyDescent="0.2">
      <c r="A11426" s="3">
        <v>52047</v>
      </c>
      <c r="B11426" s="2" t="s">
        <v>12638</v>
      </c>
    </row>
    <row r="11427" spans="1:2" x14ac:dyDescent="0.2">
      <c r="A11427" s="3">
        <v>52048</v>
      </c>
      <c r="B11427" s="2" t="s">
        <v>12639</v>
      </c>
    </row>
    <row r="11428" spans="1:2" x14ac:dyDescent="0.2">
      <c r="A11428" s="3">
        <v>52049</v>
      </c>
      <c r="B11428" s="2" t="s">
        <v>12640</v>
      </c>
    </row>
    <row r="11429" spans="1:2" x14ac:dyDescent="0.2">
      <c r="A11429" s="3">
        <v>52050</v>
      </c>
      <c r="B11429" s="2" t="s">
        <v>12641</v>
      </c>
    </row>
    <row r="11430" spans="1:2" x14ac:dyDescent="0.2">
      <c r="A11430" s="3">
        <v>52051</v>
      </c>
      <c r="B11430" s="2" t="s">
        <v>12642</v>
      </c>
    </row>
    <row r="11431" spans="1:2" x14ac:dyDescent="0.2">
      <c r="A11431" s="3">
        <v>52052</v>
      </c>
      <c r="B11431" s="2" t="s">
        <v>12643</v>
      </c>
    </row>
    <row r="11432" spans="1:2" x14ac:dyDescent="0.2">
      <c r="A11432" s="3">
        <v>52053</v>
      </c>
      <c r="B11432" s="2" t="s">
        <v>12644</v>
      </c>
    </row>
    <row r="11433" spans="1:2" x14ac:dyDescent="0.2">
      <c r="A11433" s="3">
        <v>52054</v>
      </c>
      <c r="B11433" s="2" t="s">
        <v>12645</v>
      </c>
    </row>
    <row r="11434" spans="1:2" x14ac:dyDescent="0.2">
      <c r="A11434" s="3">
        <v>52055</v>
      </c>
      <c r="B11434" s="2" t="s">
        <v>12646</v>
      </c>
    </row>
    <row r="11435" spans="1:2" x14ac:dyDescent="0.2">
      <c r="A11435" s="3">
        <v>52056</v>
      </c>
      <c r="B11435" s="2" t="s">
        <v>12647</v>
      </c>
    </row>
    <row r="11436" spans="1:2" x14ac:dyDescent="0.2">
      <c r="A11436" s="3">
        <v>52057</v>
      </c>
      <c r="B11436" s="2" t="s">
        <v>12648</v>
      </c>
    </row>
    <row r="11437" spans="1:2" x14ac:dyDescent="0.2">
      <c r="A11437" s="3">
        <v>52058</v>
      </c>
      <c r="B11437" s="2" t="s">
        <v>12649</v>
      </c>
    </row>
    <row r="11438" spans="1:2" x14ac:dyDescent="0.2">
      <c r="A11438" s="3">
        <v>52059</v>
      </c>
      <c r="B11438" s="2" t="s">
        <v>12650</v>
      </c>
    </row>
    <row r="11439" spans="1:2" x14ac:dyDescent="0.2">
      <c r="A11439" s="3">
        <v>52060</v>
      </c>
      <c r="B11439" s="2" t="s">
        <v>12651</v>
      </c>
    </row>
    <row r="11440" spans="1:2" x14ac:dyDescent="0.2">
      <c r="A11440" s="3">
        <v>52061</v>
      </c>
      <c r="B11440" s="2" t="s">
        <v>12652</v>
      </c>
    </row>
    <row r="11441" spans="1:2" x14ac:dyDescent="0.2">
      <c r="A11441" s="3">
        <v>52062</v>
      </c>
      <c r="B11441" s="2" t="s">
        <v>12653</v>
      </c>
    </row>
    <row r="11442" spans="1:2" x14ac:dyDescent="0.2">
      <c r="A11442" s="3">
        <v>52063</v>
      </c>
      <c r="B11442" s="2" t="s">
        <v>12654</v>
      </c>
    </row>
    <row r="11443" spans="1:2" x14ac:dyDescent="0.2">
      <c r="A11443" s="3">
        <v>52064</v>
      </c>
      <c r="B11443" s="2" t="s">
        <v>12655</v>
      </c>
    </row>
    <row r="11444" spans="1:2" x14ac:dyDescent="0.2">
      <c r="A11444" s="3">
        <v>52065</v>
      </c>
      <c r="B11444" s="2" t="s">
        <v>12656</v>
      </c>
    </row>
    <row r="11445" spans="1:2" x14ac:dyDescent="0.2">
      <c r="A11445" s="3">
        <v>52066</v>
      </c>
      <c r="B11445" s="2" t="s">
        <v>12657</v>
      </c>
    </row>
    <row r="11446" spans="1:2" x14ac:dyDescent="0.2">
      <c r="A11446" s="3">
        <v>52067</v>
      </c>
      <c r="B11446" s="2" t="s">
        <v>12658</v>
      </c>
    </row>
    <row r="11447" spans="1:2" x14ac:dyDescent="0.2">
      <c r="A11447" s="3">
        <v>52068</v>
      </c>
      <c r="B11447" s="2" t="s">
        <v>12659</v>
      </c>
    </row>
    <row r="11448" spans="1:2" x14ac:dyDescent="0.2">
      <c r="A11448" s="3">
        <v>52069</v>
      </c>
      <c r="B11448" s="2" t="s">
        <v>12660</v>
      </c>
    </row>
    <row r="11449" spans="1:2" x14ac:dyDescent="0.2">
      <c r="A11449" s="3">
        <v>52070</v>
      </c>
      <c r="B11449" s="2" t="s">
        <v>12661</v>
      </c>
    </row>
    <row r="11450" spans="1:2" x14ac:dyDescent="0.2">
      <c r="A11450" s="3">
        <v>52071</v>
      </c>
      <c r="B11450" s="2" t="s">
        <v>12662</v>
      </c>
    </row>
    <row r="11451" spans="1:2" x14ac:dyDescent="0.2">
      <c r="A11451" s="3">
        <v>52072</v>
      </c>
      <c r="B11451" s="2" t="s">
        <v>12663</v>
      </c>
    </row>
    <row r="11452" spans="1:2" x14ac:dyDescent="0.2">
      <c r="A11452" s="3">
        <v>52073</v>
      </c>
      <c r="B11452" s="2" t="s">
        <v>12664</v>
      </c>
    </row>
    <row r="11453" spans="1:2" x14ac:dyDescent="0.2">
      <c r="A11453" s="3">
        <v>52074</v>
      </c>
      <c r="B11453" s="2" t="s">
        <v>12665</v>
      </c>
    </row>
    <row r="11454" spans="1:2" x14ac:dyDescent="0.2">
      <c r="A11454" s="3">
        <v>52075</v>
      </c>
      <c r="B11454" s="2" t="s">
        <v>12666</v>
      </c>
    </row>
    <row r="11455" spans="1:2" x14ac:dyDescent="0.2">
      <c r="A11455" s="3">
        <v>52076</v>
      </c>
      <c r="B11455" s="2" t="s">
        <v>12667</v>
      </c>
    </row>
    <row r="11456" spans="1:2" x14ac:dyDescent="0.2">
      <c r="A11456" s="3">
        <v>52077</v>
      </c>
      <c r="B11456" s="2" t="s">
        <v>12668</v>
      </c>
    </row>
    <row r="11457" spans="1:2" x14ac:dyDescent="0.2">
      <c r="A11457" s="3">
        <v>52078</v>
      </c>
      <c r="B11457" s="2" t="s">
        <v>12669</v>
      </c>
    </row>
    <row r="11458" spans="1:2" x14ac:dyDescent="0.2">
      <c r="A11458" s="3">
        <v>52079</v>
      </c>
      <c r="B11458" s="2" t="s">
        <v>12670</v>
      </c>
    </row>
    <row r="11459" spans="1:2" x14ac:dyDescent="0.2">
      <c r="A11459" s="3">
        <v>52080</v>
      </c>
      <c r="B11459" s="2" t="s">
        <v>12671</v>
      </c>
    </row>
    <row r="11460" spans="1:2" x14ac:dyDescent="0.2">
      <c r="A11460" s="3">
        <v>52081</v>
      </c>
      <c r="B11460" s="2" t="s">
        <v>12672</v>
      </c>
    </row>
    <row r="11461" spans="1:2" x14ac:dyDescent="0.2">
      <c r="A11461" s="3">
        <v>52082</v>
      </c>
      <c r="B11461" s="2" t="s">
        <v>12673</v>
      </c>
    </row>
    <row r="11462" spans="1:2" x14ac:dyDescent="0.2">
      <c r="A11462" s="3">
        <v>52083</v>
      </c>
      <c r="B11462" s="2" t="s">
        <v>12674</v>
      </c>
    </row>
    <row r="11463" spans="1:2" x14ac:dyDescent="0.2">
      <c r="A11463" s="3">
        <v>52084</v>
      </c>
      <c r="B11463" s="2" t="s">
        <v>12675</v>
      </c>
    </row>
    <row r="11464" spans="1:2" x14ac:dyDescent="0.2">
      <c r="A11464" s="3">
        <v>52085</v>
      </c>
      <c r="B11464" s="2" t="s">
        <v>12676</v>
      </c>
    </row>
    <row r="11465" spans="1:2" x14ac:dyDescent="0.2">
      <c r="A11465" s="3">
        <v>52086</v>
      </c>
      <c r="B11465" s="2" t="s">
        <v>12677</v>
      </c>
    </row>
    <row r="11466" spans="1:2" x14ac:dyDescent="0.2">
      <c r="A11466" s="3">
        <v>52087</v>
      </c>
      <c r="B11466" s="2" t="s">
        <v>12678</v>
      </c>
    </row>
    <row r="11467" spans="1:2" x14ac:dyDescent="0.2">
      <c r="A11467" s="3">
        <v>52088</v>
      </c>
      <c r="B11467" s="2" t="s">
        <v>12679</v>
      </c>
    </row>
    <row r="11468" spans="1:2" x14ac:dyDescent="0.2">
      <c r="A11468" s="3">
        <v>52089</v>
      </c>
      <c r="B11468" s="2" t="s">
        <v>12680</v>
      </c>
    </row>
    <row r="11469" spans="1:2" x14ac:dyDescent="0.2">
      <c r="A11469" s="3">
        <v>52090</v>
      </c>
      <c r="B11469" s="2" t="s">
        <v>12681</v>
      </c>
    </row>
    <row r="11470" spans="1:2" x14ac:dyDescent="0.2">
      <c r="A11470" s="3">
        <v>52091</v>
      </c>
      <c r="B11470" s="2" t="s">
        <v>12682</v>
      </c>
    </row>
    <row r="11471" spans="1:2" x14ac:dyDescent="0.2">
      <c r="A11471" s="3">
        <v>52092</v>
      </c>
      <c r="B11471" s="2" t="s">
        <v>12683</v>
      </c>
    </row>
    <row r="11472" spans="1:2" x14ac:dyDescent="0.2">
      <c r="A11472" s="3">
        <v>52093</v>
      </c>
      <c r="B11472" s="2" t="s">
        <v>12684</v>
      </c>
    </row>
    <row r="11473" spans="1:2" x14ac:dyDescent="0.2">
      <c r="A11473" s="3">
        <v>52094</v>
      </c>
      <c r="B11473" s="2" t="s">
        <v>12685</v>
      </c>
    </row>
    <row r="11474" spans="1:2" x14ac:dyDescent="0.2">
      <c r="A11474" s="3">
        <v>52095</v>
      </c>
      <c r="B11474" s="2" t="s">
        <v>12686</v>
      </c>
    </row>
    <row r="11475" spans="1:2" x14ac:dyDescent="0.2">
      <c r="A11475" s="3">
        <v>52096</v>
      </c>
      <c r="B11475" s="2" t="s">
        <v>12687</v>
      </c>
    </row>
    <row r="11476" spans="1:2" x14ac:dyDescent="0.2">
      <c r="A11476" s="3">
        <v>52097</v>
      </c>
      <c r="B11476" s="2" t="s">
        <v>12688</v>
      </c>
    </row>
    <row r="11477" spans="1:2" x14ac:dyDescent="0.2">
      <c r="A11477" s="3">
        <v>52098</v>
      </c>
      <c r="B11477" s="2" t="s">
        <v>12689</v>
      </c>
    </row>
    <row r="11478" spans="1:2" x14ac:dyDescent="0.2">
      <c r="A11478" s="3">
        <v>52099</v>
      </c>
      <c r="B11478" s="2" t="s">
        <v>12690</v>
      </c>
    </row>
    <row r="11479" spans="1:2" x14ac:dyDescent="0.2">
      <c r="A11479" s="3">
        <v>52100</v>
      </c>
      <c r="B11479" s="2" t="s">
        <v>12691</v>
      </c>
    </row>
    <row r="11480" spans="1:2" x14ac:dyDescent="0.2">
      <c r="A11480" s="3">
        <v>52101</v>
      </c>
      <c r="B11480" s="2" t="s">
        <v>12692</v>
      </c>
    </row>
    <row r="11481" spans="1:2" x14ac:dyDescent="0.2">
      <c r="A11481" s="3">
        <v>52102</v>
      </c>
      <c r="B11481" s="2" t="s">
        <v>12693</v>
      </c>
    </row>
    <row r="11482" spans="1:2" x14ac:dyDescent="0.2">
      <c r="A11482" s="3">
        <v>52103</v>
      </c>
      <c r="B11482" s="2" t="s">
        <v>12694</v>
      </c>
    </row>
    <row r="11483" spans="1:2" x14ac:dyDescent="0.2">
      <c r="A11483" s="3">
        <v>52104</v>
      </c>
      <c r="B11483" s="2" t="s">
        <v>12695</v>
      </c>
    </row>
    <row r="11484" spans="1:2" x14ac:dyDescent="0.2">
      <c r="A11484" s="3">
        <v>52105</v>
      </c>
      <c r="B11484" s="2" t="s">
        <v>12696</v>
      </c>
    </row>
    <row r="11485" spans="1:2" x14ac:dyDescent="0.2">
      <c r="A11485" s="3">
        <v>52106</v>
      </c>
      <c r="B11485" s="2" t="s">
        <v>12697</v>
      </c>
    </row>
    <row r="11486" spans="1:2" x14ac:dyDescent="0.2">
      <c r="A11486" s="3">
        <v>52107</v>
      </c>
      <c r="B11486" s="2" t="s">
        <v>12698</v>
      </c>
    </row>
    <row r="11487" spans="1:2" x14ac:dyDescent="0.2">
      <c r="A11487" s="3">
        <v>52108</v>
      </c>
      <c r="B11487" s="2" t="s">
        <v>12699</v>
      </c>
    </row>
    <row r="11488" spans="1:2" x14ac:dyDescent="0.2">
      <c r="A11488" s="3">
        <v>52109</v>
      </c>
      <c r="B11488" s="2" t="s">
        <v>12700</v>
      </c>
    </row>
    <row r="11489" spans="1:2" x14ac:dyDescent="0.2">
      <c r="A11489" s="3">
        <v>52110</v>
      </c>
      <c r="B11489" s="2" t="s">
        <v>12701</v>
      </c>
    </row>
    <row r="11490" spans="1:2" x14ac:dyDescent="0.2">
      <c r="A11490" s="3">
        <v>52111</v>
      </c>
      <c r="B11490" s="2" t="s">
        <v>12702</v>
      </c>
    </row>
    <row r="11491" spans="1:2" x14ac:dyDescent="0.2">
      <c r="A11491" s="3">
        <v>52112</v>
      </c>
      <c r="B11491" s="2" t="s">
        <v>12703</v>
      </c>
    </row>
    <row r="11492" spans="1:2" x14ac:dyDescent="0.2">
      <c r="A11492" s="3">
        <v>52113</v>
      </c>
      <c r="B11492" s="2" t="s">
        <v>12704</v>
      </c>
    </row>
    <row r="11493" spans="1:2" x14ac:dyDescent="0.2">
      <c r="A11493" s="3">
        <v>52114</v>
      </c>
      <c r="B11493" s="2" t="s">
        <v>12705</v>
      </c>
    </row>
    <row r="11494" spans="1:2" x14ac:dyDescent="0.2">
      <c r="A11494" s="3">
        <v>52115</v>
      </c>
      <c r="B11494" s="2" t="s">
        <v>12706</v>
      </c>
    </row>
    <row r="11495" spans="1:2" x14ac:dyDescent="0.2">
      <c r="A11495" s="3">
        <v>52116</v>
      </c>
      <c r="B11495" s="2" t="s">
        <v>12707</v>
      </c>
    </row>
    <row r="11496" spans="1:2" x14ac:dyDescent="0.2">
      <c r="A11496" s="3">
        <v>52117</v>
      </c>
      <c r="B11496" s="2" t="s">
        <v>12708</v>
      </c>
    </row>
    <row r="11497" spans="1:2" x14ac:dyDescent="0.2">
      <c r="A11497" s="3">
        <v>52118</v>
      </c>
      <c r="B11497" s="2" t="s">
        <v>12709</v>
      </c>
    </row>
    <row r="11498" spans="1:2" x14ac:dyDescent="0.2">
      <c r="A11498" s="3">
        <v>52119</v>
      </c>
      <c r="B11498" s="2" t="s">
        <v>12710</v>
      </c>
    </row>
    <row r="11499" spans="1:2" x14ac:dyDescent="0.2">
      <c r="A11499" s="3">
        <v>52120</v>
      </c>
      <c r="B11499" s="2" t="s">
        <v>12711</v>
      </c>
    </row>
    <row r="11500" spans="1:2" x14ac:dyDescent="0.2">
      <c r="A11500" s="3">
        <v>52121</v>
      </c>
      <c r="B11500" s="2" t="s">
        <v>12712</v>
      </c>
    </row>
    <row r="11501" spans="1:2" x14ac:dyDescent="0.2">
      <c r="A11501" s="3">
        <v>52122</v>
      </c>
      <c r="B11501" s="2" t="s">
        <v>12713</v>
      </c>
    </row>
    <row r="11502" spans="1:2" x14ac:dyDescent="0.2">
      <c r="A11502" s="3">
        <v>52123</v>
      </c>
      <c r="B11502" s="2" t="s">
        <v>12714</v>
      </c>
    </row>
    <row r="11503" spans="1:2" x14ac:dyDescent="0.2">
      <c r="A11503" s="3">
        <v>52124</v>
      </c>
      <c r="B11503" s="2" t="s">
        <v>12715</v>
      </c>
    </row>
    <row r="11504" spans="1:2" x14ac:dyDescent="0.2">
      <c r="A11504" s="3">
        <v>52125</v>
      </c>
      <c r="B11504" s="2" t="s">
        <v>12716</v>
      </c>
    </row>
    <row r="11505" spans="1:2" x14ac:dyDescent="0.2">
      <c r="A11505" s="3">
        <v>52126</v>
      </c>
      <c r="B11505" s="2" t="s">
        <v>12717</v>
      </c>
    </row>
    <row r="11506" spans="1:2" x14ac:dyDescent="0.2">
      <c r="A11506" s="3">
        <v>52127</v>
      </c>
      <c r="B11506" s="2" t="s">
        <v>12718</v>
      </c>
    </row>
    <row r="11507" spans="1:2" x14ac:dyDescent="0.2">
      <c r="A11507" s="3">
        <v>52128</v>
      </c>
      <c r="B11507" s="2" t="s">
        <v>12719</v>
      </c>
    </row>
    <row r="11508" spans="1:2" x14ac:dyDescent="0.2">
      <c r="A11508" s="3">
        <v>52129</v>
      </c>
      <c r="B11508" s="2" t="s">
        <v>12720</v>
      </c>
    </row>
    <row r="11509" spans="1:2" x14ac:dyDescent="0.2">
      <c r="A11509" s="3">
        <v>52130</v>
      </c>
      <c r="B11509" s="2" t="s">
        <v>12721</v>
      </c>
    </row>
    <row r="11510" spans="1:2" x14ac:dyDescent="0.2">
      <c r="A11510" s="3">
        <v>52131</v>
      </c>
      <c r="B11510" s="2" t="s">
        <v>12722</v>
      </c>
    </row>
    <row r="11511" spans="1:2" x14ac:dyDescent="0.2">
      <c r="A11511" s="3">
        <v>52132</v>
      </c>
      <c r="B11511" s="2" t="s">
        <v>12723</v>
      </c>
    </row>
    <row r="11512" spans="1:2" x14ac:dyDescent="0.2">
      <c r="A11512" s="3">
        <v>52133</v>
      </c>
      <c r="B11512" s="2" t="s">
        <v>12724</v>
      </c>
    </row>
    <row r="11513" spans="1:2" x14ac:dyDescent="0.2">
      <c r="A11513" s="3">
        <v>52134</v>
      </c>
      <c r="B11513" s="2" t="s">
        <v>12725</v>
      </c>
    </row>
    <row r="11514" spans="1:2" x14ac:dyDescent="0.2">
      <c r="A11514" s="3">
        <v>52135</v>
      </c>
      <c r="B11514" s="2" t="s">
        <v>12726</v>
      </c>
    </row>
    <row r="11515" spans="1:2" x14ac:dyDescent="0.2">
      <c r="A11515" s="3">
        <v>52136</v>
      </c>
      <c r="B11515" s="2" t="s">
        <v>12727</v>
      </c>
    </row>
    <row r="11516" spans="1:2" x14ac:dyDescent="0.2">
      <c r="A11516" s="3">
        <v>52137</v>
      </c>
      <c r="B11516" s="2" t="s">
        <v>12728</v>
      </c>
    </row>
    <row r="11517" spans="1:2" x14ac:dyDescent="0.2">
      <c r="A11517" s="3">
        <v>52138</v>
      </c>
      <c r="B11517" s="2" t="s">
        <v>12729</v>
      </c>
    </row>
    <row r="11518" spans="1:2" x14ac:dyDescent="0.2">
      <c r="A11518" s="3">
        <v>52139</v>
      </c>
      <c r="B11518" s="2" t="s">
        <v>12730</v>
      </c>
    </row>
    <row r="11519" spans="1:2" x14ac:dyDescent="0.2">
      <c r="A11519" s="3">
        <v>52140</v>
      </c>
      <c r="B11519" s="2" t="s">
        <v>12731</v>
      </c>
    </row>
    <row r="11520" spans="1:2" x14ac:dyDescent="0.2">
      <c r="A11520" s="3">
        <v>52141</v>
      </c>
      <c r="B11520" s="2" t="s">
        <v>12732</v>
      </c>
    </row>
    <row r="11521" spans="1:2" x14ac:dyDescent="0.2">
      <c r="A11521" s="3">
        <v>52142</v>
      </c>
      <c r="B11521" s="2" t="s">
        <v>12733</v>
      </c>
    </row>
    <row r="11522" spans="1:2" x14ac:dyDescent="0.2">
      <c r="A11522" s="3">
        <v>52143</v>
      </c>
      <c r="B11522" s="2" t="s">
        <v>12734</v>
      </c>
    </row>
    <row r="11523" spans="1:2" x14ac:dyDescent="0.2">
      <c r="A11523" s="3">
        <v>52144</v>
      </c>
      <c r="B11523" s="2" t="s">
        <v>12735</v>
      </c>
    </row>
    <row r="11524" spans="1:2" x14ac:dyDescent="0.2">
      <c r="A11524" s="3">
        <v>52145</v>
      </c>
      <c r="B11524" s="2" t="s">
        <v>12736</v>
      </c>
    </row>
    <row r="11525" spans="1:2" x14ac:dyDescent="0.2">
      <c r="A11525" s="3">
        <v>52146</v>
      </c>
      <c r="B11525" s="2" t="s">
        <v>12737</v>
      </c>
    </row>
    <row r="11526" spans="1:2" x14ac:dyDescent="0.2">
      <c r="A11526" s="3">
        <v>52147</v>
      </c>
      <c r="B11526" s="2" t="s">
        <v>12738</v>
      </c>
    </row>
    <row r="11527" spans="1:2" x14ac:dyDescent="0.2">
      <c r="A11527" s="3">
        <v>52148</v>
      </c>
      <c r="B11527" s="2" t="s">
        <v>12739</v>
      </c>
    </row>
    <row r="11528" spans="1:2" x14ac:dyDescent="0.2">
      <c r="A11528" s="3">
        <v>52149</v>
      </c>
      <c r="B11528" s="2" t="s">
        <v>12740</v>
      </c>
    </row>
    <row r="11529" spans="1:2" x14ac:dyDescent="0.2">
      <c r="A11529" s="3">
        <v>52150</v>
      </c>
      <c r="B11529" s="2" t="s">
        <v>12741</v>
      </c>
    </row>
    <row r="11530" spans="1:2" x14ac:dyDescent="0.2">
      <c r="A11530" s="3">
        <v>52151</v>
      </c>
      <c r="B11530" s="2" t="s">
        <v>12742</v>
      </c>
    </row>
    <row r="11531" spans="1:2" x14ac:dyDescent="0.2">
      <c r="A11531" s="3">
        <v>52152</v>
      </c>
      <c r="B11531" s="2" t="s">
        <v>12743</v>
      </c>
    </row>
    <row r="11532" spans="1:2" x14ac:dyDescent="0.2">
      <c r="A11532" s="3">
        <v>52153</v>
      </c>
      <c r="B11532" s="2" t="s">
        <v>12744</v>
      </c>
    </row>
    <row r="11533" spans="1:2" x14ac:dyDescent="0.2">
      <c r="A11533" s="3">
        <v>52154</v>
      </c>
      <c r="B11533" s="2" t="s">
        <v>12745</v>
      </c>
    </row>
    <row r="11534" spans="1:2" x14ac:dyDescent="0.2">
      <c r="A11534" s="3">
        <v>52155</v>
      </c>
      <c r="B11534" s="2" t="s">
        <v>12746</v>
      </c>
    </row>
    <row r="11535" spans="1:2" x14ac:dyDescent="0.2">
      <c r="A11535" s="3">
        <v>52156</v>
      </c>
      <c r="B11535" s="2" t="s">
        <v>12747</v>
      </c>
    </row>
    <row r="11536" spans="1:2" x14ac:dyDescent="0.2">
      <c r="A11536" s="3">
        <v>52157</v>
      </c>
      <c r="B11536" s="2" t="s">
        <v>12748</v>
      </c>
    </row>
    <row r="11537" spans="1:2" x14ac:dyDescent="0.2">
      <c r="A11537" s="3">
        <v>52158</v>
      </c>
      <c r="B11537" s="2" t="s">
        <v>12749</v>
      </c>
    </row>
    <row r="11538" spans="1:2" x14ac:dyDescent="0.2">
      <c r="A11538" s="3">
        <v>52159</v>
      </c>
      <c r="B11538" s="2" t="s">
        <v>12750</v>
      </c>
    </row>
    <row r="11539" spans="1:2" x14ac:dyDescent="0.2">
      <c r="A11539" s="3">
        <v>52160</v>
      </c>
      <c r="B11539" s="2" t="s">
        <v>12751</v>
      </c>
    </row>
    <row r="11540" spans="1:2" x14ac:dyDescent="0.2">
      <c r="A11540" s="3">
        <v>52161</v>
      </c>
      <c r="B11540" s="2" t="s">
        <v>12752</v>
      </c>
    </row>
    <row r="11541" spans="1:2" x14ac:dyDescent="0.2">
      <c r="A11541" s="3">
        <v>52162</v>
      </c>
      <c r="B11541" s="2" t="s">
        <v>12753</v>
      </c>
    </row>
    <row r="11542" spans="1:2" x14ac:dyDescent="0.2">
      <c r="A11542" s="3">
        <v>52163</v>
      </c>
      <c r="B11542" s="2" t="s">
        <v>12754</v>
      </c>
    </row>
    <row r="11543" spans="1:2" x14ac:dyDescent="0.2">
      <c r="A11543" s="3">
        <v>52164</v>
      </c>
      <c r="B11543" s="2" t="s">
        <v>12755</v>
      </c>
    </row>
    <row r="11544" spans="1:2" x14ac:dyDescent="0.2">
      <c r="A11544" s="3">
        <v>52165</v>
      </c>
      <c r="B11544" s="2" t="s">
        <v>12756</v>
      </c>
    </row>
    <row r="11545" spans="1:2" x14ac:dyDescent="0.2">
      <c r="A11545" s="3">
        <v>52166</v>
      </c>
      <c r="B11545" s="2" t="s">
        <v>12757</v>
      </c>
    </row>
    <row r="11546" spans="1:2" x14ac:dyDescent="0.2">
      <c r="A11546" s="3">
        <v>52167</v>
      </c>
      <c r="B11546" s="2" t="s">
        <v>12758</v>
      </c>
    </row>
    <row r="11547" spans="1:2" x14ac:dyDescent="0.2">
      <c r="A11547" s="3">
        <v>52168</v>
      </c>
      <c r="B11547" s="2" t="s">
        <v>12759</v>
      </c>
    </row>
    <row r="11548" spans="1:2" x14ac:dyDescent="0.2">
      <c r="A11548" s="3">
        <v>52169</v>
      </c>
      <c r="B11548" s="2" t="s">
        <v>12760</v>
      </c>
    </row>
    <row r="11549" spans="1:2" x14ac:dyDescent="0.2">
      <c r="A11549" s="3">
        <v>52170</v>
      </c>
      <c r="B11549" s="2" t="s">
        <v>12761</v>
      </c>
    </row>
    <row r="11550" spans="1:2" x14ac:dyDescent="0.2">
      <c r="A11550" s="3">
        <v>52171</v>
      </c>
      <c r="B11550" s="2" t="s">
        <v>12762</v>
      </c>
    </row>
    <row r="11551" spans="1:2" x14ac:dyDescent="0.2">
      <c r="A11551" s="3">
        <v>52172</v>
      </c>
      <c r="B11551" s="2" t="s">
        <v>12763</v>
      </c>
    </row>
    <row r="11552" spans="1:2" x14ac:dyDescent="0.2">
      <c r="A11552" s="3">
        <v>52173</v>
      </c>
      <c r="B11552" s="2" t="s">
        <v>12764</v>
      </c>
    </row>
    <row r="11553" spans="1:2" x14ac:dyDescent="0.2">
      <c r="A11553" s="3">
        <v>52174</v>
      </c>
      <c r="B11553" s="2" t="s">
        <v>12765</v>
      </c>
    </row>
    <row r="11554" spans="1:2" x14ac:dyDescent="0.2">
      <c r="A11554" s="3">
        <v>52175</v>
      </c>
      <c r="B11554" s="2" t="s">
        <v>12766</v>
      </c>
    </row>
    <row r="11555" spans="1:2" x14ac:dyDescent="0.2">
      <c r="A11555" s="3">
        <v>52176</v>
      </c>
      <c r="B11555" s="2" t="s">
        <v>12767</v>
      </c>
    </row>
    <row r="11556" spans="1:2" x14ac:dyDescent="0.2">
      <c r="A11556" s="3">
        <v>52177</v>
      </c>
      <c r="B11556" s="2" t="s">
        <v>12768</v>
      </c>
    </row>
    <row r="11557" spans="1:2" x14ac:dyDescent="0.2">
      <c r="A11557" s="3">
        <v>52178</v>
      </c>
      <c r="B11557" s="2" t="s">
        <v>12769</v>
      </c>
    </row>
    <row r="11558" spans="1:2" x14ac:dyDescent="0.2">
      <c r="A11558" s="3">
        <v>52179</v>
      </c>
      <c r="B11558" s="2" t="s">
        <v>12770</v>
      </c>
    </row>
    <row r="11559" spans="1:2" x14ac:dyDescent="0.2">
      <c r="A11559" s="3">
        <v>52180</v>
      </c>
      <c r="B11559" s="2" t="s">
        <v>12771</v>
      </c>
    </row>
    <row r="11560" spans="1:2" x14ac:dyDescent="0.2">
      <c r="A11560" s="3">
        <v>52181</v>
      </c>
      <c r="B11560" s="2" t="s">
        <v>12772</v>
      </c>
    </row>
    <row r="11561" spans="1:2" x14ac:dyDescent="0.2">
      <c r="A11561" s="3">
        <v>52182</v>
      </c>
      <c r="B11561" s="2" t="s">
        <v>12773</v>
      </c>
    </row>
    <row r="11562" spans="1:2" x14ac:dyDescent="0.2">
      <c r="A11562" s="3">
        <v>52183</v>
      </c>
      <c r="B11562" s="2" t="s">
        <v>12774</v>
      </c>
    </row>
    <row r="11563" spans="1:2" x14ac:dyDescent="0.2">
      <c r="A11563" s="3">
        <v>52184</v>
      </c>
      <c r="B11563" s="2" t="s">
        <v>12775</v>
      </c>
    </row>
    <row r="11564" spans="1:2" x14ac:dyDescent="0.2">
      <c r="A11564" s="3">
        <v>52185</v>
      </c>
      <c r="B11564" s="2" t="s">
        <v>12776</v>
      </c>
    </row>
    <row r="11565" spans="1:2" x14ac:dyDescent="0.2">
      <c r="A11565" s="3">
        <v>52186</v>
      </c>
      <c r="B11565" s="2" t="s">
        <v>12777</v>
      </c>
    </row>
    <row r="11566" spans="1:2" x14ac:dyDescent="0.2">
      <c r="A11566" s="3">
        <v>52187</v>
      </c>
      <c r="B11566" s="2" t="s">
        <v>12778</v>
      </c>
    </row>
    <row r="11567" spans="1:2" x14ac:dyDescent="0.2">
      <c r="A11567" s="3">
        <v>52188</v>
      </c>
      <c r="B11567" s="2" t="s">
        <v>12779</v>
      </c>
    </row>
    <row r="11568" spans="1:2" x14ac:dyDescent="0.2">
      <c r="A11568" s="3">
        <v>52189</v>
      </c>
      <c r="B11568" s="2" t="s">
        <v>12780</v>
      </c>
    </row>
    <row r="11569" spans="1:2" x14ac:dyDescent="0.2">
      <c r="A11569" s="3">
        <v>52190</v>
      </c>
      <c r="B11569" s="2" t="s">
        <v>12781</v>
      </c>
    </row>
    <row r="11570" spans="1:2" x14ac:dyDescent="0.2">
      <c r="A11570" s="3">
        <v>52191</v>
      </c>
      <c r="B11570" s="2" t="s">
        <v>12782</v>
      </c>
    </row>
    <row r="11571" spans="1:2" x14ac:dyDescent="0.2">
      <c r="A11571" s="3">
        <v>52192</v>
      </c>
      <c r="B11571" s="2" t="s">
        <v>12783</v>
      </c>
    </row>
    <row r="11572" spans="1:2" x14ac:dyDescent="0.2">
      <c r="A11572" s="3">
        <v>52193</v>
      </c>
      <c r="B11572" s="2" t="s">
        <v>12784</v>
      </c>
    </row>
    <row r="11573" spans="1:2" x14ac:dyDescent="0.2">
      <c r="A11573" s="3">
        <v>52194</v>
      </c>
      <c r="B11573" s="2" t="s">
        <v>12785</v>
      </c>
    </row>
    <row r="11574" spans="1:2" x14ac:dyDescent="0.2">
      <c r="A11574" s="3">
        <v>52195</v>
      </c>
      <c r="B11574" s="2" t="s">
        <v>12786</v>
      </c>
    </row>
    <row r="11575" spans="1:2" x14ac:dyDescent="0.2">
      <c r="A11575" s="3">
        <v>52196</v>
      </c>
      <c r="B11575" s="2" t="s">
        <v>12787</v>
      </c>
    </row>
    <row r="11576" spans="1:2" x14ac:dyDescent="0.2">
      <c r="A11576" s="3">
        <v>52197</v>
      </c>
      <c r="B11576" s="2" t="s">
        <v>12788</v>
      </c>
    </row>
    <row r="11577" spans="1:2" x14ac:dyDescent="0.2">
      <c r="A11577" s="3">
        <v>52198</v>
      </c>
      <c r="B11577" s="2" t="s">
        <v>12789</v>
      </c>
    </row>
    <row r="11578" spans="1:2" x14ac:dyDescent="0.2">
      <c r="A11578" s="3">
        <v>52199</v>
      </c>
      <c r="B11578" s="2" t="s">
        <v>12790</v>
      </c>
    </row>
    <row r="11579" spans="1:2" x14ac:dyDescent="0.2">
      <c r="A11579" s="3">
        <v>52200</v>
      </c>
      <c r="B11579" s="2" t="s">
        <v>12791</v>
      </c>
    </row>
    <row r="11580" spans="1:2" x14ac:dyDescent="0.2">
      <c r="A11580" s="3">
        <v>52201</v>
      </c>
      <c r="B11580" s="2" t="s">
        <v>12792</v>
      </c>
    </row>
    <row r="11581" spans="1:2" x14ac:dyDescent="0.2">
      <c r="A11581" s="3">
        <v>52202</v>
      </c>
      <c r="B11581" s="2" t="s">
        <v>12793</v>
      </c>
    </row>
    <row r="11582" spans="1:2" x14ac:dyDescent="0.2">
      <c r="A11582" s="3">
        <v>52203</v>
      </c>
      <c r="B11582" s="2" t="s">
        <v>12794</v>
      </c>
    </row>
    <row r="11583" spans="1:2" x14ac:dyDescent="0.2">
      <c r="A11583" s="3">
        <v>52204</v>
      </c>
      <c r="B11583" s="2" t="s">
        <v>12795</v>
      </c>
    </row>
    <row r="11584" spans="1:2" x14ac:dyDescent="0.2">
      <c r="A11584" s="3">
        <v>52205</v>
      </c>
      <c r="B11584" s="2" t="s">
        <v>12796</v>
      </c>
    </row>
    <row r="11585" spans="1:2" x14ac:dyDescent="0.2">
      <c r="A11585" s="3">
        <v>52206</v>
      </c>
      <c r="B11585" s="2" t="s">
        <v>12797</v>
      </c>
    </row>
    <row r="11586" spans="1:2" x14ac:dyDescent="0.2">
      <c r="A11586" s="3">
        <v>52207</v>
      </c>
      <c r="B11586" s="2" t="s">
        <v>12798</v>
      </c>
    </row>
    <row r="11587" spans="1:2" x14ac:dyDescent="0.2">
      <c r="A11587" s="3">
        <v>52208</v>
      </c>
      <c r="B11587" s="2" t="s">
        <v>12799</v>
      </c>
    </row>
    <row r="11588" spans="1:2" x14ac:dyDescent="0.2">
      <c r="A11588" s="3">
        <v>52209</v>
      </c>
      <c r="B11588" s="2" t="s">
        <v>12800</v>
      </c>
    </row>
    <row r="11589" spans="1:2" x14ac:dyDescent="0.2">
      <c r="A11589" s="3">
        <v>52210</v>
      </c>
      <c r="B11589" s="2" t="s">
        <v>12801</v>
      </c>
    </row>
    <row r="11590" spans="1:2" x14ac:dyDescent="0.2">
      <c r="A11590" s="3">
        <v>52211</v>
      </c>
      <c r="B11590" s="2" t="s">
        <v>12802</v>
      </c>
    </row>
    <row r="11591" spans="1:2" x14ac:dyDescent="0.2">
      <c r="A11591" s="3">
        <v>52212</v>
      </c>
      <c r="B11591" s="2" t="s">
        <v>12803</v>
      </c>
    </row>
    <row r="11592" spans="1:2" x14ac:dyDescent="0.2">
      <c r="A11592" s="3">
        <v>52213</v>
      </c>
      <c r="B11592" s="2" t="s">
        <v>12804</v>
      </c>
    </row>
    <row r="11593" spans="1:2" x14ac:dyDescent="0.2">
      <c r="A11593" s="3">
        <v>52214</v>
      </c>
      <c r="B11593" s="2" t="s">
        <v>12805</v>
      </c>
    </row>
    <row r="11594" spans="1:2" x14ac:dyDescent="0.2">
      <c r="A11594" s="3">
        <v>52215</v>
      </c>
      <c r="B11594" s="2" t="s">
        <v>12806</v>
      </c>
    </row>
    <row r="11595" spans="1:2" x14ac:dyDescent="0.2">
      <c r="A11595" s="3">
        <v>52216</v>
      </c>
      <c r="B11595" s="2" t="s">
        <v>12807</v>
      </c>
    </row>
    <row r="11596" spans="1:2" x14ac:dyDescent="0.2">
      <c r="A11596" s="3">
        <v>52217</v>
      </c>
      <c r="B11596" s="2" t="s">
        <v>12808</v>
      </c>
    </row>
    <row r="11597" spans="1:2" x14ac:dyDescent="0.2">
      <c r="A11597" s="3">
        <v>52218</v>
      </c>
      <c r="B11597" s="2" t="s">
        <v>12809</v>
      </c>
    </row>
    <row r="11598" spans="1:2" x14ac:dyDescent="0.2">
      <c r="A11598" s="3">
        <v>52219</v>
      </c>
      <c r="B11598" s="2" t="s">
        <v>12810</v>
      </c>
    </row>
    <row r="11599" spans="1:2" x14ac:dyDescent="0.2">
      <c r="A11599" s="3">
        <v>52220</v>
      </c>
      <c r="B11599" s="2" t="s">
        <v>12811</v>
      </c>
    </row>
    <row r="11600" spans="1:2" x14ac:dyDescent="0.2">
      <c r="A11600" s="3">
        <v>52221</v>
      </c>
      <c r="B11600" s="2" t="s">
        <v>12812</v>
      </c>
    </row>
    <row r="11601" spans="1:2" x14ac:dyDescent="0.2">
      <c r="A11601" s="3">
        <v>52222</v>
      </c>
      <c r="B11601" s="2" t="s">
        <v>12813</v>
      </c>
    </row>
    <row r="11602" spans="1:2" x14ac:dyDescent="0.2">
      <c r="A11602" s="3">
        <v>52223</v>
      </c>
      <c r="B11602" s="2" t="s">
        <v>12814</v>
      </c>
    </row>
    <row r="11603" spans="1:2" x14ac:dyDescent="0.2">
      <c r="A11603" s="3">
        <v>52224</v>
      </c>
      <c r="B11603" s="2" t="s">
        <v>12815</v>
      </c>
    </row>
    <row r="11604" spans="1:2" x14ac:dyDescent="0.2">
      <c r="A11604" s="3">
        <v>52225</v>
      </c>
      <c r="B11604" s="2" t="s">
        <v>12816</v>
      </c>
    </row>
    <row r="11605" spans="1:2" x14ac:dyDescent="0.2">
      <c r="A11605" s="3">
        <v>52226</v>
      </c>
      <c r="B11605" s="2" t="s">
        <v>12817</v>
      </c>
    </row>
    <row r="11606" spans="1:2" x14ac:dyDescent="0.2">
      <c r="A11606" s="3">
        <v>52227</v>
      </c>
      <c r="B11606" s="2" t="s">
        <v>12818</v>
      </c>
    </row>
    <row r="11607" spans="1:2" x14ac:dyDescent="0.2">
      <c r="A11607" s="3">
        <v>52228</v>
      </c>
      <c r="B11607" s="2" t="s">
        <v>12819</v>
      </c>
    </row>
    <row r="11608" spans="1:2" x14ac:dyDescent="0.2">
      <c r="A11608" s="3">
        <v>52229</v>
      </c>
      <c r="B11608" s="2" t="s">
        <v>12820</v>
      </c>
    </row>
    <row r="11609" spans="1:2" x14ac:dyDescent="0.2">
      <c r="A11609" s="3">
        <v>52230</v>
      </c>
      <c r="B11609" s="2" t="s">
        <v>12821</v>
      </c>
    </row>
    <row r="11610" spans="1:2" x14ac:dyDescent="0.2">
      <c r="A11610" s="3">
        <v>52231</v>
      </c>
      <c r="B11610" s="2" t="s">
        <v>1330</v>
      </c>
    </row>
    <row r="11611" spans="1:2" x14ac:dyDescent="0.2">
      <c r="A11611" s="3">
        <v>52232</v>
      </c>
      <c r="B11611" s="2" t="s">
        <v>1329</v>
      </c>
    </row>
    <row r="11612" spans="1:2" x14ac:dyDescent="0.2">
      <c r="A11612" s="3">
        <v>52233</v>
      </c>
      <c r="B11612" s="2" t="s">
        <v>1328</v>
      </c>
    </row>
    <row r="11613" spans="1:2" x14ac:dyDescent="0.2">
      <c r="A11613" s="3">
        <v>52234</v>
      </c>
      <c r="B11613" s="2" t="s">
        <v>1327</v>
      </c>
    </row>
    <row r="11614" spans="1:2" x14ac:dyDescent="0.2">
      <c r="A11614" s="3">
        <v>52235</v>
      </c>
      <c r="B11614" s="2" t="s">
        <v>1326</v>
      </c>
    </row>
    <row r="11615" spans="1:2" x14ac:dyDescent="0.2">
      <c r="A11615" s="3">
        <v>52236</v>
      </c>
      <c r="B11615" s="2" t="s">
        <v>1325</v>
      </c>
    </row>
    <row r="11616" spans="1:2" x14ac:dyDescent="0.2">
      <c r="A11616" s="3">
        <v>52237</v>
      </c>
      <c r="B11616" s="2" t="s">
        <v>1324</v>
      </c>
    </row>
    <row r="11617" spans="1:2" x14ac:dyDescent="0.2">
      <c r="A11617" s="3">
        <v>52238</v>
      </c>
      <c r="B11617" s="2" t="s">
        <v>1323</v>
      </c>
    </row>
    <row r="11618" spans="1:2" x14ac:dyDescent="0.2">
      <c r="A11618" s="3">
        <v>52239</v>
      </c>
      <c r="B11618" s="2" t="s">
        <v>1322</v>
      </c>
    </row>
    <row r="11619" spans="1:2" x14ac:dyDescent="0.2">
      <c r="A11619" s="3">
        <v>52240</v>
      </c>
      <c r="B11619" s="2" t="s">
        <v>1321</v>
      </c>
    </row>
    <row r="11620" spans="1:2" x14ac:dyDescent="0.2">
      <c r="A11620" s="3">
        <v>52241</v>
      </c>
      <c r="B11620" s="2" t="s">
        <v>1320</v>
      </c>
    </row>
    <row r="11621" spans="1:2" x14ac:dyDescent="0.2">
      <c r="A11621" s="3">
        <v>52242</v>
      </c>
      <c r="B11621" s="2" t="s">
        <v>1319</v>
      </c>
    </row>
    <row r="11622" spans="1:2" x14ac:dyDescent="0.2">
      <c r="A11622" s="3">
        <v>52243</v>
      </c>
      <c r="B11622" s="2" t="s">
        <v>1318</v>
      </c>
    </row>
    <row r="11623" spans="1:2" x14ac:dyDescent="0.2">
      <c r="A11623" s="3">
        <v>52244</v>
      </c>
      <c r="B11623" s="2" t="s">
        <v>1317</v>
      </c>
    </row>
    <row r="11624" spans="1:2" x14ac:dyDescent="0.2">
      <c r="A11624" s="3">
        <v>52245</v>
      </c>
      <c r="B11624" s="2" t="s">
        <v>1316</v>
      </c>
    </row>
    <row r="11625" spans="1:2" x14ac:dyDescent="0.2">
      <c r="A11625" s="3">
        <v>52246</v>
      </c>
      <c r="B11625" s="2" t="s">
        <v>1315</v>
      </c>
    </row>
    <row r="11626" spans="1:2" x14ac:dyDescent="0.2">
      <c r="A11626" s="3">
        <v>52247</v>
      </c>
      <c r="B11626" s="2" t="s">
        <v>1314</v>
      </c>
    </row>
    <row r="11627" spans="1:2" x14ac:dyDescent="0.2">
      <c r="A11627" s="3">
        <v>52248</v>
      </c>
      <c r="B11627" s="2" t="s">
        <v>1313</v>
      </c>
    </row>
    <row r="11628" spans="1:2" x14ac:dyDescent="0.2">
      <c r="A11628" s="3">
        <v>52249</v>
      </c>
      <c r="B11628" s="2" t="s">
        <v>1312</v>
      </c>
    </row>
    <row r="11629" spans="1:2" x14ac:dyDescent="0.2">
      <c r="A11629" s="3">
        <v>52250</v>
      </c>
      <c r="B11629" s="2" t="s">
        <v>1311</v>
      </c>
    </row>
    <row r="11630" spans="1:2" x14ac:dyDescent="0.2">
      <c r="A11630" s="3">
        <v>52251</v>
      </c>
      <c r="B11630" s="2" t="s">
        <v>1310</v>
      </c>
    </row>
    <row r="11631" spans="1:2" x14ac:dyDescent="0.2">
      <c r="A11631" s="3">
        <v>52252</v>
      </c>
      <c r="B11631" s="2" t="s">
        <v>12822</v>
      </c>
    </row>
    <row r="11632" spans="1:2" x14ac:dyDescent="0.2">
      <c r="A11632" s="3">
        <v>52253</v>
      </c>
      <c r="B11632" s="2" t="s">
        <v>12823</v>
      </c>
    </row>
    <row r="11633" spans="1:2" x14ac:dyDescent="0.2">
      <c r="A11633" s="3">
        <v>52254</v>
      </c>
      <c r="B11633" s="2" t="s">
        <v>12824</v>
      </c>
    </row>
    <row r="11634" spans="1:2" x14ac:dyDescent="0.2">
      <c r="A11634" s="3">
        <v>52255</v>
      </c>
      <c r="B11634" s="2" t="s">
        <v>12825</v>
      </c>
    </row>
    <row r="11635" spans="1:2" x14ac:dyDescent="0.2">
      <c r="A11635" s="3">
        <v>52256</v>
      </c>
      <c r="B11635" s="2" t="s">
        <v>12826</v>
      </c>
    </row>
    <row r="11636" spans="1:2" x14ac:dyDescent="0.2">
      <c r="A11636" s="3">
        <v>52257</v>
      </c>
      <c r="B11636" s="2" t="s">
        <v>12827</v>
      </c>
    </row>
    <row r="11637" spans="1:2" x14ac:dyDescent="0.2">
      <c r="A11637" s="3">
        <v>52258</v>
      </c>
      <c r="B11637" s="2" t="s">
        <v>12828</v>
      </c>
    </row>
    <row r="11638" spans="1:2" x14ac:dyDescent="0.2">
      <c r="A11638" s="3">
        <v>52259</v>
      </c>
      <c r="B11638" s="2" t="s">
        <v>12829</v>
      </c>
    </row>
    <row r="11639" spans="1:2" x14ac:dyDescent="0.2">
      <c r="A11639" s="3">
        <v>52260</v>
      </c>
      <c r="B11639" s="2" t="s">
        <v>12830</v>
      </c>
    </row>
    <row r="11640" spans="1:2" x14ac:dyDescent="0.2">
      <c r="A11640" s="3">
        <v>52261</v>
      </c>
      <c r="B11640" s="2" t="s">
        <v>1309</v>
      </c>
    </row>
    <row r="11641" spans="1:2" x14ac:dyDescent="0.2">
      <c r="A11641" s="3">
        <v>52262</v>
      </c>
      <c r="B11641" s="2" t="s">
        <v>1308</v>
      </c>
    </row>
    <row r="11642" spans="1:2" x14ac:dyDescent="0.2">
      <c r="A11642" s="3">
        <v>52263</v>
      </c>
      <c r="B11642" s="2" t="s">
        <v>1307</v>
      </c>
    </row>
    <row r="11643" spans="1:2" x14ac:dyDescent="0.2">
      <c r="A11643" s="3">
        <v>52264</v>
      </c>
      <c r="B11643" s="2" t="s">
        <v>1306</v>
      </c>
    </row>
    <row r="11644" spans="1:2" x14ac:dyDescent="0.2">
      <c r="A11644" s="3">
        <v>52265</v>
      </c>
      <c r="B11644" s="2" t="s">
        <v>1305</v>
      </c>
    </row>
    <row r="11645" spans="1:2" x14ac:dyDescent="0.2">
      <c r="A11645" s="3">
        <v>52266</v>
      </c>
      <c r="B11645" s="2" t="s">
        <v>1304</v>
      </c>
    </row>
    <row r="11646" spans="1:2" x14ac:dyDescent="0.2">
      <c r="A11646" s="3">
        <v>52267</v>
      </c>
      <c r="B11646" s="2" t="s">
        <v>1303</v>
      </c>
    </row>
    <row r="11647" spans="1:2" x14ac:dyDescent="0.2">
      <c r="A11647" s="3">
        <v>52268</v>
      </c>
      <c r="B11647" s="2" t="s">
        <v>1302</v>
      </c>
    </row>
    <row r="11648" spans="1:2" x14ac:dyDescent="0.2">
      <c r="A11648" s="3">
        <v>52269</v>
      </c>
      <c r="B11648" s="2" t="s">
        <v>1301</v>
      </c>
    </row>
    <row r="11649" spans="1:2" x14ac:dyDescent="0.2">
      <c r="A11649" s="3">
        <v>52270</v>
      </c>
      <c r="B11649" s="2" t="s">
        <v>1300</v>
      </c>
    </row>
    <row r="11650" spans="1:2" x14ac:dyDescent="0.2">
      <c r="A11650" s="3">
        <v>52271</v>
      </c>
      <c r="B11650" s="2" t="s">
        <v>1299</v>
      </c>
    </row>
    <row r="11651" spans="1:2" x14ac:dyDescent="0.2">
      <c r="A11651" s="3">
        <v>52272</v>
      </c>
      <c r="B11651" s="2" t="s">
        <v>1298</v>
      </c>
    </row>
    <row r="11652" spans="1:2" x14ac:dyDescent="0.2">
      <c r="A11652" s="3">
        <v>52273</v>
      </c>
      <c r="B11652" s="2" t="s">
        <v>1297</v>
      </c>
    </row>
    <row r="11653" spans="1:2" x14ac:dyDescent="0.2">
      <c r="A11653" s="3">
        <v>52274</v>
      </c>
      <c r="B11653" s="2" t="s">
        <v>1296</v>
      </c>
    </row>
    <row r="11654" spans="1:2" x14ac:dyDescent="0.2">
      <c r="A11654" s="3">
        <v>52275</v>
      </c>
      <c r="B11654" s="2" t="s">
        <v>1295</v>
      </c>
    </row>
    <row r="11655" spans="1:2" x14ac:dyDescent="0.2">
      <c r="A11655" s="3">
        <v>52276</v>
      </c>
      <c r="B11655" s="2" t="s">
        <v>1294</v>
      </c>
    </row>
    <row r="11656" spans="1:2" x14ac:dyDescent="0.2">
      <c r="A11656" s="3">
        <v>52277</v>
      </c>
      <c r="B11656" s="2" t="s">
        <v>1293</v>
      </c>
    </row>
    <row r="11657" spans="1:2" x14ac:dyDescent="0.2">
      <c r="A11657" s="3">
        <v>52278</v>
      </c>
      <c r="B11657" s="2" t="s">
        <v>1292</v>
      </c>
    </row>
    <row r="11658" spans="1:2" x14ac:dyDescent="0.2">
      <c r="A11658" s="3">
        <v>52279</v>
      </c>
      <c r="B11658" s="2" t="s">
        <v>1291</v>
      </c>
    </row>
    <row r="11659" spans="1:2" x14ac:dyDescent="0.2">
      <c r="A11659" s="3">
        <v>52280</v>
      </c>
      <c r="B11659" s="2" t="s">
        <v>1290</v>
      </c>
    </row>
    <row r="11660" spans="1:2" x14ac:dyDescent="0.2">
      <c r="A11660" s="3">
        <v>52281</v>
      </c>
      <c r="B11660" s="2" t="s">
        <v>1289</v>
      </c>
    </row>
    <row r="11661" spans="1:2" x14ac:dyDescent="0.2">
      <c r="A11661" s="3">
        <v>52282</v>
      </c>
      <c r="B11661" s="2" t="s">
        <v>12831</v>
      </c>
    </row>
    <row r="11662" spans="1:2" x14ac:dyDescent="0.2">
      <c r="A11662" s="3">
        <v>52283</v>
      </c>
      <c r="B11662" s="2" t="s">
        <v>12832</v>
      </c>
    </row>
    <row r="11663" spans="1:2" x14ac:dyDescent="0.2">
      <c r="A11663" s="3">
        <v>52284</v>
      </c>
      <c r="B11663" s="2" t="s">
        <v>12833</v>
      </c>
    </row>
    <row r="11664" spans="1:2" x14ac:dyDescent="0.2">
      <c r="A11664" s="3">
        <v>52285</v>
      </c>
      <c r="B11664" s="2" t="s">
        <v>12834</v>
      </c>
    </row>
    <row r="11665" spans="1:2" x14ac:dyDescent="0.2">
      <c r="A11665" s="3">
        <v>52286</v>
      </c>
      <c r="B11665" s="2" t="s">
        <v>12835</v>
      </c>
    </row>
    <row r="11666" spans="1:2" x14ac:dyDescent="0.2">
      <c r="A11666" s="3">
        <v>52287</v>
      </c>
      <c r="B11666" s="2" t="s">
        <v>12836</v>
      </c>
    </row>
    <row r="11667" spans="1:2" x14ac:dyDescent="0.2">
      <c r="A11667" s="3">
        <v>52288</v>
      </c>
      <c r="B11667" s="2" t="s">
        <v>12837</v>
      </c>
    </row>
    <row r="11668" spans="1:2" x14ac:dyDescent="0.2">
      <c r="A11668" s="3">
        <v>52289</v>
      </c>
      <c r="B11668" s="2" t="s">
        <v>12838</v>
      </c>
    </row>
    <row r="11669" spans="1:2" x14ac:dyDescent="0.2">
      <c r="A11669" s="3">
        <v>52290</v>
      </c>
      <c r="B11669" s="2" t="s">
        <v>12839</v>
      </c>
    </row>
    <row r="11670" spans="1:2" x14ac:dyDescent="0.2">
      <c r="A11670" s="3">
        <v>52291</v>
      </c>
      <c r="B11670" s="2" t="s">
        <v>1288</v>
      </c>
    </row>
    <row r="11671" spans="1:2" x14ac:dyDescent="0.2">
      <c r="A11671" s="3">
        <v>52292</v>
      </c>
      <c r="B11671" s="2" t="s">
        <v>1287</v>
      </c>
    </row>
    <row r="11672" spans="1:2" x14ac:dyDescent="0.2">
      <c r="A11672" s="3">
        <v>52293</v>
      </c>
      <c r="B11672" s="2" t="s">
        <v>1286</v>
      </c>
    </row>
    <row r="11673" spans="1:2" x14ac:dyDescent="0.2">
      <c r="A11673" s="3">
        <v>52294</v>
      </c>
      <c r="B11673" s="2" t="s">
        <v>1285</v>
      </c>
    </row>
    <row r="11674" spans="1:2" x14ac:dyDescent="0.2">
      <c r="A11674" s="3">
        <v>52295</v>
      </c>
      <c r="B11674" s="2" t="s">
        <v>1284</v>
      </c>
    </row>
    <row r="11675" spans="1:2" x14ac:dyDescent="0.2">
      <c r="A11675" s="3">
        <v>52296</v>
      </c>
      <c r="B11675" s="2" t="s">
        <v>1283</v>
      </c>
    </row>
    <row r="11676" spans="1:2" x14ac:dyDescent="0.2">
      <c r="A11676" s="3">
        <v>52297</v>
      </c>
      <c r="B11676" s="2" t="s">
        <v>1282</v>
      </c>
    </row>
    <row r="11677" spans="1:2" x14ac:dyDescent="0.2">
      <c r="A11677" s="3">
        <v>52298</v>
      </c>
      <c r="B11677" s="2" t="s">
        <v>1281</v>
      </c>
    </row>
    <row r="11678" spans="1:2" x14ac:dyDescent="0.2">
      <c r="A11678" s="3">
        <v>52299</v>
      </c>
      <c r="B11678" s="2" t="s">
        <v>1280</v>
      </c>
    </row>
    <row r="11679" spans="1:2" x14ac:dyDescent="0.2">
      <c r="A11679" s="3">
        <v>52300</v>
      </c>
      <c r="B11679" s="2" t="s">
        <v>1279</v>
      </c>
    </row>
    <row r="11680" spans="1:2" x14ac:dyDescent="0.2">
      <c r="A11680" s="3">
        <v>52301</v>
      </c>
      <c r="B11680" s="2" t="s">
        <v>1278</v>
      </c>
    </row>
    <row r="11681" spans="1:2" x14ac:dyDescent="0.2">
      <c r="A11681" s="3">
        <v>52302</v>
      </c>
      <c r="B11681" s="2" t="s">
        <v>1277</v>
      </c>
    </row>
    <row r="11682" spans="1:2" x14ac:dyDescent="0.2">
      <c r="A11682" s="3">
        <v>52303</v>
      </c>
      <c r="B11682" s="2" t="s">
        <v>1276</v>
      </c>
    </row>
    <row r="11683" spans="1:2" x14ac:dyDescent="0.2">
      <c r="A11683" s="3">
        <v>52304</v>
      </c>
      <c r="B11683" s="2" t="s">
        <v>1275</v>
      </c>
    </row>
    <row r="11684" spans="1:2" x14ac:dyDescent="0.2">
      <c r="A11684" s="3">
        <v>52305</v>
      </c>
      <c r="B11684" s="2" t="s">
        <v>1274</v>
      </c>
    </row>
    <row r="11685" spans="1:2" x14ac:dyDescent="0.2">
      <c r="A11685" s="3">
        <v>52306</v>
      </c>
      <c r="B11685" s="2" t="s">
        <v>1273</v>
      </c>
    </row>
    <row r="11686" spans="1:2" x14ac:dyDescent="0.2">
      <c r="A11686" s="3">
        <v>52307</v>
      </c>
      <c r="B11686" s="2" t="s">
        <v>1272</v>
      </c>
    </row>
    <row r="11687" spans="1:2" x14ac:dyDescent="0.2">
      <c r="A11687" s="3">
        <v>52308</v>
      </c>
      <c r="B11687" s="2" t="s">
        <v>1271</v>
      </c>
    </row>
    <row r="11688" spans="1:2" x14ac:dyDescent="0.2">
      <c r="A11688" s="3">
        <v>52309</v>
      </c>
      <c r="B11688" s="2" t="s">
        <v>1270</v>
      </c>
    </row>
    <row r="11689" spans="1:2" x14ac:dyDescent="0.2">
      <c r="A11689" s="3">
        <v>52310</v>
      </c>
      <c r="B11689" s="2" t="s">
        <v>1269</v>
      </c>
    </row>
    <row r="11690" spans="1:2" x14ac:dyDescent="0.2">
      <c r="A11690" s="3">
        <v>52311</v>
      </c>
      <c r="B11690" s="2" t="s">
        <v>12840</v>
      </c>
    </row>
    <row r="11691" spans="1:2" x14ac:dyDescent="0.2">
      <c r="A11691" s="3">
        <v>52312</v>
      </c>
      <c r="B11691" s="2" t="s">
        <v>12841</v>
      </c>
    </row>
    <row r="11692" spans="1:2" x14ac:dyDescent="0.2">
      <c r="A11692" s="3">
        <v>52313</v>
      </c>
      <c r="B11692" s="2" t="s">
        <v>12842</v>
      </c>
    </row>
    <row r="11693" spans="1:2" x14ac:dyDescent="0.2">
      <c r="A11693" s="3">
        <v>52314</v>
      </c>
      <c r="B11693" s="2" t="s">
        <v>12843</v>
      </c>
    </row>
    <row r="11694" spans="1:2" x14ac:dyDescent="0.2">
      <c r="A11694" s="3">
        <v>52315</v>
      </c>
      <c r="B11694" s="2" t="s">
        <v>12844</v>
      </c>
    </row>
    <row r="11695" spans="1:2" x14ac:dyDescent="0.2">
      <c r="A11695" s="3">
        <v>52316</v>
      </c>
      <c r="B11695" s="2" t="s">
        <v>12845</v>
      </c>
    </row>
    <row r="11696" spans="1:2" x14ac:dyDescent="0.2">
      <c r="A11696" s="3">
        <v>52317</v>
      </c>
      <c r="B11696" s="2" t="s">
        <v>12846</v>
      </c>
    </row>
    <row r="11697" spans="1:2" x14ac:dyDescent="0.2">
      <c r="A11697" s="3">
        <v>52318</v>
      </c>
      <c r="B11697" s="2" t="s">
        <v>12847</v>
      </c>
    </row>
    <row r="11698" spans="1:2" x14ac:dyDescent="0.2">
      <c r="A11698" s="3">
        <v>52319</v>
      </c>
      <c r="B11698" s="2" t="s">
        <v>12848</v>
      </c>
    </row>
    <row r="11699" spans="1:2" x14ac:dyDescent="0.2">
      <c r="A11699" s="3">
        <v>52320</v>
      </c>
      <c r="B11699" s="2" t="s">
        <v>12849</v>
      </c>
    </row>
    <row r="11700" spans="1:2" x14ac:dyDescent="0.2">
      <c r="A11700" s="3">
        <v>52321</v>
      </c>
      <c r="B11700" s="2" t="s">
        <v>12850</v>
      </c>
    </row>
    <row r="11701" spans="1:2" x14ac:dyDescent="0.2">
      <c r="A11701" s="3">
        <v>52322</v>
      </c>
      <c r="B11701" s="2" t="s">
        <v>12851</v>
      </c>
    </row>
    <row r="11702" spans="1:2" x14ac:dyDescent="0.2">
      <c r="A11702" s="3">
        <v>52323</v>
      </c>
      <c r="B11702" s="2" t="s">
        <v>12852</v>
      </c>
    </row>
    <row r="11703" spans="1:2" x14ac:dyDescent="0.2">
      <c r="A11703" s="3">
        <v>52324</v>
      </c>
      <c r="B11703" s="2" t="s">
        <v>12853</v>
      </c>
    </row>
    <row r="11704" spans="1:2" x14ac:dyDescent="0.2">
      <c r="A11704" s="3">
        <v>52325</v>
      </c>
      <c r="B11704" s="2" t="s">
        <v>12854</v>
      </c>
    </row>
    <row r="11705" spans="1:2" x14ac:dyDescent="0.2">
      <c r="A11705" s="3">
        <v>52326</v>
      </c>
      <c r="B11705" s="2" t="s">
        <v>12855</v>
      </c>
    </row>
    <row r="11706" spans="1:2" x14ac:dyDescent="0.2">
      <c r="A11706" s="3">
        <v>52327</v>
      </c>
      <c r="B11706" s="2" t="s">
        <v>12856</v>
      </c>
    </row>
    <row r="11707" spans="1:2" x14ac:dyDescent="0.2">
      <c r="A11707" s="3">
        <v>52328</v>
      </c>
      <c r="B11707" s="2" t="s">
        <v>12857</v>
      </c>
    </row>
    <row r="11708" spans="1:2" x14ac:dyDescent="0.2">
      <c r="A11708" s="3">
        <v>52329</v>
      </c>
      <c r="B11708" s="2" t="s">
        <v>12858</v>
      </c>
    </row>
    <row r="11709" spans="1:2" x14ac:dyDescent="0.2">
      <c r="A11709" s="3">
        <v>52330</v>
      </c>
      <c r="B11709" s="2" t="s">
        <v>12859</v>
      </c>
    </row>
    <row r="11710" spans="1:2" x14ac:dyDescent="0.2">
      <c r="A11710" s="3">
        <v>52331</v>
      </c>
      <c r="B11710" s="2" t="s">
        <v>12860</v>
      </c>
    </row>
    <row r="11711" spans="1:2" x14ac:dyDescent="0.2">
      <c r="A11711" s="3">
        <v>52332</v>
      </c>
      <c r="B11711" s="2" t="s">
        <v>12861</v>
      </c>
    </row>
    <row r="11712" spans="1:2" x14ac:dyDescent="0.2">
      <c r="A11712" s="3">
        <v>52333</v>
      </c>
      <c r="B11712" s="2" t="s">
        <v>12862</v>
      </c>
    </row>
    <row r="11713" spans="1:2" x14ac:dyDescent="0.2">
      <c r="A11713" s="3">
        <v>52334</v>
      </c>
      <c r="B11713" s="2" t="s">
        <v>12863</v>
      </c>
    </row>
    <row r="11714" spans="1:2" x14ac:dyDescent="0.2">
      <c r="A11714" s="3">
        <v>52335</v>
      </c>
      <c r="B11714" s="2" t="s">
        <v>12864</v>
      </c>
    </row>
    <row r="11715" spans="1:2" x14ac:dyDescent="0.2">
      <c r="A11715" s="3">
        <v>52336</v>
      </c>
      <c r="B11715" s="2" t="s">
        <v>12865</v>
      </c>
    </row>
    <row r="11716" spans="1:2" x14ac:dyDescent="0.2">
      <c r="A11716" s="3">
        <v>52337</v>
      </c>
      <c r="B11716" s="2" t="s">
        <v>12866</v>
      </c>
    </row>
    <row r="11717" spans="1:2" x14ac:dyDescent="0.2">
      <c r="A11717" s="3">
        <v>52338</v>
      </c>
      <c r="B11717" s="2" t="s">
        <v>12867</v>
      </c>
    </row>
    <row r="11718" spans="1:2" x14ac:dyDescent="0.2">
      <c r="A11718" s="3">
        <v>52339</v>
      </c>
      <c r="B11718" s="2" t="s">
        <v>12868</v>
      </c>
    </row>
    <row r="11719" spans="1:2" x14ac:dyDescent="0.2">
      <c r="A11719" s="3">
        <v>52340</v>
      </c>
      <c r="B11719" s="2" t="s">
        <v>12869</v>
      </c>
    </row>
    <row r="11720" spans="1:2" x14ac:dyDescent="0.2">
      <c r="A11720" s="3">
        <v>52341</v>
      </c>
      <c r="B11720" s="2" t="s">
        <v>12870</v>
      </c>
    </row>
    <row r="11721" spans="1:2" x14ac:dyDescent="0.2">
      <c r="A11721" s="3">
        <v>52342</v>
      </c>
      <c r="B11721" s="2" t="s">
        <v>12871</v>
      </c>
    </row>
    <row r="11722" spans="1:2" x14ac:dyDescent="0.2">
      <c r="A11722" s="3">
        <v>52343</v>
      </c>
      <c r="B11722" s="2" t="s">
        <v>12872</v>
      </c>
    </row>
    <row r="11723" spans="1:2" x14ac:dyDescent="0.2">
      <c r="A11723" s="3">
        <v>52344</v>
      </c>
      <c r="B11723" s="2" t="s">
        <v>12873</v>
      </c>
    </row>
    <row r="11724" spans="1:2" x14ac:dyDescent="0.2">
      <c r="A11724" s="3">
        <v>52345</v>
      </c>
      <c r="B11724" s="2" t="s">
        <v>12874</v>
      </c>
    </row>
    <row r="11725" spans="1:2" x14ac:dyDescent="0.2">
      <c r="A11725" s="3">
        <v>52346</v>
      </c>
      <c r="B11725" s="2" t="s">
        <v>12875</v>
      </c>
    </row>
    <row r="11726" spans="1:2" x14ac:dyDescent="0.2">
      <c r="A11726" s="3">
        <v>52347</v>
      </c>
      <c r="B11726" s="2" t="s">
        <v>12876</v>
      </c>
    </row>
    <row r="11727" spans="1:2" x14ac:dyDescent="0.2">
      <c r="A11727" s="3">
        <v>52348</v>
      </c>
      <c r="B11727" s="2" t="s">
        <v>12877</v>
      </c>
    </row>
    <row r="11728" spans="1:2" x14ac:dyDescent="0.2">
      <c r="A11728" s="3">
        <v>52349</v>
      </c>
      <c r="B11728" s="2" t="s">
        <v>12878</v>
      </c>
    </row>
    <row r="11729" spans="1:2" x14ac:dyDescent="0.2">
      <c r="A11729" s="3">
        <v>52350</v>
      </c>
      <c r="B11729" s="2" t="s">
        <v>12879</v>
      </c>
    </row>
    <row r="11730" spans="1:2" x14ac:dyDescent="0.2">
      <c r="A11730" s="3">
        <v>52351</v>
      </c>
      <c r="B11730" s="2" t="s">
        <v>12880</v>
      </c>
    </row>
    <row r="11731" spans="1:2" x14ac:dyDescent="0.2">
      <c r="A11731" s="3">
        <v>52352</v>
      </c>
      <c r="B11731" s="2" t="s">
        <v>12881</v>
      </c>
    </row>
    <row r="11732" spans="1:2" x14ac:dyDescent="0.2">
      <c r="A11732" s="3">
        <v>52353</v>
      </c>
      <c r="B11732" s="2" t="s">
        <v>12882</v>
      </c>
    </row>
    <row r="11733" spans="1:2" x14ac:dyDescent="0.2">
      <c r="A11733" s="3">
        <v>52354</v>
      </c>
      <c r="B11733" s="2" t="s">
        <v>12883</v>
      </c>
    </row>
    <row r="11734" spans="1:2" x14ac:dyDescent="0.2">
      <c r="A11734" s="3">
        <v>52355</v>
      </c>
      <c r="B11734" s="2" t="s">
        <v>12884</v>
      </c>
    </row>
    <row r="11735" spans="1:2" x14ac:dyDescent="0.2">
      <c r="A11735" s="3">
        <v>52356</v>
      </c>
      <c r="B11735" s="2" t="s">
        <v>12885</v>
      </c>
    </row>
    <row r="11736" spans="1:2" x14ac:dyDescent="0.2">
      <c r="A11736" s="3">
        <v>52357</v>
      </c>
      <c r="B11736" s="2" t="s">
        <v>12886</v>
      </c>
    </row>
    <row r="11737" spans="1:2" x14ac:dyDescent="0.2">
      <c r="A11737" s="3">
        <v>52358</v>
      </c>
      <c r="B11737" s="2" t="s">
        <v>12887</v>
      </c>
    </row>
    <row r="11738" spans="1:2" x14ac:dyDescent="0.2">
      <c r="A11738" s="3">
        <v>52359</v>
      </c>
      <c r="B11738" s="2" t="s">
        <v>12888</v>
      </c>
    </row>
    <row r="11739" spans="1:2" x14ac:dyDescent="0.2">
      <c r="A11739" s="3">
        <v>52360</v>
      </c>
      <c r="B11739" s="2" t="s">
        <v>12889</v>
      </c>
    </row>
    <row r="11740" spans="1:2" x14ac:dyDescent="0.2">
      <c r="A11740" s="3">
        <v>52361</v>
      </c>
      <c r="B11740" s="2" t="s">
        <v>12890</v>
      </c>
    </row>
    <row r="11741" spans="1:2" x14ac:dyDescent="0.2">
      <c r="A11741" s="3">
        <v>52362</v>
      </c>
      <c r="B11741" s="2" t="s">
        <v>12891</v>
      </c>
    </row>
    <row r="11742" spans="1:2" x14ac:dyDescent="0.2">
      <c r="A11742" s="3">
        <v>52363</v>
      </c>
      <c r="B11742" s="2" t="s">
        <v>12892</v>
      </c>
    </row>
    <row r="11743" spans="1:2" x14ac:dyDescent="0.2">
      <c r="A11743" s="3">
        <v>52364</v>
      </c>
      <c r="B11743" s="2" t="s">
        <v>12893</v>
      </c>
    </row>
    <row r="11744" spans="1:2" x14ac:dyDescent="0.2">
      <c r="A11744" s="3">
        <v>52365</v>
      </c>
      <c r="B11744" s="2" t="s">
        <v>12894</v>
      </c>
    </row>
    <row r="11745" spans="1:2" x14ac:dyDescent="0.2">
      <c r="A11745" s="3">
        <v>52366</v>
      </c>
      <c r="B11745" s="2" t="s">
        <v>12895</v>
      </c>
    </row>
    <row r="11746" spans="1:2" x14ac:dyDescent="0.2">
      <c r="A11746" s="3">
        <v>52367</v>
      </c>
      <c r="B11746" s="2" t="s">
        <v>12896</v>
      </c>
    </row>
    <row r="11747" spans="1:2" x14ac:dyDescent="0.2">
      <c r="A11747" s="3">
        <v>52368</v>
      </c>
      <c r="B11747" s="2" t="s">
        <v>12897</v>
      </c>
    </row>
    <row r="11748" spans="1:2" x14ac:dyDescent="0.2">
      <c r="A11748" s="3">
        <v>52369</v>
      </c>
      <c r="B11748" s="2" t="s">
        <v>12898</v>
      </c>
    </row>
    <row r="11749" spans="1:2" x14ac:dyDescent="0.2">
      <c r="A11749" s="3">
        <v>52370</v>
      </c>
      <c r="B11749" s="2" t="s">
        <v>12899</v>
      </c>
    </row>
    <row r="11750" spans="1:2" x14ac:dyDescent="0.2">
      <c r="A11750" s="3">
        <v>52371</v>
      </c>
      <c r="B11750" s="2" t="s">
        <v>12900</v>
      </c>
    </row>
    <row r="11751" spans="1:2" x14ac:dyDescent="0.2">
      <c r="A11751" s="3">
        <v>52372</v>
      </c>
      <c r="B11751" s="2" t="s">
        <v>12901</v>
      </c>
    </row>
    <row r="11752" spans="1:2" x14ac:dyDescent="0.2">
      <c r="A11752" s="3">
        <v>52373</v>
      </c>
      <c r="B11752" s="2" t="s">
        <v>12902</v>
      </c>
    </row>
    <row r="11753" spans="1:2" x14ac:dyDescent="0.2">
      <c r="A11753" s="3">
        <v>52374</v>
      </c>
      <c r="B11753" s="2" t="s">
        <v>12903</v>
      </c>
    </row>
    <row r="11754" spans="1:2" x14ac:dyDescent="0.2">
      <c r="A11754" s="3">
        <v>52375</v>
      </c>
      <c r="B11754" s="2" t="s">
        <v>12904</v>
      </c>
    </row>
    <row r="11755" spans="1:2" x14ac:dyDescent="0.2">
      <c r="A11755" s="3">
        <v>52376</v>
      </c>
      <c r="B11755" s="2" t="s">
        <v>12905</v>
      </c>
    </row>
    <row r="11756" spans="1:2" x14ac:dyDescent="0.2">
      <c r="A11756" s="3">
        <v>52377</v>
      </c>
      <c r="B11756" s="2" t="s">
        <v>12906</v>
      </c>
    </row>
    <row r="11757" spans="1:2" x14ac:dyDescent="0.2">
      <c r="A11757" s="3">
        <v>52378</v>
      </c>
      <c r="B11757" s="2" t="s">
        <v>12907</v>
      </c>
    </row>
    <row r="11758" spans="1:2" x14ac:dyDescent="0.2">
      <c r="A11758" s="3">
        <v>52379</v>
      </c>
      <c r="B11758" s="2" t="s">
        <v>12908</v>
      </c>
    </row>
    <row r="11759" spans="1:2" x14ac:dyDescent="0.2">
      <c r="A11759" s="3">
        <v>52380</v>
      </c>
      <c r="B11759" s="2" t="s">
        <v>12909</v>
      </c>
    </row>
    <row r="11760" spans="1:2" x14ac:dyDescent="0.2">
      <c r="A11760" s="3">
        <v>52381</v>
      </c>
      <c r="B11760" s="2" t="s">
        <v>12910</v>
      </c>
    </row>
    <row r="11761" spans="1:2" x14ac:dyDescent="0.2">
      <c r="A11761" s="3">
        <v>52382</v>
      </c>
      <c r="B11761" s="2" t="s">
        <v>12911</v>
      </c>
    </row>
    <row r="11762" spans="1:2" x14ac:dyDescent="0.2">
      <c r="A11762" s="3">
        <v>52383</v>
      </c>
      <c r="B11762" s="2" t="s">
        <v>12912</v>
      </c>
    </row>
    <row r="11763" spans="1:2" x14ac:dyDescent="0.2">
      <c r="A11763" s="3">
        <v>52384</v>
      </c>
      <c r="B11763" s="2" t="s">
        <v>12913</v>
      </c>
    </row>
    <row r="11764" spans="1:2" x14ac:dyDescent="0.2">
      <c r="A11764" s="3">
        <v>52385</v>
      </c>
      <c r="B11764" s="2" t="s">
        <v>12914</v>
      </c>
    </row>
    <row r="11765" spans="1:2" x14ac:dyDescent="0.2">
      <c r="A11765" s="3">
        <v>52386</v>
      </c>
      <c r="B11765" s="2" t="s">
        <v>12915</v>
      </c>
    </row>
    <row r="11766" spans="1:2" x14ac:dyDescent="0.2">
      <c r="A11766" s="3">
        <v>52387</v>
      </c>
      <c r="B11766" s="2" t="s">
        <v>12916</v>
      </c>
    </row>
    <row r="11767" spans="1:2" x14ac:dyDescent="0.2">
      <c r="A11767" s="3">
        <v>52388</v>
      </c>
      <c r="B11767" s="2" t="s">
        <v>12917</v>
      </c>
    </row>
    <row r="11768" spans="1:2" x14ac:dyDescent="0.2">
      <c r="A11768" s="3">
        <v>52389</v>
      </c>
      <c r="B11768" s="2" t="s">
        <v>12918</v>
      </c>
    </row>
    <row r="11769" spans="1:2" x14ac:dyDescent="0.2">
      <c r="A11769" s="3">
        <v>52390</v>
      </c>
      <c r="B11769" s="2" t="s">
        <v>12919</v>
      </c>
    </row>
    <row r="11770" spans="1:2" x14ac:dyDescent="0.2">
      <c r="A11770" s="3">
        <v>52391</v>
      </c>
      <c r="B11770" s="2" t="s">
        <v>12920</v>
      </c>
    </row>
    <row r="11771" spans="1:2" x14ac:dyDescent="0.2">
      <c r="A11771" s="3">
        <v>52392</v>
      </c>
      <c r="B11771" s="2" t="s">
        <v>12921</v>
      </c>
    </row>
    <row r="11772" spans="1:2" x14ac:dyDescent="0.2">
      <c r="A11772" s="3">
        <v>52393</v>
      </c>
      <c r="B11772" s="2" t="s">
        <v>12922</v>
      </c>
    </row>
    <row r="11773" spans="1:2" x14ac:dyDescent="0.2">
      <c r="A11773" s="3">
        <v>52394</v>
      </c>
      <c r="B11773" s="2" t="s">
        <v>12923</v>
      </c>
    </row>
    <row r="11774" spans="1:2" x14ac:dyDescent="0.2">
      <c r="A11774" s="3">
        <v>52395</v>
      </c>
      <c r="B11774" s="2" t="s">
        <v>12924</v>
      </c>
    </row>
    <row r="11775" spans="1:2" x14ac:dyDescent="0.2">
      <c r="A11775" s="3">
        <v>52396</v>
      </c>
      <c r="B11775" s="2" t="s">
        <v>12925</v>
      </c>
    </row>
    <row r="11776" spans="1:2" x14ac:dyDescent="0.2">
      <c r="A11776" s="3">
        <v>52397</v>
      </c>
      <c r="B11776" s="2" t="s">
        <v>12926</v>
      </c>
    </row>
    <row r="11777" spans="1:2" x14ac:dyDescent="0.2">
      <c r="A11777" s="3">
        <v>52398</v>
      </c>
      <c r="B11777" s="2" t="s">
        <v>12927</v>
      </c>
    </row>
    <row r="11778" spans="1:2" x14ac:dyDescent="0.2">
      <c r="A11778" s="3">
        <v>52399</v>
      </c>
      <c r="B11778" s="2" t="s">
        <v>12928</v>
      </c>
    </row>
    <row r="11779" spans="1:2" x14ac:dyDescent="0.2">
      <c r="A11779" s="3">
        <v>52400</v>
      </c>
      <c r="B11779" s="2" t="s">
        <v>12929</v>
      </c>
    </row>
    <row r="11780" spans="1:2" x14ac:dyDescent="0.2">
      <c r="A11780" s="3">
        <v>52401</v>
      </c>
      <c r="B11780" s="2" t="s">
        <v>12930</v>
      </c>
    </row>
    <row r="11781" spans="1:2" x14ac:dyDescent="0.2">
      <c r="A11781" s="3">
        <v>52402</v>
      </c>
      <c r="B11781" s="2" t="s">
        <v>12931</v>
      </c>
    </row>
    <row r="11782" spans="1:2" x14ac:dyDescent="0.2">
      <c r="A11782" s="3">
        <v>52403</v>
      </c>
      <c r="B11782" s="2" t="s">
        <v>12932</v>
      </c>
    </row>
    <row r="11783" spans="1:2" x14ac:dyDescent="0.2">
      <c r="A11783" s="3">
        <v>52404</v>
      </c>
      <c r="B11783" s="2" t="s">
        <v>12933</v>
      </c>
    </row>
    <row r="11784" spans="1:2" x14ac:dyDescent="0.2">
      <c r="A11784" s="3">
        <v>52405</v>
      </c>
      <c r="B11784" s="2" t="s">
        <v>12934</v>
      </c>
    </row>
    <row r="11785" spans="1:2" x14ac:dyDescent="0.2">
      <c r="A11785" s="3">
        <v>52406</v>
      </c>
      <c r="B11785" s="2" t="s">
        <v>12935</v>
      </c>
    </row>
    <row r="11786" spans="1:2" x14ac:dyDescent="0.2">
      <c r="A11786" s="3">
        <v>52407</v>
      </c>
      <c r="B11786" s="2" t="s">
        <v>12936</v>
      </c>
    </row>
    <row r="11787" spans="1:2" x14ac:dyDescent="0.2">
      <c r="A11787" s="3">
        <v>52408</v>
      </c>
      <c r="B11787" s="2" t="s">
        <v>12937</v>
      </c>
    </row>
    <row r="11788" spans="1:2" x14ac:dyDescent="0.2">
      <c r="A11788" s="3">
        <v>52409</v>
      </c>
      <c r="B11788" s="2" t="s">
        <v>12938</v>
      </c>
    </row>
    <row r="11789" spans="1:2" x14ac:dyDescent="0.2">
      <c r="A11789" s="3">
        <v>52410</v>
      </c>
      <c r="B11789" s="2" t="s">
        <v>12939</v>
      </c>
    </row>
    <row r="11790" spans="1:2" x14ac:dyDescent="0.2">
      <c r="A11790" s="3">
        <v>52411</v>
      </c>
      <c r="B11790" s="2" t="s">
        <v>12940</v>
      </c>
    </row>
    <row r="11791" spans="1:2" x14ac:dyDescent="0.2">
      <c r="A11791" s="3">
        <v>52412</v>
      </c>
      <c r="B11791" s="2" t="s">
        <v>12941</v>
      </c>
    </row>
    <row r="11792" spans="1:2" x14ac:dyDescent="0.2">
      <c r="A11792" s="3">
        <v>52413</v>
      </c>
      <c r="B11792" s="2" t="s">
        <v>12942</v>
      </c>
    </row>
    <row r="11793" spans="1:2" x14ac:dyDescent="0.2">
      <c r="A11793" s="3">
        <v>52414</v>
      </c>
      <c r="B11793" s="2" t="s">
        <v>12943</v>
      </c>
    </row>
    <row r="11794" spans="1:2" x14ac:dyDescent="0.2">
      <c r="A11794" s="3">
        <v>52415</v>
      </c>
      <c r="B11794" s="2" t="s">
        <v>12944</v>
      </c>
    </row>
    <row r="11795" spans="1:2" x14ac:dyDescent="0.2">
      <c r="A11795" s="3">
        <v>52416</v>
      </c>
      <c r="B11795" s="2" t="s">
        <v>12945</v>
      </c>
    </row>
    <row r="11796" spans="1:2" x14ac:dyDescent="0.2">
      <c r="A11796" s="3">
        <v>52417</v>
      </c>
      <c r="B11796" s="2" t="s">
        <v>12946</v>
      </c>
    </row>
    <row r="11797" spans="1:2" x14ac:dyDescent="0.2">
      <c r="A11797" s="3">
        <v>52418</v>
      </c>
      <c r="B11797" s="2" t="s">
        <v>12947</v>
      </c>
    </row>
    <row r="11798" spans="1:2" x14ac:dyDescent="0.2">
      <c r="A11798" s="3">
        <v>52419</v>
      </c>
      <c r="B11798" s="2" t="s">
        <v>12948</v>
      </c>
    </row>
    <row r="11799" spans="1:2" x14ac:dyDescent="0.2">
      <c r="A11799" s="3">
        <v>52420</v>
      </c>
      <c r="B11799" s="2" t="s">
        <v>12949</v>
      </c>
    </row>
    <row r="11800" spans="1:2" x14ac:dyDescent="0.2">
      <c r="A11800" s="3">
        <v>52421</v>
      </c>
      <c r="B11800" s="2" t="s">
        <v>12950</v>
      </c>
    </row>
    <row r="11801" spans="1:2" x14ac:dyDescent="0.2">
      <c r="A11801" s="3">
        <v>52422</v>
      </c>
      <c r="B11801" s="2" t="s">
        <v>12951</v>
      </c>
    </row>
    <row r="11802" spans="1:2" x14ac:dyDescent="0.2">
      <c r="A11802" s="3">
        <v>52423</v>
      </c>
      <c r="B11802" s="2" t="s">
        <v>12952</v>
      </c>
    </row>
    <row r="11803" spans="1:2" x14ac:dyDescent="0.2">
      <c r="A11803" s="3">
        <v>52424</v>
      </c>
      <c r="B11803" s="2" t="s">
        <v>12953</v>
      </c>
    </row>
    <row r="11804" spans="1:2" x14ac:dyDescent="0.2">
      <c r="A11804" s="3">
        <v>52425</v>
      </c>
      <c r="B11804" s="2" t="s">
        <v>12954</v>
      </c>
    </row>
    <row r="11805" spans="1:2" x14ac:dyDescent="0.2">
      <c r="A11805" s="3">
        <v>52426</v>
      </c>
      <c r="B11805" s="2" t="s">
        <v>12955</v>
      </c>
    </row>
    <row r="11806" spans="1:2" x14ac:dyDescent="0.2">
      <c r="A11806" s="3">
        <v>52427</v>
      </c>
      <c r="B11806" s="2" t="s">
        <v>12956</v>
      </c>
    </row>
    <row r="11807" spans="1:2" x14ac:dyDescent="0.2">
      <c r="A11807" s="3">
        <v>52428</v>
      </c>
      <c r="B11807" s="2" t="s">
        <v>12957</v>
      </c>
    </row>
    <row r="11808" spans="1:2" x14ac:dyDescent="0.2">
      <c r="A11808" s="3">
        <v>52429</v>
      </c>
      <c r="B11808" s="2" t="s">
        <v>12958</v>
      </c>
    </row>
    <row r="11809" spans="1:2" x14ac:dyDescent="0.2">
      <c r="A11809" s="3">
        <v>52430</v>
      </c>
      <c r="B11809" s="2" t="s">
        <v>12959</v>
      </c>
    </row>
    <row r="11810" spans="1:2" x14ac:dyDescent="0.2">
      <c r="A11810" s="3">
        <v>52431</v>
      </c>
      <c r="B11810" s="2" t="s">
        <v>12960</v>
      </c>
    </row>
    <row r="11811" spans="1:2" x14ac:dyDescent="0.2">
      <c r="A11811" s="3">
        <v>52432</v>
      </c>
      <c r="B11811" s="2" t="s">
        <v>12961</v>
      </c>
    </row>
    <row r="11812" spans="1:2" x14ac:dyDescent="0.2">
      <c r="A11812" s="3">
        <v>52433</v>
      </c>
      <c r="B11812" s="2" t="s">
        <v>12962</v>
      </c>
    </row>
    <row r="11813" spans="1:2" x14ac:dyDescent="0.2">
      <c r="A11813" s="3">
        <v>52434</v>
      </c>
      <c r="B11813" s="2" t="s">
        <v>12963</v>
      </c>
    </row>
    <row r="11814" spans="1:2" x14ac:dyDescent="0.2">
      <c r="A11814" s="3">
        <v>52435</v>
      </c>
      <c r="B11814" s="2" t="s">
        <v>12964</v>
      </c>
    </row>
    <row r="11815" spans="1:2" x14ac:dyDescent="0.2">
      <c r="A11815" s="3">
        <v>52436</v>
      </c>
      <c r="B11815" s="2" t="s">
        <v>12965</v>
      </c>
    </row>
    <row r="11816" spans="1:2" x14ac:dyDescent="0.2">
      <c r="A11816" s="3">
        <v>52437</v>
      </c>
      <c r="B11816" s="2" t="s">
        <v>12966</v>
      </c>
    </row>
    <row r="11817" spans="1:2" x14ac:dyDescent="0.2">
      <c r="A11817" s="3">
        <v>52438</v>
      </c>
      <c r="B11817" s="2" t="s">
        <v>12967</v>
      </c>
    </row>
    <row r="11818" spans="1:2" x14ac:dyDescent="0.2">
      <c r="A11818" s="3">
        <v>52439</v>
      </c>
      <c r="B11818" s="2" t="s">
        <v>12968</v>
      </c>
    </row>
    <row r="11819" spans="1:2" x14ac:dyDescent="0.2">
      <c r="A11819" s="3">
        <v>52440</v>
      </c>
      <c r="B11819" s="2" t="s">
        <v>12969</v>
      </c>
    </row>
    <row r="11820" spans="1:2" x14ac:dyDescent="0.2">
      <c r="A11820" s="3">
        <v>52441</v>
      </c>
      <c r="B11820" s="2" t="s">
        <v>12970</v>
      </c>
    </row>
    <row r="11821" spans="1:2" x14ac:dyDescent="0.2">
      <c r="A11821" s="3">
        <v>52442</v>
      </c>
      <c r="B11821" s="2" t="s">
        <v>12971</v>
      </c>
    </row>
    <row r="11822" spans="1:2" x14ac:dyDescent="0.2">
      <c r="A11822" s="3">
        <v>52443</v>
      </c>
      <c r="B11822" s="2" t="s">
        <v>12972</v>
      </c>
    </row>
    <row r="11823" spans="1:2" x14ac:dyDescent="0.2">
      <c r="A11823" s="3">
        <v>52444</v>
      </c>
      <c r="B11823" s="2" t="s">
        <v>12973</v>
      </c>
    </row>
    <row r="11824" spans="1:2" x14ac:dyDescent="0.2">
      <c r="A11824" s="3">
        <v>52445</v>
      </c>
      <c r="B11824" s="2" t="s">
        <v>12974</v>
      </c>
    </row>
    <row r="11825" spans="1:2" x14ac:dyDescent="0.2">
      <c r="A11825" s="3">
        <v>52446</v>
      </c>
      <c r="B11825" s="2" t="s">
        <v>12975</v>
      </c>
    </row>
    <row r="11826" spans="1:2" x14ac:dyDescent="0.2">
      <c r="A11826" s="3">
        <v>52447</v>
      </c>
      <c r="B11826" s="2" t="s">
        <v>12976</v>
      </c>
    </row>
    <row r="11827" spans="1:2" x14ac:dyDescent="0.2">
      <c r="A11827" s="3">
        <v>52448</v>
      </c>
      <c r="B11827" s="2" t="s">
        <v>12977</v>
      </c>
    </row>
    <row r="11828" spans="1:2" x14ac:dyDescent="0.2">
      <c r="A11828" s="3">
        <v>52449</v>
      </c>
      <c r="B11828" s="2" t="s">
        <v>12978</v>
      </c>
    </row>
    <row r="11829" spans="1:2" x14ac:dyDescent="0.2">
      <c r="A11829" s="3">
        <v>52450</v>
      </c>
      <c r="B11829" s="2" t="s">
        <v>12979</v>
      </c>
    </row>
    <row r="11830" spans="1:2" x14ac:dyDescent="0.2">
      <c r="A11830" s="3">
        <v>52451</v>
      </c>
      <c r="B11830" s="2" t="s">
        <v>12980</v>
      </c>
    </row>
    <row r="11831" spans="1:2" x14ac:dyDescent="0.2">
      <c r="A11831" s="3">
        <v>52452</v>
      </c>
      <c r="B11831" s="2" t="s">
        <v>12981</v>
      </c>
    </row>
    <row r="11832" spans="1:2" x14ac:dyDescent="0.2">
      <c r="A11832" s="3">
        <v>52453</v>
      </c>
      <c r="B11832" s="2" t="s">
        <v>12982</v>
      </c>
    </row>
    <row r="11833" spans="1:2" x14ac:dyDescent="0.2">
      <c r="A11833" s="3">
        <v>52454</v>
      </c>
      <c r="B11833" s="2" t="s">
        <v>12983</v>
      </c>
    </row>
    <row r="11834" spans="1:2" x14ac:dyDescent="0.2">
      <c r="A11834" s="3">
        <v>52455</v>
      </c>
      <c r="B11834" s="2" t="s">
        <v>12984</v>
      </c>
    </row>
    <row r="11835" spans="1:2" x14ac:dyDescent="0.2">
      <c r="A11835" s="3">
        <v>52456</v>
      </c>
      <c r="B11835" s="2" t="s">
        <v>12985</v>
      </c>
    </row>
    <row r="11836" spans="1:2" x14ac:dyDescent="0.2">
      <c r="A11836" s="3">
        <v>52457</v>
      </c>
      <c r="B11836" s="2" t="s">
        <v>12986</v>
      </c>
    </row>
    <row r="11837" spans="1:2" x14ac:dyDescent="0.2">
      <c r="A11837" s="3">
        <v>52458</v>
      </c>
      <c r="B11837" s="2" t="s">
        <v>12987</v>
      </c>
    </row>
    <row r="11838" spans="1:2" x14ac:dyDescent="0.2">
      <c r="A11838" s="3">
        <v>52459</v>
      </c>
      <c r="B11838" s="2" t="s">
        <v>12988</v>
      </c>
    </row>
    <row r="11839" spans="1:2" x14ac:dyDescent="0.2">
      <c r="A11839" s="3">
        <v>52460</v>
      </c>
      <c r="B11839" s="2" t="s">
        <v>12989</v>
      </c>
    </row>
    <row r="11840" spans="1:2" x14ac:dyDescent="0.2">
      <c r="A11840" s="3">
        <v>52461</v>
      </c>
      <c r="B11840" s="2" t="s">
        <v>12990</v>
      </c>
    </row>
    <row r="11841" spans="1:2" x14ac:dyDescent="0.2">
      <c r="A11841" s="3">
        <v>52462</v>
      </c>
      <c r="B11841" s="2" t="s">
        <v>12991</v>
      </c>
    </row>
    <row r="11842" spans="1:2" x14ac:dyDescent="0.2">
      <c r="A11842" s="3">
        <v>52463</v>
      </c>
      <c r="B11842" s="2" t="s">
        <v>12992</v>
      </c>
    </row>
    <row r="11843" spans="1:2" x14ac:dyDescent="0.2">
      <c r="A11843" s="3">
        <v>52464</v>
      </c>
      <c r="B11843" s="2" t="s">
        <v>12993</v>
      </c>
    </row>
    <row r="11844" spans="1:2" x14ac:dyDescent="0.2">
      <c r="A11844" s="3">
        <v>52465</v>
      </c>
      <c r="B11844" s="2" t="s">
        <v>12994</v>
      </c>
    </row>
    <row r="11845" spans="1:2" x14ac:dyDescent="0.2">
      <c r="A11845" s="3">
        <v>52466</v>
      </c>
      <c r="B11845" s="2" t="s">
        <v>12995</v>
      </c>
    </row>
    <row r="11846" spans="1:2" x14ac:dyDescent="0.2">
      <c r="A11846" s="3">
        <v>52467</v>
      </c>
      <c r="B11846" s="2" t="s">
        <v>12996</v>
      </c>
    </row>
    <row r="11847" spans="1:2" x14ac:dyDescent="0.2">
      <c r="A11847" s="3">
        <v>52468</v>
      </c>
      <c r="B11847" s="2" t="s">
        <v>12997</v>
      </c>
    </row>
    <row r="11848" spans="1:2" x14ac:dyDescent="0.2">
      <c r="A11848" s="3">
        <v>52469</v>
      </c>
      <c r="B11848" s="2" t="s">
        <v>12998</v>
      </c>
    </row>
    <row r="11849" spans="1:2" x14ac:dyDescent="0.2">
      <c r="A11849" s="3">
        <v>52470</v>
      </c>
      <c r="B11849" s="2" t="s">
        <v>12999</v>
      </c>
    </row>
    <row r="11850" spans="1:2" x14ac:dyDescent="0.2">
      <c r="A11850" s="3">
        <v>52471</v>
      </c>
      <c r="B11850" s="2" t="s">
        <v>13000</v>
      </c>
    </row>
    <row r="11851" spans="1:2" x14ac:dyDescent="0.2">
      <c r="A11851" s="3">
        <v>52472</v>
      </c>
      <c r="B11851" s="2" t="s">
        <v>13001</v>
      </c>
    </row>
    <row r="11852" spans="1:2" x14ac:dyDescent="0.2">
      <c r="A11852" s="3">
        <v>52473</v>
      </c>
      <c r="B11852" s="2" t="s">
        <v>13002</v>
      </c>
    </row>
    <row r="11853" spans="1:2" x14ac:dyDescent="0.2">
      <c r="A11853" s="3">
        <v>52474</v>
      </c>
      <c r="B11853" s="2" t="s">
        <v>13003</v>
      </c>
    </row>
    <row r="11854" spans="1:2" x14ac:dyDescent="0.2">
      <c r="A11854" s="3">
        <v>52475</v>
      </c>
      <c r="B11854" s="2" t="s">
        <v>13004</v>
      </c>
    </row>
    <row r="11855" spans="1:2" x14ac:dyDescent="0.2">
      <c r="A11855" s="3">
        <v>52476</v>
      </c>
      <c r="B11855" s="2" t="s">
        <v>13005</v>
      </c>
    </row>
    <row r="11856" spans="1:2" x14ac:dyDescent="0.2">
      <c r="A11856" s="3">
        <v>52477</v>
      </c>
      <c r="B11856" s="2" t="s">
        <v>13006</v>
      </c>
    </row>
    <row r="11857" spans="1:2" x14ac:dyDescent="0.2">
      <c r="A11857" s="3">
        <v>52478</v>
      </c>
      <c r="B11857" s="2" t="s">
        <v>13007</v>
      </c>
    </row>
    <row r="11858" spans="1:2" x14ac:dyDescent="0.2">
      <c r="A11858" s="3">
        <v>52479</v>
      </c>
      <c r="B11858" s="2" t="s">
        <v>13008</v>
      </c>
    </row>
    <row r="11859" spans="1:2" x14ac:dyDescent="0.2">
      <c r="A11859" s="3">
        <v>52480</v>
      </c>
      <c r="B11859" s="2" t="s">
        <v>13009</v>
      </c>
    </row>
    <row r="11860" spans="1:2" x14ac:dyDescent="0.2">
      <c r="A11860" s="3">
        <v>52481</v>
      </c>
      <c r="B11860" s="2" t="s">
        <v>13010</v>
      </c>
    </row>
    <row r="11861" spans="1:2" x14ac:dyDescent="0.2">
      <c r="A11861" s="3">
        <v>52482</v>
      </c>
      <c r="B11861" s="2" t="s">
        <v>13011</v>
      </c>
    </row>
    <row r="11862" spans="1:2" x14ac:dyDescent="0.2">
      <c r="A11862" s="3">
        <v>52483</v>
      </c>
      <c r="B11862" s="2" t="s">
        <v>13012</v>
      </c>
    </row>
    <row r="11863" spans="1:2" x14ac:dyDescent="0.2">
      <c r="A11863" s="3">
        <v>52484</v>
      </c>
      <c r="B11863" s="2" t="s">
        <v>13013</v>
      </c>
    </row>
    <row r="11864" spans="1:2" x14ac:dyDescent="0.2">
      <c r="A11864" s="3">
        <v>52485</v>
      </c>
      <c r="B11864" s="2" t="s">
        <v>13014</v>
      </c>
    </row>
    <row r="11865" spans="1:2" x14ac:dyDescent="0.2">
      <c r="A11865" s="3">
        <v>52486</v>
      </c>
      <c r="B11865" s="2" t="s">
        <v>13015</v>
      </c>
    </row>
    <row r="11866" spans="1:2" x14ac:dyDescent="0.2">
      <c r="A11866" s="3">
        <v>52487</v>
      </c>
      <c r="B11866" s="2" t="s">
        <v>13016</v>
      </c>
    </row>
    <row r="11867" spans="1:2" x14ac:dyDescent="0.2">
      <c r="A11867" s="3">
        <v>52488</v>
      </c>
      <c r="B11867" s="2" t="s">
        <v>13017</v>
      </c>
    </row>
    <row r="11868" spans="1:2" x14ac:dyDescent="0.2">
      <c r="A11868" s="3">
        <v>52489</v>
      </c>
      <c r="B11868" s="2" t="s">
        <v>13018</v>
      </c>
    </row>
    <row r="11869" spans="1:2" x14ac:dyDescent="0.2">
      <c r="A11869" s="3">
        <v>52490</v>
      </c>
      <c r="B11869" s="2" t="s">
        <v>13019</v>
      </c>
    </row>
    <row r="11870" spans="1:2" x14ac:dyDescent="0.2">
      <c r="A11870" s="3">
        <v>52491</v>
      </c>
      <c r="B11870" s="2" t="s">
        <v>13020</v>
      </c>
    </row>
    <row r="11871" spans="1:2" x14ac:dyDescent="0.2">
      <c r="A11871" s="3">
        <v>52492</v>
      </c>
      <c r="B11871" s="2" t="s">
        <v>13021</v>
      </c>
    </row>
    <row r="11872" spans="1:2" x14ac:dyDescent="0.2">
      <c r="A11872" s="3">
        <v>52493</v>
      </c>
      <c r="B11872" s="2" t="s">
        <v>13022</v>
      </c>
    </row>
    <row r="11873" spans="1:2" x14ac:dyDescent="0.2">
      <c r="A11873" s="3">
        <v>52494</v>
      </c>
      <c r="B11873" s="2" t="s">
        <v>13023</v>
      </c>
    </row>
    <row r="11874" spans="1:2" x14ac:dyDescent="0.2">
      <c r="A11874" s="3">
        <v>52495</v>
      </c>
      <c r="B11874" s="2" t="s">
        <v>13024</v>
      </c>
    </row>
    <row r="11875" spans="1:2" x14ac:dyDescent="0.2">
      <c r="A11875" s="3">
        <v>52496</v>
      </c>
      <c r="B11875" s="2" t="s">
        <v>13025</v>
      </c>
    </row>
    <row r="11876" spans="1:2" x14ac:dyDescent="0.2">
      <c r="A11876" s="3">
        <v>52497</v>
      </c>
      <c r="B11876" s="2" t="s">
        <v>13026</v>
      </c>
    </row>
    <row r="11877" spans="1:2" x14ac:dyDescent="0.2">
      <c r="A11877" s="3">
        <v>52498</v>
      </c>
      <c r="B11877" s="2" t="s">
        <v>13027</v>
      </c>
    </row>
    <row r="11878" spans="1:2" x14ac:dyDescent="0.2">
      <c r="A11878" s="3">
        <v>52499</v>
      </c>
      <c r="B11878" s="2" t="s">
        <v>13028</v>
      </c>
    </row>
    <row r="11879" spans="1:2" x14ac:dyDescent="0.2">
      <c r="A11879" s="3">
        <v>52500</v>
      </c>
      <c r="B11879" s="2" t="s">
        <v>13029</v>
      </c>
    </row>
    <row r="11880" spans="1:2" x14ac:dyDescent="0.2">
      <c r="A11880" s="3">
        <v>52501</v>
      </c>
      <c r="B11880" s="2" t="s">
        <v>13030</v>
      </c>
    </row>
    <row r="11881" spans="1:2" x14ac:dyDescent="0.2">
      <c r="A11881" s="3">
        <v>52502</v>
      </c>
      <c r="B11881" s="2" t="s">
        <v>13031</v>
      </c>
    </row>
    <row r="11882" spans="1:2" x14ac:dyDescent="0.2">
      <c r="A11882" s="3">
        <v>52503</v>
      </c>
      <c r="B11882" s="2" t="s">
        <v>13032</v>
      </c>
    </row>
    <row r="11883" spans="1:2" x14ac:dyDescent="0.2">
      <c r="A11883" s="3">
        <v>52504</v>
      </c>
      <c r="B11883" s="2" t="s">
        <v>13033</v>
      </c>
    </row>
    <row r="11884" spans="1:2" x14ac:dyDescent="0.2">
      <c r="A11884" s="3">
        <v>52505</v>
      </c>
      <c r="B11884" s="2" t="s">
        <v>13034</v>
      </c>
    </row>
    <row r="11885" spans="1:2" x14ac:dyDescent="0.2">
      <c r="A11885" s="3">
        <v>52506</v>
      </c>
      <c r="B11885" s="2" t="s">
        <v>13035</v>
      </c>
    </row>
    <row r="11886" spans="1:2" x14ac:dyDescent="0.2">
      <c r="A11886" s="3">
        <v>52507</v>
      </c>
      <c r="B11886" s="2" t="s">
        <v>13036</v>
      </c>
    </row>
    <row r="11887" spans="1:2" x14ac:dyDescent="0.2">
      <c r="A11887" s="3">
        <v>52508</v>
      </c>
      <c r="B11887" s="2" t="s">
        <v>13037</v>
      </c>
    </row>
    <row r="11888" spans="1:2" x14ac:dyDescent="0.2">
      <c r="A11888" s="3">
        <v>52509</v>
      </c>
      <c r="B11888" s="2" t="s">
        <v>13038</v>
      </c>
    </row>
    <row r="11889" spans="1:2" x14ac:dyDescent="0.2">
      <c r="A11889" s="3">
        <v>52510</v>
      </c>
      <c r="B11889" s="2" t="s">
        <v>13039</v>
      </c>
    </row>
    <row r="11890" spans="1:2" x14ac:dyDescent="0.2">
      <c r="A11890" s="3">
        <v>52511</v>
      </c>
      <c r="B11890" s="2" t="s">
        <v>13040</v>
      </c>
    </row>
    <row r="11891" spans="1:2" x14ac:dyDescent="0.2">
      <c r="A11891" s="3">
        <v>52512</v>
      </c>
      <c r="B11891" s="2" t="s">
        <v>13041</v>
      </c>
    </row>
    <row r="11892" spans="1:2" x14ac:dyDescent="0.2">
      <c r="A11892" s="3">
        <v>52513</v>
      </c>
      <c r="B11892" s="2" t="s">
        <v>13042</v>
      </c>
    </row>
    <row r="11893" spans="1:2" x14ac:dyDescent="0.2">
      <c r="A11893" s="3">
        <v>52514</v>
      </c>
      <c r="B11893" s="2" t="s">
        <v>13043</v>
      </c>
    </row>
    <row r="11894" spans="1:2" x14ac:dyDescent="0.2">
      <c r="A11894" s="3">
        <v>52515</v>
      </c>
      <c r="B11894" s="2" t="s">
        <v>13044</v>
      </c>
    </row>
    <row r="11895" spans="1:2" x14ac:dyDescent="0.2">
      <c r="A11895" s="3">
        <v>52516</v>
      </c>
      <c r="B11895" s="2" t="s">
        <v>13045</v>
      </c>
    </row>
    <row r="11896" spans="1:2" x14ac:dyDescent="0.2">
      <c r="A11896" s="3">
        <v>52517</v>
      </c>
      <c r="B11896" s="2" t="s">
        <v>13046</v>
      </c>
    </row>
    <row r="11897" spans="1:2" x14ac:dyDescent="0.2">
      <c r="A11897" s="3">
        <v>52518</v>
      </c>
      <c r="B11897" s="2" t="s">
        <v>13047</v>
      </c>
    </row>
    <row r="11898" spans="1:2" x14ac:dyDescent="0.2">
      <c r="A11898" s="3">
        <v>52519</v>
      </c>
      <c r="B11898" s="2" t="s">
        <v>13048</v>
      </c>
    </row>
    <row r="11899" spans="1:2" x14ac:dyDescent="0.2">
      <c r="A11899" s="3">
        <v>52520</v>
      </c>
      <c r="B11899" s="2" t="s">
        <v>13049</v>
      </c>
    </row>
    <row r="11900" spans="1:2" x14ac:dyDescent="0.2">
      <c r="A11900" s="3">
        <v>52521</v>
      </c>
      <c r="B11900" s="2" t="s">
        <v>13050</v>
      </c>
    </row>
    <row r="11901" spans="1:2" x14ac:dyDescent="0.2">
      <c r="A11901" s="3">
        <v>52522</v>
      </c>
      <c r="B11901" s="2" t="s">
        <v>13051</v>
      </c>
    </row>
    <row r="11902" spans="1:2" x14ac:dyDescent="0.2">
      <c r="A11902" s="3">
        <v>52523</v>
      </c>
      <c r="B11902" s="2" t="s">
        <v>13052</v>
      </c>
    </row>
    <row r="11903" spans="1:2" x14ac:dyDescent="0.2">
      <c r="A11903" s="3">
        <v>52524</v>
      </c>
      <c r="B11903" s="2" t="s">
        <v>13053</v>
      </c>
    </row>
    <row r="11904" spans="1:2" x14ac:dyDescent="0.2">
      <c r="A11904" s="3">
        <v>52525</v>
      </c>
      <c r="B11904" s="2" t="s">
        <v>13054</v>
      </c>
    </row>
    <row r="11905" spans="1:2" x14ac:dyDescent="0.2">
      <c r="A11905" s="3">
        <v>52526</v>
      </c>
      <c r="B11905" s="2" t="s">
        <v>13055</v>
      </c>
    </row>
    <row r="11906" spans="1:2" x14ac:dyDescent="0.2">
      <c r="A11906" s="3">
        <v>52527</v>
      </c>
      <c r="B11906" s="2" t="s">
        <v>13056</v>
      </c>
    </row>
    <row r="11907" spans="1:2" x14ac:dyDescent="0.2">
      <c r="A11907" s="3">
        <v>52528</v>
      </c>
      <c r="B11907" s="2" t="s">
        <v>13057</v>
      </c>
    </row>
    <row r="11908" spans="1:2" x14ac:dyDescent="0.2">
      <c r="A11908" s="3">
        <v>52529</v>
      </c>
      <c r="B11908" s="2" t="s">
        <v>13058</v>
      </c>
    </row>
    <row r="11909" spans="1:2" x14ac:dyDescent="0.2">
      <c r="A11909" s="3">
        <v>52530</v>
      </c>
      <c r="B11909" s="2" t="s">
        <v>13059</v>
      </c>
    </row>
    <row r="11910" spans="1:2" x14ac:dyDescent="0.2">
      <c r="A11910" s="3">
        <v>52531</v>
      </c>
      <c r="B11910" s="2" t="s">
        <v>13060</v>
      </c>
    </row>
    <row r="11911" spans="1:2" x14ac:dyDescent="0.2">
      <c r="A11911" s="3">
        <v>52532</v>
      </c>
      <c r="B11911" s="2" t="s">
        <v>13061</v>
      </c>
    </row>
    <row r="11912" spans="1:2" x14ac:dyDescent="0.2">
      <c r="A11912" s="3">
        <v>52533</v>
      </c>
      <c r="B11912" s="2" t="s">
        <v>13062</v>
      </c>
    </row>
    <row r="11913" spans="1:2" x14ac:dyDescent="0.2">
      <c r="A11913" s="3">
        <v>52534</v>
      </c>
      <c r="B11913" s="2" t="s">
        <v>13063</v>
      </c>
    </row>
    <row r="11914" spans="1:2" x14ac:dyDescent="0.2">
      <c r="A11914" s="3">
        <v>52535</v>
      </c>
      <c r="B11914" s="2" t="s">
        <v>13064</v>
      </c>
    </row>
    <row r="11915" spans="1:2" x14ac:dyDescent="0.2">
      <c r="A11915" s="3">
        <v>52536</v>
      </c>
      <c r="B11915" s="2" t="s">
        <v>13065</v>
      </c>
    </row>
    <row r="11916" spans="1:2" x14ac:dyDescent="0.2">
      <c r="A11916" s="3">
        <v>52537</v>
      </c>
      <c r="B11916" s="2" t="s">
        <v>13066</v>
      </c>
    </row>
    <row r="11917" spans="1:2" x14ac:dyDescent="0.2">
      <c r="A11917" s="3">
        <v>52538</v>
      </c>
      <c r="B11917" s="2" t="s">
        <v>13067</v>
      </c>
    </row>
    <row r="11918" spans="1:2" x14ac:dyDescent="0.2">
      <c r="A11918" s="3">
        <v>52539</v>
      </c>
      <c r="B11918" s="2" t="s">
        <v>13068</v>
      </c>
    </row>
    <row r="11919" spans="1:2" x14ac:dyDescent="0.2">
      <c r="A11919" s="3">
        <v>52540</v>
      </c>
      <c r="B11919" s="2" t="s">
        <v>13069</v>
      </c>
    </row>
    <row r="11920" spans="1:2" x14ac:dyDescent="0.2">
      <c r="A11920" s="3">
        <v>52541</v>
      </c>
      <c r="B11920" s="2" t="s">
        <v>13070</v>
      </c>
    </row>
    <row r="11921" spans="1:2" x14ac:dyDescent="0.2">
      <c r="A11921" s="3">
        <v>52542</v>
      </c>
      <c r="B11921" s="2" t="s">
        <v>13071</v>
      </c>
    </row>
    <row r="11922" spans="1:2" x14ac:dyDescent="0.2">
      <c r="A11922" s="3">
        <v>52543</v>
      </c>
      <c r="B11922" s="2" t="s">
        <v>13072</v>
      </c>
    </row>
    <row r="11923" spans="1:2" x14ac:dyDescent="0.2">
      <c r="A11923" s="3">
        <v>52544</v>
      </c>
      <c r="B11923" s="2" t="s">
        <v>13073</v>
      </c>
    </row>
    <row r="11924" spans="1:2" x14ac:dyDescent="0.2">
      <c r="A11924" s="3">
        <v>52545</v>
      </c>
      <c r="B11924" s="2" t="s">
        <v>13074</v>
      </c>
    </row>
    <row r="11925" spans="1:2" x14ac:dyDescent="0.2">
      <c r="A11925" s="3">
        <v>52546</v>
      </c>
      <c r="B11925" s="2" t="s">
        <v>13075</v>
      </c>
    </row>
    <row r="11926" spans="1:2" x14ac:dyDescent="0.2">
      <c r="A11926" s="3">
        <v>52547</v>
      </c>
      <c r="B11926" s="2" t="s">
        <v>13076</v>
      </c>
    </row>
    <row r="11927" spans="1:2" x14ac:dyDescent="0.2">
      <c r="A11927" s="3">
        <v>52548</v>
      </c>
      <c r="B11927" s="2" t="s">
        <v>13077</v>
      </c>
    </row>
    <row r="11928" spans="1:2" x14ac:dyDescent="0.2">
      <c r="A11928" s="3">
        <v>52549</v>
      </c>
      <c r="B11928" s="2" t="s">
        <v>13078</v>
      </c>
    </row>
    <row r="11929" spans="1:2" x14ac:dyDescent="0.2">
      <c r="A11929" s="3">
        <v>52550</v>
      </c>
      <c r="B11929" s="2" t="s">
        <v>13079</v>
      </c>
    </row>
    <row r="11930" spans="1:2" x14ac:dyDescent="0.2">
      <c r="A11930" s="3">
        <v>52551</v>
      </c>
      <c r="B11930" s="2" t="s">
        <v>13080</v>
      </c>
    </row>
    <row r="11931" spans="1:2" x14ac:dyDescent="0.2">
      <c r="A11931" s="3">
        <v>52552</v>
      </c>
      <c r="B11931" s="2" t="s">
        <v>13081</v>
      </c>
    </row>
    <row r="11932" spans="1:2" x14ac:dyDescent="0.2">
      <c r="A11932" s="3">
        <v>52553</v>
      </c>
      <c r="B11932" s="2" t="s">
        <v>13082</v>
      </c>
    </row>
    <row r="11933" spans="1:2" x14ac:dyDescent="0.2">
      <c r="A11933" s="3">
        <v>52554</v>
      </c>
      <c r="B11933" s="2" t="s">
        <v>13083</v>
      </c>
    </row>
    <row r="11934" spans="1:2" x14ac:dyDescent="0.2">
      <c r="A11934" s="3">
        <v>52555</v>
      </c>
      <c r="B11934" s="2" t="s">
        <v>13084</v>
      </c>
    </row>
    <row r="11935" spans="1:2" x14ac:dyDescent="0.2">
      <c r="A11935" s="3">
        <v>52556</v>
      </c>
      <c r="B11935" s="2" t="s">
        <v>13085</v>
      </c>
    </row>
    <row r="11936" spans="1:2" x14ac:dyDescent="0.2">
      <c r="A11936" s="3">
        <v>52557</v>
      </c>
      <c r="B11936" s="2" t="s">
        <v>13086</v>
      </c>
    </row>
    <row r="11937" spans="1:2" x14ac:dyDescent="0.2">
      <c r="A11937" s="3">
        <v>52558</v>
      </c>
      <c r="B11937" s="2" t="s">
        <v>13087</v>
      </c>
    </row>
    <row r="11938" spans="1:2" x14ac:dyDescent="0.2">
      <c r="A11938" s="3">
        <v>52559</v>
      </c>
      <c r="B11938" s="2" t="s">
        <v>13088</v>
      </c>
    </row>
    <row r="11939" spans="1:2" x14ac:dyDescent="0.2">
      <c r="A11939" s="3">
        <v>52560</v>
      </c>
      <c r="B11939" s="2" t="s">
        <v>13089</v>
      </c>
    </row>
    <row r="11940" spans="1:2" x14ac:dyDescent="0.2">
      <c r="A11940" s="3">
        <v>52561</v>
      </c>
      <c r="B11940" s="2" t="s">
        <v>13090</v>
      </c>
    </row>
    <row r="11941" spans="1:2" x14ac:dyDescent="0.2">
      <c r="A11941" s="3">
        <v>52562</v>
      </c>
      <c r="B11941" s="2" t="s">
        <v>13091</v>
      </c>
    </row>
    <row r="11942" spans="1:2" x14ac:dyDescent="0.2">
      <c r="A11942" s="3">
        <v>52563</v>
      </c>
      <c r="B11942" s="2" t="s">
        <v>13092</v>
      </c>
    </row>
    <row r="11943" spans="1:2" x14ac:dyDescent="0.2">
      <c r="A11943" s="3">
        <v>52564</v>
      </c>
      <c r="B11943" s="2" t="s">
        <v>13093</v>
      </c>
    </row>
    <row r="11944" spans="1:2" x14ac:dyDescent="0.2">
      <c r="A11944" s="3">
        <v>52565</v>
      </c>
      <c r="B11944" s="2" t="s">
        <v>13094</v>
      </c>
    </row>
    <row r="11945" spans="1:2" x14ac:dyDescent="0.2">
      <c r="A11945" s="3">
        <v>52566</v>
      </c>
      <c r="B11945" s="2" t="s">
        <v>13095</v>
      </c>
    </row>
    <row r="11946" spans="1:2" x14ac:dyDescent="0.2">
      <c r="A11946" s="3">
        <v>52567</v>
      </c>
      <c r="B11946" s="2" t="s">
        <v>13096</v>
      </c>
    </row>
    <row r="11947" spans="1:2" x14ac:dyDescent="0.2">
      <c r="A11947" s="3">
        <v>52568</v>
      </c>
      <c r="B11947" s="2" t="s">
        <v>13097</v>
      </c>
    </row>
    <row r="11948" spans="1:2" x14ac:dyDescent="0.2">
      <c r="A11948" s="3">
        <v>52569</v>
      </c>
      <c r="B11948" s="2" t="s">
        <v>13098</v>
      </c>
    </row>
    <row r="11949" spans="1:2" x14ac:dyDescent="0.2">
      <c r="A11949" s="3">
        <v>52570</v>
      </c>
      <c r="B11949" s="2" t="s">
        <v>13099</v>
      </c>
    </row>
    <row r="11950" spans="1:2" x14ac:dyDescent="0.2">
      <c r="A11950" s="3">
        <v>52571</v>
      </c>
      <c r="B11950" s="2" t="s">
        <v>13100</v>
      </c>
    </row>
    <row r="11951" spans="1:2" x14ac:dyDescent="0.2">
      <c r="A11951" s="3">
        <v>52572</v>
      </c>
      <c r="B11951" s="2" t="s">
        <v>13101</v>
      </c>
    </row>
    <row r="11952" spans="1:2" x14ac:dyDescent="0.2">
      <c r="A11952" s="3">
        <v>52573</v>
      </c>
      <c r="B11952" s="2" t="s">
        <v>13102</v>
      </c>
    </row>
    <row r="11953" spans="1:2" x14ac:dyDescent="0.2">
      <c r="A11953" s="3">
        <v>52574</v>
      </c>
      <c r="B11953" s="2" t="s">
        <v>13103</v>
      </c>
    </row>
    <row r="11954" spans="1:2" x14ac:dyDescent="0.2">
      <c r="A11954" s="3">
        <v>52575</v>
      </c>
      <c r="B11954" s="2" t="s">
        <v>13104</v>
      </c>
    </row>
    <row r="11955" spans="1:2" x14ac:dyDescent="0.2">
      <c r="A11955" s="3">
        <v>52576</v>
      </c>
      <c r="B11955" s="2" t="s">
        <v>13105</v>
      </c>
    </row>
    <row r="11956" spans="1:2" x14ac:dyDescent="0.2">
      <c r="A11956" s="3">
        <v>52577</v>
      </c>
      <c r="B11956" s="2" t="s">
        <v>13106</v>
      </c>
    </row>
    <row r="11957" spans="1:2" x14ac:dyDescent="0.2">
      <c r="A11957" s="3">
        <v>52578</v>
      </c>
      <c r="B11957" s="2" t="s">
        <v>13107</v>
      </c>
    </row>
    <row r="11958" spans="1:2" x14ac:dyDescent="0.2">
      <c r="A11958" s="3">
        <v>52579</v>
      </c>
      <c r="B11958" s="2" t="s">
        <v>13108</v>
      </c>
    </row>
    <row r="11959" spans="1:2" x14ac:dyDescent="0.2">
      <c r="A11959" s="3">
        <v>52580</v>
      </c>
      <c r="B11959" s="2" t="s">
        <v>13109</v>
      </c>
    </row>
    <row r="11960" spans="1:2" x14ac:dyDescent="0.2">
      <c r="A11960" s="3">
        <v>52581</v>
      </c>
      <c r="B11960" s="2" t="s">
        <v>13110</v>
      </c>
    </row>
    <row r="11961" spans="1:2" x14ac:dyDescent="0.2">
      <c r="A11961" s="3">
        <v>52582</v>
      </c>
      <c r="B11961" s="2" t="s">
        <v>13111</v>
      </c>
    </row>
    <row r="11962" spans="1:2" x14ac:dyDescent="0.2">
      <c r="A11962" s="3">
        <v>52583</v>
      </c>
      <c r="B11962" s="2" t="s">
        <v>13112</v>
      </c>
    </row>
    <row r="11963" spans="1:2" x14ac:dyDescent="0.2">
      <c r="A11963" s="3">
        <v>52584</v>
      </c>
      <c r="B11963" s="2" t="s">
        <v>13113</v>
      </c>
    </row>
    <row r="11964" spans="1:2" x14ac:dyDescent="0.2">
      <c r="A11964" s="3">
        <v>52585</v>
      </c>
      <c r="B11964" s="2" t="s">
        <v>13114</v>
      </c>
    </row>
    <row r="11965" spans="1:2" x14ac:dyDescent="0.2">
      <c r="A11965" s="3">
        <v>52586</v>
      </c>
      <c r="B11965" s="2" t="s">
        <v>13115</v>
      </c>
    </row>
    <row r="11966" spans="1:2" x14ac:dyDescent="0.2">
      <c r="A11966" s="3">
        <v>52587</v>
      </c>
      <c r="B11966" s="2" t="s">
        <v>13116</v>
      </c>
    </row>
    <row r="11967" spans="1:2" x14ac:dyDescent="0.2">
      <c r="A11967" s="3">
        <v>52588</v>
      </c>
      <c r="B11967" s="2" t="s">
        <v>13117</v>
      </c>
    </row>
    <row r="11968" spans="1:2" x14ac:dyDescent="0.2">
      <c r="A11968" s="3">
        <v>52589</v>
      </c>
      <c r="B11968" s="2" t="s">
        <v>13118</v>
      </c>
    </row>
    <row r="11969" spans="1:2" x14ac:dyDescent="0.2">
      <c r="A11969" s="3">
        <v>52590</v>
      </c>
      <c r="B11969" s="2" t="s">
        <v>13119</v>
      </c>
    </row>
    <row r="11970" spans="1:2" x14ac:dyDescent="0.2">
      <c r="A11970" s="3">
        <v>52591</v>
      </c>
      <c r="B11970" s="2" t="s">
        <v>13120</v>
      </c>
    </row>
    <row r="11971" spans="1:2" x14ac:dyDescent="0.2">
      <c r="A11971" s="3">
        <v>52592</v>
      </c>
      <c r="B11971" s="2" t="s">
        <v>13121</v>
      </c>
    </row>
    <row r="11972" spans="1:2" x14ac:dyDescent="0.2">
      <c r="A11972" s="3">
        <v>52593</v>
      </c>
      <c r="B11972" s="2" t="s">
        <v>13122</v>
      </c>
    </row>
    <row r="11973" spans="1:2" x14ac:dyDescent="0.2">
      <c r="A11973" s="3">
        <v>52594</v>
      </c>
      <c r="B11973" s="2" t="s">
        <v>13123</v>
      </c>
    </row>
    <row r="11974" spans="1:2" x14ac:dyDescent="0.2">
      <c r="A11974" s="3">
        <v>52595</v>
      </c>
      <c r="B11974" s="2" t="s">
        <v>13124</v>
      </c>
    </row>
    <row r="11975" spans="1:2" x14ac:dyDescent="0.2">
      <c r="A11975" s="3">
        <v>52596</v>
      </c>
      <c r="B11975" s="2" t="s">
        <v>1268</v>
      </c>
    </row>
    <row r="11976" spans="1:2" x14ac:dyDescent="0.2">
      <c r="A11976" s="3">
        <v>52597</v>
      </c>
      <c r="B11976" s="2" t="s">
        <v>1267</v>
      </c>
    </row>
    <row r="11977" spans="1:2" x14ac:dyDescent="0.2">
      <c r="A11977" s="3">
        <v>52598</v>
      </c>
      <c r="B11977" s="2" t="s">
        <v>1266</v>
      </c>
    </row>
    <row r="11978" spans="1:2" x14ac:dyDescent="0.2">
      <c r="A11978" s="3">
        <v>52599</v>
      </c>
      <c r="B11978" s="2" t="s">
        <v>1265</v>
      </c>
    </row>
    <row r="11979" spans="1:2" x14ac:dyDescent="0.2">
      <c r="A11979" s="3">
        <v>52600</v>
      </c>
      <c r="B11979" s="2" t="s">
        <v>1264</v>
      </c>
    </row>
    <row r="11980" spans="1:2" x14ac:dyDescent="0.2">
      <c r="A11980" s="3">
        <v>52601</v>
      </c>
      <c r="B11980" s="2" t="s">
        <v>1263</v>
      </c>
    </row>
    <row r="11981" spans="1:2" x14ac:dyDescent="0.2">
      <c r="A11981" s="3">
        <v>52602</v>
      </c>
      <c r="B11981" s="2" t="s">
        <v>1262</v>
      </c>
    </row>
    <row r="11982" spans="1:2" x14ac:dyDescent="0.2">
      <c r="A11982" s="3">
        <v>52603</v>
      </c>
      <c r="B11982" s="2" t="s">
        <v>1261</v>
      </c>
    </row>
    <row r="11983" spans="1:2" x14ac:dyDescent="0.2">
      <c r="A11983" s="3">
        <v>52604</v>
      </c>
      <c r="B11983" s="2" t="s">
        <v>1260</v>
      </c>
    </row>
    <row r="11984" spans="1:2" x14ac:dyDescent="0.2">
      <c r="A11984" s="3">
        <v>52605</v>
      </c>
      <c r="B11984" s="2" t="s">
        <v>1259</v>
      </c>
    </row>
    <row r="11985" spans="1:2" x14ac:dyDescent="0.2">
      <c r="A11985" s="3">
        <v>52606</v>
      </c>
      <c r="B11985" s="2" t="s">
        <v>1258</v>
      </c>
    </row>
    <row r="11986" spans="1:2" x14ac:dyDescent="0.2">
      <c r="A11986" s="3">
        <v>52607</v>
      </c>
      <c r="B11986" s="2" t="s">
        <v>1257</v>
      </c>
    </row>
    <row r="11987" spans="1:2" x14ac:dyDescent="0.2">
      <c r="A11987" s="3">
        <v>52608</v>
      </c>
      <c r="B11987" s="2" t="s">
        <v>1256</v>
      </c>
    </row>
    <row r="11988" spans="1:2" x14ac:dyDescent="0.2">
      <c r="A11988" s="3">
        <v>52609</v>
      </c>
      <c r="B11988" s="2" t="s">
        <v>1255</v>
      </c>
    </row>
    <row r="11989" spans="1:2" x14ac:dyDescent="0.2">
      <c r="A11989" s="3">
        <v>52610</v>
      </c>
      <c r="B11989" s="2" t="s">
        <v>1254</v>
      </c>
    </row>
    <row r="11990" spans="1:2" x14ac:dyDescent="0.2">
      <c r="A11990" s="3">
        <v>52611</v>
      </c>
      <c r="B11990" s="2" t="s">
        <v>1253</v>
      </c>
    </row>
    <row r="11991" spans="1:2" x14ac:dyDescent="0.2">
      <c r="A11991" s="3">
        <v>52612</v>
      </c>
      <c r="B11991" s="2" t="s">
        <v>1252</v>
      </c>
    </row>
    <row r="11992" spans="1:2" x14ac:dyDescent="0.2">
      <c r="A11992" s="3">
        <v>52613</v>
      </c>
      <c r="B11992" s="2" t="s">
        <v>1251</v>
      </c>
    </row>
    <row r="11993" spans="1:2" x14ac:dyDescent="0.2">
      <c r="A11993" s="3">
        <v>52614</v>
      </c>
      <c r="B11993" s="2" t="s">
        <v>1250</v>
      </c>
    </row>
    <row r="11994" spans="1:2" x14ac:dyDescent="0.2">
      <c r="A11994" s="3">
        <v>52615</v>
      </c>
      <c r="B11994" s="2" t="s">
        <v>1249</v>
      </c>
    </row>
    <row r="11995" spans="1:2" x14ac:dyDescent="0.2">
      <c r="A11995" s="3">
        <v>52616</v>
      </c>
      <c r="B11995" s="2" t="s">
        <v>1248</v>
      </c>
    </row>
    <row r="11996" spans="1:2" x14ac:dyDescent="0.2">
      <c r="A11996" s="3">
        <v>52617</v>
      </c>
      <c r="B11996" s="2" t="s">
        <v>13125</v>
      </c>
    </row>
    <row r="11997" spans="1:2" x14ac:dyDescent="0.2">
      <c r="A11997" s="3">
        <v>52618</v>
      </c>
      <c r="B11997" s="2" t="s">
        <v>13126</v>
      </c>
    </row>
    <row r="11998" spans="1:2" x14ac:dyDescent="0.2">
      <c r="A11998" s="3">
        <v>52619</v>
      </c>
      <c r="B11998" s="2" t="s">
        <v>13127</v>
      </c>
    </row>
    <row r="11999" spans="1:2" x14ac:dyDescent="0.2">
      <c r="A11999" s="3">
        <v>52620</v>
      </c>
      <c r="B11999" s="2" t="s">
        <v>13128</v>
      </c>
    </row>
    <row r="12000" spans="1:2" x14ac:dyDescent="0.2">
      <c r="A12000" s="3">
        <v>52621</v>
      </c>
      <c r="B12000" s="2" t="s">
        <v>13129</v>
      </c>
    </row>
    <row r="12001" spans="1:2" x14ac:dyDescent="0.2">
      <c r="A12001" s="3">
        <v>52622</v>
      </c>
      <c r="B12001" s="2" t="s">
        <v>13130</v>
      </c>
    </row>
    <row r="12002" spans="1:2" x14ac:dyDescent="0.2">
      <c r="A12002" s="3">
        <v>52623</v>
      </c>
      <c r="B12002" s="2" t="s">
        <v>13131</v>
      </c>
    </row>
    <row r="12003" spans="1:2" x14ac:dyDescent="0.2">
      <c r="A12003" s="3">
        <v>52624</v>
      </c>
      <c r="B12003" s="2" t="s">
        <v>13132</v>
      </c>
    </row>
    <row r="12004" spans="1:2" x14ac:dyDescent="0.2">
      <c r="A12004" s="3">
        <v>52625</v>
      </c>
      <c r="B12004" s="2" t="s">
        <v>13133</v>
      </c>
    </row>
    <row r="12005" spans="1:2" x14ac:dyDescent="0.2">
      <c r="A12005" s="3">
        <v>52626</v>
      </c>
      <c r="B12005" s="2" t="s">
        <v>1247</v>
      </c>
    </row>
    <row r="12006" spans="1:2" x14ac:dyDescent="0.2">
      <c r="A12006" s="3">
        <v>52627</v>
      </c>
      <c r="B12006" s="2" t="s">
        <v>1246</v>
      </c>
    </row>
    <row r="12007" spans="1:2" x14ac:dyDescent="0.2">
      <c r="A12007" s="3">
        <v>52628</v>
      </c>
      <c r="B12007" s="2" t="s">
        <v>1245</v>
      </c>
    </row>
    <row r="12008" spans="1:2" x14ac:dyDescent="0.2">
      <c r="A12008" s="3">
        <v>52629</v>
      </c>
      <c r="B12008" s="2" t="s">
        <v>1244</v>
      </c>
    </row>
    <row r="12009" spans="1:2" x14ac:dyDescent="0.2">
      <c r="A12009" s="3">
        <v>52630</v>
      </c>
      <c r="B12009" s="2" t="s">
        <v>1243</v>
      </c>
    </row>
    <row r="12010" spans="1:2" x14ac:dyDescent="0.2">
      <c r="A12010" s="3">
        <v>52631</v>
      </c>
      <c r="B12010" s="2" t="s">
        <v>1242</v>
      </c>
    </row>
    <row r="12011" spans="1:2" x14ac:dyDescent="0.2">
      <c r="A12011" s="3">
        <v>52632</v>
      </c>
      <c r="B12011" s="2" t="s">
        <v>1241</v>
      </c>
    </row>
    <row r="12012" spans="1:2" x14ac:dyDescent="0.2">
      <c r="A12012" s="3">
        <v>52633</v>
      </c>
      <c r="B12012" s="2" t="s">
        <v>1240</v>
      </c>
    </row>
    <row r="12013" spans="1:2" x14ac:dyDescent="0.2">
      <c r="A12013" s="3">
        <v>52634</v>
      </c>
      <c r="B12013" s="2" t="s">
        <v>1239</v>
      </c>
    </row>
    <row r="12014" spans="1:2" x14ac:dyDescent="0.2">
      <c r="A12014" s="3">
        <v>52635</v>
      </c>
      <c r="B12014" s="2" t="s">
        <v>1238</v>
      </c>
    </row>
    <row r="12015" spans="1:2" x14ac:dyDescent="0.2">
      <c r="A12015" s="3">
        <v>52636</v>
      </c>
      <c r="B12015" s="2" t="s">
        <v>1237</v>
      </c>
    </row>
    <row r="12016" spans="1:2" x14ac:dyDescent="0.2">
      <c r="A12016" s="3">
        <v>52637</v>
      </c>
      <c r="B12016" s="2" t="s">
        <v>1236</v>
      </c>
    </row>
    <row r="12017" spans="1:2" x14ac:dyDescent="0.2">
      <c r="A12017" s="3">
        <v>52638</v>
      </c>
      <c r="B12017" s="2" t="s">
        <v>1235</v>
      </c>
    </row>
    <row r="12018" spans="1:2" x14ac:dyDescent="0.2">
      <c r="A12018" s="3">
        <v>52639</v>
      </c>
      <c r="B12018" s="2" t="s">
        <v>1234</v>
      </c>
    </row>
    <row r="12019" spans="1:2" x14ac:dyDescent="0.2">
      <c r="A12019" s="3">
        <v>52640</v>
      </c>
      <c r="B12019" s="2" t="s">
        <v>1233</v>
      </c>
    </row>
    <row r="12020" spans="1:2" x14ac:dyDescent="0.2">
      <c r="A12020" s="3">
        <v>52641</v>
      </c>
      <c r="B12020" s="2" t="s">
        <v>1232</v>
      </c>
    </row>
    <row r="12021" spans="1:2" x14ac:dyDescent="0.2">
      <c r="A12021" s="3">
        <v>52642</v>
      </c>
      <c r="B12021" s="2" t="s">
        <v>1231</v>
      </c>
    </row>
    <row r="12022" spans="1:2" x14ac:dyDescent="0.2">
      <c r="A12022" s="3">
        <v>52643</v>
      </c>
      <c r="B12022" s="2" t="s">
        <v>1230</v>
      </c>
    </row>
    <row r="12023" spans="1:2" x14ac:dyDescent="0.2">
      <c r="A12023" s="3">
        <v>52644</v>
      </c>
      <c r="B12023" s="2" t="s">
        <v>1229</v>
      </c>
    </row>
    <row r="12024" spans="1:2" x14ac:dyDescent="0.2">
      <c r="A12024" s="3">
        <v>52645</v>
      </c>
      <c r="B12024" s="2" t="s">
        <v>1228</v>
      </c>
    </row>
    <row r="12025" spans="1:2" x14ac:dyDescent="0.2">
      <c r="A12025" s="3">
        <v>52646</v>
      </c>
      <c r="B12025" s="2" t="s">
        <v>1227</v>
      </c>
    </row>
    <row r="12026" spans="1:2" x14ac:dyDescent="0.2">
      <c r="A12026" s="3">
        <v>52647</v>
      </c>
      <c r="B12026" s="2" t="s">
        <v>13134</v>
      </c>
    </row>
    <row r="12027" spans="1:2" x14ac:dyDescent="0.2">
      <c r="A12027" s="3">
        <v>52648</v>
      </c>
      <c r="B12027" s="2" t="s">
        <v>13135</v>
      </c>
    </row>
    <row r="12028" spans="1:2" x14ac:dyDescent="0.2">
      <c r="A12028" s="3">
        <v>52649</v>
      </c>
      <c r="B12028" s="2" t="s">
        <v>13136</v>
      </c>
    </row>
    <row r="12029" spans="1:2" x14ac:dyDescent="0.2">
      <c r="A12029" s="3">
        <v>52650</v>
      </c>
      <c r="B12029" s="2" t="s">
        <v>13137</v>
      </c>
    </row>
    <row r="12030" spans="1:2" x14ac:dyDescent="0.2">
      <c r="A12030" s="3">
        <v>52651</v>
      </c>
      <c r="B12030" s="2" t="s">
        <v>13138</v>
      </c>
    </row>
    <row r="12031" spans="1:2" x14ac:dyDescent="0.2">
      <c r="A12031" s="3">
        <v>52652</v>
      </c>
      <c r="B12031" s="2" t="s">
        <v>13139</v>
      </c>
    </row>
    <row r="12032" spans="1:2" x14ac:dyDescent="0.2">
      <c r="A12032" s="3">
        <v>52653</v>
      </c>
      <c r="B12032" s="2" t="s">
        <v>13140</v>
      </c>
    </row>
    <row r="12033" spans="1:2" x14ac:dyDescent="0.2">
      <c r="A12033" s="3">
        <v>52654</v>
      </c>
      <c r="B12033" s="2" t="s">
        <v>13141</v>
      </c>
    </row>
    <row r="12034" spans="1:2" x14ac:dyDescent="0.2">
      <c r="A12034" s="3">
        <v>52655</v>
      </c>
      <c r="B12034" s="2" t="s">
        <v>13142</v>
      </c>
    </row>
    <row r="12035" spans="1:2" x14ac:dyDescent="0.2">
      <c r="A12035" s="3">
        <v>52656</v>
      </c>
      <c r="B12035" s="2" t="s">
        <v>1226</v>
      </c>
    </row>
    <row r="12036" spans="1:2" x14ac:dyDescent="0.2">
      <c r="A12036" s="3">
        <v>52657</v>
      </c>
      <c r="B12036" s="2" t="s">
        <v>1225</v>
      </c>
    </row>
    <row r="12037" spans="1:2" x14ac:dyDescent="0.2">
      <c r="A12037" s="3">
        <v>52658</v>
      </c>
      <c r="B12037" s="2" t="s">
        <v>1224</v>
      </c>
    </row>
    <row r="12038" spans="1:2" x14ac:dyDescent="0.2">
      <c r="A12038" s="3">
        <v>52659</v>
      </c>
      <c r="B12038" s="2" t="s">
        <v>1223</v>
      </c>
    </row>
    <row r="12039" spans="1:2" x14ac:dyDescent="0.2">
      <c r="A12039" s="3">
        <v>52660</v>
      </c>
      <c r="B12039" s="2" t="s">
        <v>1222</v>
      </c>
    </row>
    <row r="12040" spans="1:2" x14ac:dyDescent="0.2">
      <c r="A12040" s="3">
        <v>52661</v>
      </c>
      <c r="B12040" s="2" t="s">
        <v>1221</v>
      </c>
    </row>
    <row r="12041" spans="1:2" x14ac:dyDescent="0.2">
      <c r="A12041" s="3">
        <v>52662</v>
      </c>
      <c r="B12041" s="2" t="s">
        <v>1220</v>
      </c>
    </row>
    <row r="12042" spans="1:2" x14ac:dyDescent="0.2">
      <c r="A12042" s="3">
        <v>52663</v>
      </c>
      <c r="B12042" s="2" t="s">
        <v>1219</v>
      </c>
    </row>
    <row r="12043" spans="1:2" x14ac:dyDescent="0.2">
      <c r="A12043" s="3">
        <v>52664</v>
      </c>
      <c r="B12043" s="2" t="s">
        <v>1218</v>
      </c>
    </row>
    <row r="12044" spans="1:2" x14ac:dyDescent="0.2">
      <c r="A12044" s="3">
        <v>52665</v>
      </c>
      <c r="B12044" s="2" t="s">
        <v>1217</v>
      </c>
    </row>
    <row r="12045" spans="1:2" x14ac:dyDescent="0.2">
      <c r="A12045" s="3">
        <v>52666</v>
      </c>
      <c r="B12045" s="2" t="s">
        <v>1216</v>
      </c>
    </row>
    <row r="12046" spans="1:2" x14ac:dyDescent="0.2">
      <c r="A12046" s="3">
        <v>52667</v>
      </c>
      <c r="B12046" s="2" t="s">
        <v>1215</v>
      </c>
    </row>
    <row r="12047" spans="1:2" x14ac:dyDescent="0.2">
      <c r="A12047" s="3">
        <v>52668</v>
      </c>
      <c r="B12047" s="2" t="s">
        <v>1214</v>
      </c>
    </row>
    <row r="12048" spans="1:2" x14ac:dyDescent="0.2">
      <c r="A12048" s="3">
        <v>52669</v>
      </c>
      <c r="B12048" s="2" t="s">
        <v>1213</v>
      </c>
    </row>
    <row r="12049" spans="1:2" x14ac:dyDescent="0.2">
      <c r="A12049" s="3">
        <v>52670</v>
      </c>
      <c r="B12049" s="2" t="s">
        <v>1212</v>
      </c>
    </row>
    <row r="12050" spans="1:2" x14ac:dyDescent="0.2">
      <c r="A12050" s="3">
        <v>52671</v>
      </c>
      <c r="B12050" s="2" t="s">
        <v>1211</v>
      </c>
    </row>
    <row r="12051" spans="1:2" x14ac:dyDescent="0.2">
      <c r="A12051" s="3">
        <v>52672</v>
      </c>
      <c r="B12051" s="2" t="s">
        <v>1210</v>
      </c>
    </row>
    <row r="12052" spans="1:2" x14ac:dyDescent="0.2">
      <c r="A12052" s="3">
        <v>52673</v>
      </c>
      <c r="B12052" s="2" t="s">
        <v>1209</v>
      </c>
    </row>
    <row r="12053" spans="1:2" x14ac:dyDescent="0.2">
      <c r="A12053" s="3">
        <v>52674</v>
      </c>
      <c r="B12053" s="2" t="s">
        <v>1208</v>
      </c>
    </row>
    <row r="12054" spans="1:2" x14ac:dyDescent="0.2">
      <c r="A12054" s="3">
        <v>52675</v>
      </c>
      <c r="B12054" s="2" t="s">
        <v>1207</v>
      </c>
    </row>
    <row r="12055" spans="1:2" x14ac:dyDescent="0.2">
      <c r="A12055" s="3">
        <v>52676</v>
      </c>
      <c r="B12055" s="2" t="s">
        <v>13143</v>
      </c>
    </row>
    <row r="12056" spans="1:2" x14ac:dyDescent="0.2">
      <c r="A12056" s="3">
        <v>52677</v>
      </c>
      <c r="B12056" s="2" t="s">
        <v>13144</v>
      </c>
    </row>
    <row r="12057" spans="1:2" x14ac:dyDescent="0.2">
      <c r="A12057" s="3">
        <v>52678</v>
      </c>
      <c r="B12057" s="2" t="s">
        <v>13145</v>
      </c>
    </row>
    <row r="12058" spans="1:2" x14ac:dyDescent="0.2">
      <c r="A12058" s="3">
        <v>52679</v>
      </c>
      <c r="B12058" s="2" t="s">
        <v>13146</v>
      </c>
    </row>
    <row r="12059" spans="1:2" x14ac:dyDescent="0.2">
      <c r="A12059" s="3">
        <v>52680</v>
      </c>
      <c r="B12059" s="2" t="s">
        <v>13147</v>
      </c>
    </row>
    <row r="12060" spans="1:2" x14ac:dyDescent="0.2">
      <c r="A12060" s="3">
        <v>52681</v>
      </c>
      <c r="B12060" s="2" t="s">
        <v>13148</v>
      </c>
    </row>
    <row r="12061" spans="1:2" x14ac:dyDescent="0.2">
      <c r="A12061" s="3">
        <v>52682</v>
      </c>
      <c r="B12061" s="2" t="s">
        <v>13149</v>
      </c>
    </row>
    <row r="12062" spans="1:2" x14ac:dyDescent="0.2">
      <c r="A12062" s="3">
        <v>52683</v>
      </c>
      <c r="B12062" s="2" t="s">
        <v>13150</v>
      </c>
    </row>
    <row r="12063" spans="1:2" x14ac:dyDescent="0.2">
      <c r="A12063" s="3">
        <v>52684</v>
      </c>
      <c r="B12063" s="2" t="s">
        <v>13151</v>
      </c>
    </row>
    <row r="12064" spans="1:2" x14ac:dyDescent="0.2">
      <c r="A12064" s="3">
        <v>52685</v>
      </c>
      <c r="B12064" s="2" t="s">
        <v>13152</v>
      </c>
    </row>
    <row r="12065" spans="1:2" x14ac:dyDescent="0.2">
      <c r="A12065" s="3">
        <v>52686</v>
      </c>
      <c r="B12065" s="2" t="s">
        <v>13153</v>
      </c>
    </row>
    <row r="12066" spans="1:2" x14ac:dyDescent="0.2">
      <c r="A12066" s="3">
        <v>52687</v>
      </c>
      <c r="B12066" s="2" t="s">
        <v>13154</v>
      </c>
    </row>
    <row r="12067" spans="1:2" x14ac:dyDescent="0.2">
      <c r="A12067" s="3">
        <v>52688</v>
      </c>
      <c r="B12067" s="2" t="s">
        <v>13155</v>
      </c>
    </row>
    <row r="12068" spans="1:2" x14ac:dyDescent="0.2">
      <c r="A12068" s="3">
        <v>52689</v>
      </c>
      <c r="B12068" s="2" t="s">
        <v>13156</v>
      </c>
    </row>
    <row r="12069" spans="1:2" x14ac:dyDescent="0.2">
      <c r="A12069" s="3">
        <v>52690</v>
      </c>
      <c r="B12069" s="2" t="s">
        <v>13157</v>
      </c>
    </row>
    <row r="12070" spans="1:2" x14ac:dyDescent="0.2">
      <c r="A12070" s="3">
        <v>52691</v>
      </c>
      <c r="B12070" s="2" t="s">
        <v>13158</v>
      </c>
    </row>
    <row r="12071" spans="1:2" x14ac:dyDescent="0.2">
      <c r="A12071" s="3">
        <v>52692</v>
      </c>
      <c r="B12071" s="2" t="s">
        <v>13159</v>
      </c>
    </row>
    <row r="12072" spans="1:2" x14ac:dyDescent="0.2">
      <c r="A12072" s="3">
        <v>52693</v>
      </c>
      <c r="B12072" s="2" t="s">
        <v>13160</v>
      </c>
    </row>
    <row r="12073" spans="1:2" x14ac:dyDescent="0.2">
      <c r="A12073" s="3">
        <v>52694</v>
      </c>
      <c r="B12073" s="2" t="s">
        <v>13161</v>
      </c>
    </row>
    <row r="12074" spans="1:2" x14ac:dyDescent="0.2">
      <c r="A12074" s="3">
        <v>52695</v>
      </c>
      <c r="B12074" s="2" t="s">
        <v>13162</v>
      </c>
    </row>
    <row r="12075" spans="1:2" x14ac:dyDescent="0.2">
      <c r="A12075" s="3">
        <v>52696</v>
      </c>
      <c r="B12075" s="2" t="s">
        <v>13163</v>
      </c>
    </row>
    <row r="12076" spans="1:2" x14ac:dyDescent="0.2">
      <c r="A12076" s="3">
        <v>52697</v>
      </c>
      <c r="B12076" s="2" t="s">
        <v>13164</v>
      </c>
    </row>
    <row r="12077" spans="1:2" x14ac:dyDescent="0.2">
      <c r="A12077" s="3">
        <v>52698</v>
      </c>
      <c r="B12077" s="2" t="s">
        <v>13165</v>
      </c>
    </row>
    <row r="12078" spans="1:2" x14ac:dyDescent="0.2">
      <c r="A12078" s="3">
        <v>52699</v>
      </c>
      <c r="B12078" s="2" t="s">
        <v>13166</v>
      </c>
    </row>
    <row r="12079" spans="1:2" x14ac:dyDescent="0.2">
      <c r="A12079" s="3">
        <v>52700</v>
      </c>
      <c r="B12079" s="2" t="s">
        <v>13167</v>
      </c>
    </row>
    <row r="12080" spans="1:2" x14ac:dyDescent="0.2">
      <c r="A12080" s="3">
        <v>52701</v>
      </c>
      <c r="B12080" s="2" t="s">
        <v>13168</v>
      </c>
    </row>
    <row r="12081" spans="1:2" x14ac:dyDescent="0.2">
      <c r="A12081" s="3">
        <v>52702</v>
      </c>
      <c r="B12081" s="2" t="s">
        <v>13169</v>
      </c>
    </row>
    <row r="12082" spans="1:2" x14ac:dyDescent="0.2">
      <c r="A12082" s="3">
        <v>52703</v>
      </c>
      <c r="B12082" s="2" t="s">
        <v>13170</v>
      </c>
    </row>
    <row r="12083" spans="1:2" x14ac:dyDescent="0.2">
      <c r="A12083" s="3">
        <v>52704</v>
      </c>
      <c r="B12083" s="2" t="s">
        <v>13171</v>
      </c>
    </row>
    <row r="12084" spans="1:2" x14ac:dyDescent="0.2">
      <c r="A12084" s="3">
        <v>52705</v>
      </c>
      <c r="B12084" s="2" t="s">
        <v>13172</v>
      </c>
    </row>
    <row r="12085" spans="1:2" x14ac:dyDescent="0.2">
      <c r="A12085" s="3">
        <v>52706</v>
      </c>
      <c r="B12085" s="2" t="s">
        <v>13173</v>
      </c>
    </row>
    <row r="12086" spans="1:2" x14ac:dyDescent="0.2">
      <c r="A12086" s="3">
        <v>52707</v>
      </c>
      <c r="B12086" s="2" t="s">
        <v>13174</v>
      </c>
    </row>
    <row r="12087" spans="1:2" x14ac:dyDescent="0.2">
      <c r="A12087" s="3">
        <v>52708</v>
      </c>
      <c r="B12087" s="2" t="s">
        <v>13175</v>
      </c>
    </row>
    <row r="12088" spans="1:2" x14ac:dyDescent="0.2">
      <c r="A12088" s="3">
        <v>52709</v>
      </c>
      <c r="B12088" s="2" t="s">
        <v>13176</v>
      </c>
    </row>
    <row r="12089" spans="1:2" x14ac:dyDescent="0.2">
      <c r="A12089" s="3">
        <v>52710</v>
      </c>
      <c r="B12089" s="2" t="s">
        <v>13177</v>
      </c>
    </row>
    <row r="12090" spans="1:2" x14ac:dyDescent="0.2">
      <c r="A12090" s="3">
        <v>52711</v>
      </c>
      <c r="B12090" s="2" t="s">
        <v>13178</v>
      </c>
    </row>
    <row r="12091" spans="1:2" x14ac:dyDescent="0.2">
      <c r="A12091" s="3">
        <v>52712</v>
      </c>
      <c r="B12091" s="2" t="s">
        <v>13179</v>
      </c>
    </row>
    <row r="12092" spans="1:2" x14ac:dyDescent="0.2">
      <c r="A12092" s="3">
        <v>52713</v>
      </c>
      <c r="B12092" s="2" t="s">
        <v>13180</v>
      </c>
    </row>
    <row r="12093" spans="1:2" x14ac:dyDescent="0.2">
      <c r="A12093" s="3">
        <v>52714</v>
      </c>
      <c r="B12093" s="2" t="s">
        <v>13181</v>
      </c>
    </row>
    <row r="12094" spans="1:2" x14ac:dyDescent="0.2">
      <c r="A12094" s="3">
        <v>52715</v>
      </c>
      <c r="B12094" s="2" t="s">
        <v>13182</v>
      </c>
    </row>
    <row r="12095" spans="1:2" x14ac:dyDescent="0.2">
      <c r="A12095" s="3">
        <v>52716</v>
      </c>
      <c r="B12095" s="2" t="s">
        <v>13183</v>
      </c>
    </row>
    <row r="12096" spans="1:2" x14ac:dyDescent="0.2">
      <c r="A12096" s="3">
        <v>52717</v>
      </c>
      <c r="B12096" s="2" t="s">
        <v>13184</v>
      </c>
    </row>
    <row r="12097" spans="1:2" x14ac:dyDescent="0.2">
      <c r="A12097" s="3">
        <v>52718</v>
      </c>
      <c r="B12097" s="2" t="s">
        <v>13185</v>
      </c>
    </row>
    <row r="12098" spans="1:2" x14ac:dyDescent="0.2">
      <c r="A12098" s="3">
        <v>52719</v>
      </c>
      <c r="B12098" s="2" t="s">
        <v>13186</v>
      </c>
    </row>
    <row r="12099" spans="1:2" x14ac:dyDescent="0.2">
      <c r="A12099" s="3">
        <v>52720</v>
      </c>
      <c r="B12099" s="2" t="s">
        <v>13187</v>
      </c>
    </row>
    <row r="12100" spans="1:2" x14ac:dyDescent="0.2">
      <c r="A12100" s="3">
        <v>52721</v>
      </c>
      <c r="B12100" s="2" t="s">
        <v>13188</v>
      </c>
    </row>
    <row r="12101" spans="1:2" x14ac:dyDescent="0.2">
      <c r="A12101" s="3">
        <v>52722</v>
      </c>
      <c r="B12101" s="2" t="s">
        <v>13189</v>
      </c>
    </row>
    <row r="12102" spans="1:2" x14ac:dyDescent="0.2">
      <c r="A12102" s="3">
        <v>52723</v>
      </c>
      <c r="B12102" s="2" t="s">
        <v>13190</v>
      </c>
    </row>
    <row r="12103" spans="1:2" x14ac:dyDescent="0.2">
      <c r="A12103" s="3">
        <v>52724</v>
      </c>
      <c r="B12103" s="2" t="s">
        <v>13191</v>
      </c>
    </row>
    <row r="12104" spans="1:2" x14ac:dyDescent="0.2">
      <c r="A12104" s="3">
        <v>52725</v>
      </c>
      <c r="B12104" s="2" t="s">
        <v>13192</v>
      </c>
    </row>
    <row r="12105" spans="1:2" x14ac:dyDescent="0.2">
      <c r="A12105" s="3">
        <v>52726</v>
      </c>
      <c r="B12105" s="2" t="s">
        <v>13193</v>
      </c>
    </row>
    <row r="12106" spans="1:2" x14ac:dyDescent="0.2">
      <c r="A12106" s="3">
        <v>52727</v>
      </c>
      <c r="B12106" s="2" t="s">
        <v>13194</v>
      </c>
    </row>
    <row r="12107" spans="1:2" x14ac:dyDescent="0.2">
      <c r="A12107" s="3">
        <v>52728</v>
      </c>
      <c r="B12107" s="2" t="s">
        <v>13195</v>
      </c>
    </row>
    <row r="12108" spans="1:2" x14ac:dyDescent="0.2">
      <c r="A12108" s="3">
        <v>52729</v>
      </c>
      <c r="B12108" s="2" t="s">
        <v>13196</v>
      </c>
    </row>
    <row r="12109" spans="1:2" x14ac:dyDescent="0.2">
      <c r="A12109" s="3">
        <v>52730</v>
      </c>
      <c r="B12109" s="2" t="s">
        <v>13197</v>
      </c>
    </row>
    <row r="12110" spans="1:2" x14ac:dyDescent="0.2">
      <c r="A12110" s="3">
        <v>52731</v>
      </c>
      <c r="B12110" s="2" t="s">
        <v>13198</v>
      </c>
    </row>
    <row r="12111" spans="1:2" x14ac:dyDescent="0.2">
      <c r="A12111" s="3">
        <v>52732</v>
      </c>
      <c r="B12111" s="2" t="s">
        <v>13199</v>
      </c>
    </row>
    <row r="12112" spans="1:2" x14ac:dyDescent="0.2">
      <c r="A12112" s="3">
        <v>52733</v>
      </c>
      <c r="B12112" s="2" t="s">
        <v>13200</v>
      </c>
    </row>
    <row r="12113" spans="1:2" x14ac:dyDescent="0.2">
      <c r="A12113" s="3">
        <v>52734</v>
      </c>
      <c r="B12113" s="2" t="s">
        <v>13201</v>
      </c>
    </row>
    <row r="12114" spans="1:2" x14ac:dyDescent="0.2">
      <c r="A12114" s="3">
        <v>52735</v>
      </c>
      <c r="B12114" s="2" t="s">
        <v>13202</v>
      </c>
    </row>
    <row r="12115" spans="1:2" x14ac:dyDescent="0.2">
      <c r="A12115" s="3">
        <v>52736</v>
      </c>
      <c r="B12115" s="2" t="s">
        <v>13203</v>
      </c>
    </row>
    <row r="12116" spans="1:2" x14ac:dyDescent="0.2">
      <c r="A12116" s="3">
        <v>52737</v>
      </c>
      <c r="B12116" s="2" t="s">
        <v>13204</v>
      </c>
    </row>
    <row r="12117" spans="1:2" x14ac:dyDescent="0.2">
      <c r="A12117" s="3">
        <v>52738</v>
      </c>
      <c r="B12117" s="2" t="s">
        <v>13205</v>
      </c>
    </row>
    <row r="12118" spans="1:2" x14ac:dyDescent="0.2">
      <c r="A12118" s="3">
        <v>52739</v>
      </c>
      <c r="B12118" s="2" t="s">
        <v>13206</v>
      </c>
    </row>
    <row r="12119" spans="1:2" x14ac:dyDescent="0.2">
      <c r="A12119" s="3">
        <v>52740</v>
      </c>
      <c r="B12119" s="2" t="s">
        <v>13207</v>
      </c>
    </row>
    <row r="12120" spans="1:2" x14ac:dyDescent="0.2">
      <c r="A12120" s="3">
        <v>52741</v>
      </c>
      <c r="B12120" s="2" t="s">
        <v>13208</v>
      </c>
    </row>
    <row r="12121" spans="1:2" x14ac:dyDescent="0.2">
      <c r="A12121" s="3">
        <v>52742</v>
      </c>
      <c r="B12121" s="2" t="s">
        <v>13209</v>
      </c>
    </row>
    <row r="12122" spans="1:2" x14ac:dyDescent="0.2">
      <c r="A12122" s="3">
        <v>52743</v>
      </c>
      <c r="B12122" s="2" t="s">
        <v>13210</v>
      </c>
    </row>
    <row r="12123" spans="1:2" x14ac:dyDescent="0.2">
      <c r="A12123" s="3">
        <v>52744</v>
      </c>
      <c r="B12123" s="2" t="s">
        <v>13211</v>
      </c>
    </row>
    <row r="12124" spans="1:2" x14ac:dyDescent="0.2">
      <c r="A12124" s="3">
        <v>52745</v>
      </c>
      <c r="B12124" s="2" t="s">
        <v>13212</v>
      </c>
    </row>
    <row r="12125" spans="1:2" x14ac:dyDescent="0.2">
      <c r="A12125" s="3">
        <v>52746</v>
      </c>
      <c r="B12125" s="2" t="s">
        <v>13213</v>
      </c>
    </row>
    <row r="12126" spans="1:2" x14ac:dyDescent="0.2">
      <c r="A12126" s="3">
        <v>52747</v>
      </c>
      <c r="B12126" s="2" t="s">
        <v>13214</v>
      </c>
    </row>
    <row r="12127" spans="1:2" x14ac:dyDescent="0.2">
      <c r="A12127" s="3">
        <v>52748</v>
      </c>
      <c r="B12127" s="2" t="s">
        <v>13215</v>
      </c>
    </row>
    <row r="12128" spans="1:2" x14ac:dyDescent="0.2">
      <c r="A12128" s="3">
        <v>52749</v>
      </c>
      <c r="B12128" s="2" t="s">
        <v>13216</v>
      </c>
    </row>
    <row r="12129" spans="1:2" x14ac:dyDescent="0.2">
      <c r="A12129" s="3">
        <v>52750</v>
      </c>
      <c r="B12129" s="2" t="s">
        <v>13217</v>
      </c>
    </row>
    <row r="12130" spans="1:2" x14ac:dyDescent="0.2">
      <c r="A12130" s="3">
        <v>52751</v>
      </c>
      <c r="B12130" s="2" t="s">
        <v>13218</v>
      </c>
    </row>
    <row r="12131" spans="1:2" x14ac:dyDescent="0.2">
      <c r="A12131" s="3">
        <v>52752</v>
      </c>
      <c r="B12131" s="2" t="s">
        <v>13219</v>
      </c>
    </row>
    <row r="12132" spans="1:2" x14ac:dyDescent="0.2">
      <c r="A12132" s="3">
        <v>52753</v>
      </c>
      <c r="B12132" s="2" t="s">
        <v>13220</v>
      </c>
    </row>
    <row r="12133" spans="1:2" x14ac:dyDescent="0.2">
      <c r="A12133" s="3">
        <v>52754</v>
      </c>
      <c r="B12133" s="2" t="s">
        <v>13221</v>
      </c>
    </row>
    <row r="12134" spans="1:2" x14ac:dyDescent="0.2">
      <c r="A12134" s="3">
        <v>52755</v>
      </c>
      <c r="B12134" s="2" t="s">
        <v>13222</v>
      </c>
    </row>
    <row r="12135" spans="1:2" x14ac:dyDescent="0.2">
      <c r="A12135" s="3">
        <v>52756</v>
      </c>
      <c r="B12135" s="2" t="s">
        <v>13223</v>
      </c>
    </row>
    <row r="12136" spans="1:2" x14ac:dyDescent="0.2">
      <c r="A12136" s="3">
        <v>52757</v>
      </c>
      <c r="B12136" s="2" t="s">
        <v>13224</v>
      </c>
    </row>
    <row r="12137" spans="1:2" x14ac:dyDescent="0.2">
      <c r="A12137" s="3">
        <v>52758</v>
      </c>
      <c r="B12137" s="2" t="s">
        <v>13225</v>
      </c>
    </row>
    <row r="12138" spans="1:2" x14ac:dyDescent="0.2">
      <c r="A12138" s="3">
        <v>52759</v>
      </c>
      <c r="B12138" s="2" t="s">
        <v>13226</v>
      </c>
    </row>
    <row r="12139" spans="1:2" x14ac:dyDescent="0.2">
      <c r="A12139" s="3">
        <v>52760</v>
      </c>
      <c r="B12139" s="2" t="s">
        <v>13227</v>
      </c>
    </row>
    <row r="12140" spans="1:2" x14ac:dyDescent="0.2">
      <c r="A12140" s="3">
        <v>52761</v>
      </c>
      <c r="B12140" s="2" t="s">
        <v>13228</v>
      </c>
    </row>
    <row r="12141" spans="1:2" x14ac:dyDescent="0.2">
      <c r="A12141" s="3">
        <v>52762</v>
      </c>
      <c r="B12141" s="2" t="s">
        <v>13229</v>
      </c>
    </row>
    <row r="12142" spans="1:2" x14ac:dyDescent="0.2">
      <c r="A12142" s="3">
        <v>52763</v>
      </c>
      <c r="B12142" s="2" t="s">
        <v>13230</v>
      </c>
    </row>
    <row r="12143" spans="1:2" x14ac:dyDescent="0.2">
      <c r="A12143" s="3">
        <v>52764</v>
      </c>
      <c r="B12143" s="2" t="s">
        <v>13231</v>
      </c>
    </row>
    <row r="12144" spans="1:2" x14ac:dyDescent="0.2">
      <c r="A12144" s="3">
        <v>52765</v>
      </c>
      <c r="B12144" s="2" t="s">
        <v>13232</v>
      </c>
    </row>
    <row r="12145" spans="1:2" x14ac:dyDescent="0.2">
      <c r="A12145" s="3">
        <v>52766</v>
      </c>
      <c r="B12145" s="2" t="s">
        <v>13233</v>
      </c>
    </row>
    <row r="12146" spans="1:2" x14ac:dyDescent="0.2">
      <c r="A12146" s="3">
        <v>52767</v>
      </c>
      <c r="B12146" s="2" t="s">
        <v>13234</v>
      </c>
    </row>
    <row r="12147" spans="1:2" x14ac:dyDescent="0.2">
      <c r="A12147" s="3">
        <v>52768</v>
      </c>
      <c r="B12147" s="2" t="s">
        <v>13235</v>
      </c>
    </row>
    <row r="12148" spans="1:2" x14ac:dyDescent="0.2">
      <c r="A12148" s="3">
        <v>52769</v>
      </c>
      <c r="B12148" s="2" t="s">
        <v>13236</v>
      </c>
    </row>
    <row r="12149" spans="1:2" x14ac:dyDescent="0.2">
      <c r="A12149" s="3">
        <v>52770</v>
      </c>
      <c r="B12149" s="2" t="s">
        <v>13237</v>
      </c>
    </row>
    <row r="12150" spans="1:2" x14ac:dyDescent="0.2">
      <c r="A12150" s="3">
        <v>52771</v>
      </c>
      <c r="B12150" s="2" t="s">
        <v>13238</v>
      </c>
    </row>
    <row r="12151" spans="1:2" x14ac:dyDescent="0.2">
      <c r="A12151" s="3">
        <v>52772</v>
      </c>
      <c r="B12151" s="2" t="s">
        <v>13239</v>
      </c>
    </row>
    <row r="12152" spans="1:2" x14ac:dyDescent="0.2">
      <c r="A12152" s="3">
        <v>52773</v>
      </c>
      <c r="B12152" s="2" t="s">
        <v>13240</v>
      </c>
    </row>
    <row r="12153" spans="1:2" x14ac:dyDescent="0.2">
      <c r="A12153" s="3">
        <v>52774</v>
      </c>
      <c r="B12153" s="2" t="s">
        <v>13241</v>
      </c>
    </row>
    <row r="12154" spans="1:2" x14ac:dyDescent="0.2">
      <c r="A12154" s="3">
        <v>52775</v>
      </c>
      <c r="B12154" s="2" t="s">
        <v>13242</v>
      </c>
    </row>
    <row r="12155" spans="1:2" x14ac:dyDescent="0.2">
      <c r="A12155" s="3">
        <v>52776</v>
      </c>
      <c r="B12155" s="2" t="s">
        <v>13243</v>
      </c>
    </row>
    <row r="12156" spans="1:2" x14ac:dyDescent="0.2">
      <c r="A12156" s="3">
        <v>52777</v>
      </c>
      <c r="B12156" s="2" t="s">
        <v>13244</v>
      </c>
    </row>
    <row r="12157" spans="1:2" x14ac:dyDescent="0.2">
      <c r="A12157" s="3">
        <v>52778</v>
      </c>
      <c r="B12157" s="2" t="s">
        <v>13245</v>
      </c>
    </row>
    <row r="12158" spans="1:2" x14ac:dyDescent="0.2">
      <c r="A12158" s="3">
        <v>52779</v>
      </c>
      <c r="B12158" s="2" t="s">
        <v>13246</v>
      </c>
    </row>
    <row r="12159" spans="1:2" x14ac:dyDescent="0.2">
      <c r="A12159" s="3">
        <v>52780</v>
      </c>
      <c r="B12159" s="2" t="s">
        <v>13247</v>
      </c>
    </row>
    <row r="12160" spans="1:2" x14ac:dyDescent="0.2">
      <c r="A12160" s="3">
        <v>52781</v>
      </c>
      <c r="B12160" s="2" t="s">
        <v>13248</v>
      </c>
    </row>
    <row r="12161" spans="1:2" x14ac:dyDescent="0.2">
      <c r="A12161" s="3">
        <v>52782</v>
      </c>
      <c r="B12161" s="2" t="s">
        <v>13249</v>
      </c>
    </row>
    <row r="12162" spans="1:2" x14ac:dyDescent="0.2">
      <c r="A12162" s="3">
        <v>52783</v>
      </c>
      <c r="B12162" s="2" t="s">
        <v>13250</v>
      </c>
    </row>
    <row r="12163" spans="1:2" x14ac:dyDescent="0.2">
      <c r="A12163" s="3">
        <v>52784</v>
      </c>
      <c r="B12163" s="2" t="s">
        <v>13251</v>
      </c>
    </row>
    <row r="12164" spans="1:2" x14ac:dyDescent="0.2">
      <c r="A12164" s="3">
        <v>52785</v>
      </c>
      <c r="B12164" s="2" t="s">
        <v>13252</v>
      </c>
    </row>
    <row r="12165" spans="1:2" x14ac:dyDescent="0.2">
      <c r="A12165" s="3">
        <v>52786</v>
      </c>
      <c r="B12165" s="2" t="s">
        <v>13253</v>
      </c>
    </row>
    <row r="12166" spans="1:2" x14ac:dyDescent="0.2">
      <c r="A12166" s="3">
        <v>52787</v>
      </c>
      <c r="B12166" s="2" t="s">
        <v>13254</v>
      </c>
    </row>
    <row r="12167" spans="1:2" x14ac:dyDescent="0.2">
      <c r="A12167" s="3">
        <v>52788</v>
      </c>
      <c r="B12167" s="2" t="s">
        <v>13255</v>
      </c>
    </row>
    <row r="12168" spans="1:2" x14ac:dyDescent="0.2">
      <c r="A12168" s="3">
        <v>52789</v>
      </c>
      <c r="B12168" s="2" t="s">
        <v>13256</v>
      </c>
    </row>
    <row r="12169" spans="1:2" x14ac:dyDescent="0.2">
      <c r="A12169" s="3">
        <v>52790</v>
      </c>
      <c r="B12169" s="2" t="s">
        <v>13257</v>
      </c>
    </row>
    <row r="12170" spans="1:2" x14ac:dyDescent="0.2">
      <c r="A12170" s="3">
        <v>52791</v>
      </c>
      <c r="B12170" s="2" t="s">
        <v>13258</v>
      </c>
    </row>
    <row r="12171" spans="1:2" x14ac:dyDescent="0.2">
      <c r="A12171" s="3">
        <v>52792</v>
      </c>
      <c r="B12171" s="2" t="s">
        <v>13259</v>
      </c>
    </row>
    <row r="12172" spans="1:2" x14ac:dyDescent="0.2">
      <c r="A12172" s="3">
        <v>52793</v>
      </c>
      <c r="B12172" s="2" t="s">
        <v>13260</v>
      </c>
    </row>
    <row r="12173" spans="1:2" x14ac:dyDescent="0.2">
      <c r="A12173" s="3">
        <v>52794</v>
      </c>
      <c r="B12173" s="2" t="s">
        <v>13261</v>
      </c>
    </row>
    <row r="12174" spans="1:2" x14ac:dyDescent="0.2">
      <c r="A12174" s="3">
        <v>52795</v>
      </c>
      <c r="B12174" s="2" t="s">
        <v>13262</v>
      </c>
    </row>
    <row r="12175" spans="1:2" x14ac:dyDescent="0.2">
      <c r="A12175" s="3">
        <v>52796</v>
      </c>
      <c r="B12175" s="2" t="s">
        <v>13263</v>
      </c>
    </row>
    <row r="12176" spans="1:2" x14ac:dyDescent="0.2">
      <c r="A12176" s="3">
        <v>52797</v>
      </c>
      <c r="B12176" s="2" t="s">
        <v>13264</v>
      </c>
    </row>
    <row r="12177" spans="1:2" x14ac:dyDescent="0.2">
      <c r="A12177" s="3">
        <v>52798</v>
      </c>
      <c r="B12177" s="2" t="s">
        <v>13265</v>
      </c>
    </row>
    <row r="12178" spans="1:2" x14ac:dyDescent="0.2">
      <c r="A12178" s="3">
        <v>52799</v>
      </c>
      <c r="B12178" s="2" t="s">
        <v>13266</v>
      </c>
    </row>
    <row r="12179" spans="1:2" x14ac:dyDescent="0.2">
      <c r="A12179" s="3">
        <v>52800</v>
      </c>
      <c r="B12179" s="2" t="s">
        <v>13267</v>
      </c>
    </row>
    <row r="12180" spans="1:2" x14ac:dyDescent="0.2">
      <c r="A12180" s="3">
        <v>52801</v>
      </c>
      <c r="B12180" s="2" t="s">
        <v>13268</v>
      </c>
    </row>
    <row r="12181" spans="1:2" x14ac:dyDescent="0.2">
      <c r="A12181" s="3">
        <v>52802</v>
      </c>
      <c r="B12181" s="2" t="s">
        <v>13269</v>
      </c>
    </row>
    <row r="12182" spans="1:2" x14ac:dyDescent="0.2">
      <c r="A12182" s="3">
        <v>52803</v>
      </c>
      <c r="B12182" s="2" t="s">
        <v>13270</v>
      </c>
    </row>
    <row r="12183" spans="1:2" x14ac:dyDescent="0.2">
      <c r="A12183" s="3">
        <v>52804</v>
      </c>
      <c r="B12183" s="2" t="s">
        <v>13271</v>
      </c>
    </row>
    <row r="12184" spans="1:2" x14ac:dyDescent="0.2">
      <c r="A12184" s="3">
        <v>52805</v>
      </c>
      <c r="B12184" s="2" t="s">
        <v>13272</v>
      </c>
    </row>
    <row r="12185" spans="1:2" x14ac:dyDescent="0.2">
      <c r="A12185" s="3">
        <v>52806</v>
      </c>
      <c r="B12185" s="2" t="s">
        <v>13273</v>
      </c>
    </row>
    <row r="12186" spans="1:2" x14ac:dyDescent="0.2">
      <c r="A12186" s="3">
        <v>52807</v>
      </c>
      <c r="B12186" s="2" t="s">
        <v>13274</v>
      </c>
    </row>
    <row r="12187" spans="1:2" x14ac:dyDescent="0.2">
      <c r="A12187" s="3">
        <v>52808</v>
      </c>
      <c r="B12187" s="2" t="s">
        <v>13275</v>
      </c>
    </row>
    <row r="12188" spans="1:2" x14ac:dyDescent="0.2">
      <c r="A12188" s="3">
        <v>52809</v>
      </c>
      <c r="B12188" s="2" t="s">
        <v>13276</v>
      </c>
    </row>
    <row r="12189" spans="1:2" x14ac:dyDescent="0.2">
      <c r="A12189" s="3">
        <v>52810</v>
      </c>
      <c r="B12189" s="2" t="s">
        <v>13277</v>
      </c>
    </row>
    <row r="12190" spans="1:2" x14ac:dyDescent="0.2">
      <c r="A12190" s="3">
        <v>52811</v>
      </c>
      <c r="B12190" s="2" t="s">
        <v>13278</v>
      </c>
    </row>
    <row r="12191" spans="1:2" x14ac:dyDescent="0.2">
      <c r="A12191" s="3">
        <v>52812</v>
      </c>
      <c r="B12191" s="2" t="s">
        <v>13279</v>
      </c>
    </row>
    <row r="12192" spans="1:2" x14ac:dyDescent="0.2">
      <c r="A12192" s="3">
        <v>52813</v>
      </c>
      <c r="B12192" s="2" t="s">
        <v>13280</v>
      </c>
    </row>
    <row r="12193" spans="1:2" x14ac:dyDescent="0.2">
      <c r="A12193" s="3">
        <v>52814</v>
      </c>
      <c r="B12193" s="2" t="s">
        <v>13281</v>
      </c>
    </row>
    <row r="12194" spans="1:2" x14ac:dyDescent="0.2">
      <c r="A12194" s="3">
        <v>52815</v>
      </c>
      <c r="B12194" s="2" t="s">
        <v>13282</v>
      </c>
    </row>
    <row r="12195" spans="1:2" x14ac:dyDescent="0.2">
      <c r="A12195" s="3">
        <v>52816</v>
      </c>
      <c r="B12195" s="2" t="s">
        <v>13283</v>
      </c>
    </row>
    <row r="12196" spans="1:2" x14ac:dyDescent="0.2">
      <c r="A12196" s="3">
        <v>52817</v>
      </c>
      <c r="B12196" s="2" t="s">
        <v>13284</v>
      </c>
    </row>
    <row r="12197" spans="1:2" x14ac:dyDescent="0.2">
      <c r="A12197" s="3">
        <v>52818</v>
      </c>
      <c r="B12197" s="2" t="s">
        <v>13285</v>
      </c>
    </row>
    <row r="12198" spans="1:2" x14ac:dyDescent="0.2">
      <c r="A12198" s="3">
        <v>52819</v>
      </c>
      <c r="B12198" s="2" t="s">
        <v>13286</v>
      </c>
    </row>
    <row r="12199" spans="1:2" x14ac:dyDescent="0.2">
      <c r="A12199" s="3">
        <v>52820</v>
      </c>
      <c r="B12199" s="2" t="s">
        <v>13287</v>
      </c>
    </row>
    <row r="12200" spans="1:2" x14ac:dyDescent="0.2">
      <c r="A12200" s="3">
        <v>52821</v>
      </c>
      <c r="B12200" s="2" t="s">
        <v>13288</v>
      </c>
    </row>
    <row r="12201" spans="1:2" x14ac:dyDescent="0.2">
      <c r="A12201" s="3">
        <v>52822</v>
      </c>
      <c r="B12201" s="2" t="s">
        <v>13289</v>
      </c>
    </row>
    <row r="12202" spans="1:2" x14ac:dyDescent="0.2">
      <c r="A12202" s="3">
        <v>52823</v>
      </c>
      <c r="B12202" s="2" t="s">
        <v>13290</v>
      </c>
    </row>
    <row r="12203" spans="1:2" x14ac:dyDescent="0.2">
      <c r="A12203" s="3">
        <v>52824</v>
      </c>
      <c r="B12203" s="2" t="s">
        <v>13291</v>
      </c>
    </row>
    <row r="12204" spans="1:2" x14ac:dyDescent="0.2">
      <c r="A12204" s="3">
        <v>52825</v>
      </c>
      <c r="B12204" s="2" t="s">
        <v>13292</v>
      </c>
    </row>
    <row r="12205" spans="1:2" x14ac:dyDescent="0.2">
      <c r="A12205" s="3">
        <v>52826</v>
      </c>
      <c r="B12205" s="2" t="s">
        <v>13293</v>
      </c>
    </row>
    <row r="12206" spans="1:2" x14ac:dyDescent="0.2">
      <c r="A12206" s="3">
        <v>52827</v>
      </c>
      <c r="B12206" s="2" t="s">
        <v>13294</v>
      </c>
    </row>
    <row r="12207" spans="1:2" x14ac:dyDescent="0.2">
      <c r="A12207" s="3">
        <v>52828</v>
      </c>
      <c r="B12207" s="2" t="s">
        <v>13295</v>
      </c>
    </row>
    <row r="12208" spans="1:2" x14ac:dyDescent="0.2">
      <c r="A12208" s="3">
        <v>52829</v>
      </c>
      <c r="B12208" s="2" t="s">
        <v>13296</v>
      </c>
    </row>
    <row r="12209" spans="1:2" x14ac:dyDescent="0.2">
      <c r="A12209" s="3">
        <v>52830</v>
      </c>
      <c r="B12209" s="2" t="s">
        <v>13297</v>
      </c>
    </row>
    <row r="12210" spans="1:2" x14ac:dyDescent="0.2">
      <c r="A12210" s="3">
        <v>52831</v>
      </c>
      <c r="B12210" s="2" t="s">
        <v>13298</v>
      </c>
    </row>
    <row r="12211" spans="1:2" x14ac:dyDescent="0.2">
      <c r="A12211" s="3">
        <v>52832</v>
      </c>
      <c r="B12211" s="2" t="s">
        <v>13299</v>
      </c>
    </row>
    <row r="12212" spans="1:2" x14ac:dyDescent="0.2">
      <c r="A12212" s="3">
        <v>52833</v>
      </c>
      <c r="B12212" s="2" t="s">
        <v>13300</v>
      </c>
    </row>
    <row r="12213" spans="1:2" x14ac:dyDescent="0.2">
      <c r="A12213" s="3">
        <v>52834</v>
      </c>
      <c r="B12213" s="2" t="s">
        <v>13301</v>
      </c>
    </row>
    <row r="12214" spans="1:2" x14ac:dyDescent="0.2">
      <c r="A12214" s="3">
        <v>52835</v>
      </c>
      <c r="B12214" s="2" t="s">
        <v>13302</v>
      </c>
    </row>
    <row r="12215" spans="1:2" x14ac:dyDescent="0.2">
      <c r="A12215" s="3">
        <v>52836</v>
      </c>
      <c r="B12215" s="2" t="s">
        <v>13303</v>
      </c>
    </row>
    <row r="12216" spans="1:2" x14ac:dyDescent="0.2">
      <c r="A12216" s="3">
        <v>52837</v>
      </c>
      <c r="B12216" s="2" t="s">
        <v>13304</v>
      </c>
    </row>
    <row r="12217" spans="1:2" x14ac:dyDescent="0.2">
      <c r="A12217" s="3">
        <v>52838</v>
      </c>
      <c r="B12217" s="2" t="s">
        <v>13305</v>
      </c>
    </row>
    <row r="12218" spans="1:2" x14ac:dyDescent="0.2">
      <c r="A12218" s="3">
        <v>52839</v>
      </c>
      <c r="B12218" s="2" t="s">
        <v>13306</v>
      </c>
    </row>
    <row r="12219" spans="1:2" x14ac:dyDescent="0.2">
      <c r="A12219" s="3">
        <v>52840</v>
      </c>
      <c r="B12219" s="2" t="s">
        <v>13307</v>
      </c>
    </row>
    <row r="12220" spans="1:2" x14ac:dyDescent="0.2">
      <c r="A12220" s="3">
        <v>52841</v>
      </c>
      <c r="B12220" s="2" t="s">
        <v>13308</v>
      </c>
    </row>
    <row r="12221" spans="1:2" x14ac:dyDescent="0.2">
      <c r="A12221" s="3">
        <v>52842</v>
      </c>
      <c r="B12221" s="2" t="s">
        <v>13309</v>
      </c>
    </row>
    <row r="12222" spans="1:2" x14ac:dyDescent="0.2">
      <c r="A12222" s="3">
        <v>52843</v>
      </c>
      <c r="B12222" s="2" t="s">
        <v>13310</v>
      </c>
    </row>
    <row r="12223" spans="1:2" x14ac:dyDescent="0.2">
      <c r="A12223" s="3">
        <v>52844</v>
      </c>
      <c r="B12223" s="2" t="s">
        <v>13311</v>
      </c>
    </row>
    <row r="12224" spans="1:2" x14ac:dyDescent="0.2">
      <c r="A12224" s="3">
        <v>52845</v>
      </c>
      <c r="B12224" s="2" t="s">
        <v>13312</v>
      </c>
    </row>
    <row r="12225" spans="1:2" x14ac:dyDescent="0.2">
      <c r="A12225" s="3">
        <v>52846</v>
      </c>
      <c r="B12225" s="2" t="s">
        <v>13313</v>
      </c>
    </row>
    <row r="12226" spans="1:2" x14ac:dyDescent="0.2">
      <c r="A12226" s="3">
        <v>52847</v>
      </c>
      <c r="B12226" s="2" t="s">
        <v>13314</v>
      </c>
    </row>
    <row r="12227" spans="1:2" x14ac:dyDescent="0.2">
      <c r="A12227" s="3">
        <v>52848</v>
      </c>
      <c r="B12227" s="2" t="s">
        <v>13315</v>
      </c>
    </row>
    <row r="12228" spans="1:2" x14ac:dyDescent="0.2">
      <c r="A12228" s="3">
        <v>52849</v>
      </c>
      <c r="B12228" s="2" t="s">
        <v>13316</v>
      </c>
    </row>
    <row r="12229" spans="1:2" x14ac:dyDescent="0.2">
      <c r="A12229" s="3">
        <v>52850</v>
      </c>
      <c r="B12229" s="2" t="s">
        <v>13317</v>
      </c>
    </row>
    <row r="12230" spans="1:2" x14ac:dyDescent="0.2">
      <c r="A12230" s="3">
        <v>52851</v>
      </c>
      <c r="B12230" s="2" t="s">
        <v>13318</v>
      </c>
    </row>
    <row r="12231" spans="1:2" x14ac:dyDescent="0.2">
      <c r="A12231" s="3">
        <v>52852</v>
      </c>
      <c r="B12231" s="2" t="s">
        <v>13319</v>
      </c>
    </row>
    <row r="12232" spans="1:2" x14ac:dyDescent="0.2">
      <c r="A12232" s="3">
        <v>52853</v>
      </c>
      <c r="B12232" s="2" t="s">
        <v>13320</v>
      </c>
    </row>
    <row r="12233" spans="1:2" x14ac:dyDescent="0.2">
      <c r="A12233" s="3">
        <v>52854</v>
      </c>
      <c r="B12233" s="2" t="s">
        <v>13321</v>
      </c>
    </row>
    <row r="12234" spans="1:2" x14ac:dyDescent="0.2">
      <c r="A12234" s="3">
        <v>52855</v>
      </c>
      <c r="B12234" s="2" t="s">
        <v>13322</v>
      </c>
    </row>
    <row r="12235" spans="1:2" x14ac:dyDescent="0.2">
      <c r="A12235" s="3">
        <v>52856</v>
      </c>
      <c r="B12235" s="2" t="s">
        <v>13323</v>
      </c>
    </row>
    <row r="12236" spans="1:2" x14ac:dyDescent="0.2">
      <c r="A12236" s="3">
        <v>52857</v>
      </c>
      <c r="B12236" s="2" t="s">
        <v>13324</v>
      </c>
    </row>
    <row r="12237" spans="1:2" x14ac:dyDescent="0.2">
      <c r="A12237" s="3">
        <v>52858</v>
      </c>
      <c r="B12237" s="2" t="s">
        <v>13325</v>
      </c>
    </row>
    <row r="12238" spans="1:2" x14ac:dyDescent="0.2">
      <c r="A12238" s="3">
        <v>52859</v>
      </c>
      <c r="B12238" s="2" t="s">
        <v>13326</v>
      </c>
    </row>
    <row r="12239" spans="1:2" x14ac:dyDescent="0.2">
      <c r="A12239" s="3">
        <v>52860</v>
      </c>
      <c r="B12239" s="2" t="s">
        <v>13327</v>
      </c>
    </row>
    <row r="12240" spans="1:2" x14ac:dyDescent="0.2">
      <c r="A12240" s="3">
        <v>52861</v>
      </c>
      <c r="B12240" s="2" t="s">
        <v>13328</v>
      </c>
    </row>
    <row r="12241" spans="1:2" x14ac:dyDescent="0.2">
      <c r="A12241" s="3">
        <v>52862</v>
      </c>
      <c r="B12241" s="2" t="s">
        <v>13329</v>
      </c>
    </row>
    <row r="12242" spans="1:2" x14ac:dyDescent="0.2">
      <c r="A12242" s="3">
        <v>52863</v>
      </c>
      <c r="B12242" s="2" t="s">
        <v>13330</v>
      </c>
    </row>
    <row r="12243" spans="1:2" x14ac:dyDescent="0.2">
      <c r="A12243" s="3">
        <v>52864</v>
      </c>
      <c r="B12243" s="2" t="s">
        <v>13331</v>
      </c>
    </row>
    <row r="12244" spans="1:2" x14ac:dyDescent="0.2">
      <c r="A12244" s="3">
        <v>52865</v>
      </c>
      <c r="B12244" s="2" t="s">
        <v>13332</v>
      </c>
    </row>
    <row r="12245" spans="1:2" x14ac:dyDescent="0.2">
      <c r="A12245" s="3">
        <v>52866</v>
      </c>
      <c r="B12245" s="2" t="s">
        <v>13333</v>
      </c>
    </row>
    <row r="12246" spans="1:2" x14ac:dyDescent="0.2">
      <c r="A12246" s="3">
        <v>52867</v>
      </c>
      <c r="B12246" s="2" t="s">
        <v>13334</v>
      </c>
    </row>
    <row r="12247" spans="1:2" x14ac:dyDescent="0.2">
      <c r="A12247" s="3">
        <v>52868</v>
      </c>
      <c r="B12247" s="2" t="s">
        <v>13335</v>
      </c>
    </row>
    <row r="12248" spans="1:2" x14ac:dyDescent="0.2">
      <c r="A12248" s="3">
        <v>52869</v>
      </c>
      <c r="B12248" s="2" t="s">
        <v>13336</v>
      </c>
    </row>
    <row r="12249" spans="1:2" x14ac:dyDescent="0.2">
      <c r="A12249" s="3">
        <v>52870</v>
      </c>
      <c r="B12249" s="2" t="s">
        <v>13337</v>
      </c>
    </row>
    <row r="12250" spans="1:2" x14ac:dyDescent="0.2">
      <c r="A12250" s="3">
        <v>52871</v>
      </c>
      <c r="B12250" s="2" t="s">
        <v>13338</v>
      </c>
    </row>
    <row r="12251" spans="1:2" x14ac:dyDescent="0.2">
      <c r="A12251" s="3">
        <v>52872</v>
      </c>
      <c r="B12251" s="2" t="s">
        <v>13339</v>
      </c>
    </row>
    <row r="12252" spans="1:2" x14ac:dyDescent="0.2">
      <c r="A12252" s="3">
        <v>52873</v>
      </c>
      <c r="B12252" s="2" t="s">
        <v>13340</v>
      </c>
    </row>
    <row r="12253" spans="1:2" x14ac:dyDescent="0.2">
      <c r="A12253" s="3">
        <v>52874</v>
      </c>
      <c r="B12253" s="2" t="s">
        <v>13341</v>
      </c>
    </row>
    <row r="12254" spans="1:2" x14ac:dyDescent="0.2">
      <c r="A12254" s="3">
        <v>52875</v>
      </c>
      <c r="B12254" s="2" t="s">
        <v>13342</v>
      </c>
    </row>
    <row r="12255" spans="1:2" x14ac:dyDescent="0.2">
      <c r="A12255" s="3">
        <v>52876</v>
      </c>
      <c r="B12255" s="2" t="s">
        <v>13343</v>
      </c>
    </row>
    <row r="12256" spans="1:2" x14ac:dyDescent="0.2">
      <c r="A12256" s="3">
        <v>52877</v>
      </c>
      <c r="B12256" s="2" t="s">
        <v>13344</v>
      </c>
    </row>
    <row r="12257" spans="1:2" x14ac:dyDescent="0.2">
      <c r="A12257" s="3">
        <v>52878</v>
      </c>
      <c r="B12257" s="2" t="s">
        <v>13345</v>
      </c>
    </row>
    <row r="12258" spans="1:2" x14ac:dyDescent="0.2">
      <c r="A12258" s="3">
        <v>52879</v>
      </c>
      <c r="B12258" s="2" t="s">
        <v>13346</v>
      </c>
    </row>
    <row r="12259" spans="1:2" x14ac:dyDescent="0.2">
      <c r="A12259" s="3">
        <v>52880</v>
      </c>
      <c r="B12259" s="2" t="s">
        <v>13347</v>
      </c>
    </row>
    <row r="12260" spans="1:2" x14ac:dyDescent="0.2">
      <c r="A12260" s="3">
        <v>52881</v>
      </c>
      <c r="B12260" s="2" t="s">
        <v>13348</v>
      </c>
    </row>
    <row r="12261" spans="1:2" x14ac:dyDescent="0.2">
      <c r="A12261" s="3">
        <v>52882</v>
      </c>
      <c r="B12261" s="2" t="s">
        <v>13349</v>
      </c>
    </row>
    <row r="12262" spans="1:2" x14ac:dyDescent="0.2">
      <c r="A12262" s="3">
        <v>52883</v>
      </c>
      <c r="B12262" s="2" t="s">
        <v>13350</v>
      </c>
    </row>
    <row r="12263" spans="1:2" x14ac:dyDescent="0.2">
      <c r="A12263" s="3">
        <v>52884</v>
      </c>
      <c r="B12263" s="2" t="s">
        <v>13351</v>
      </c>
    </row>
    <row r="12264" spans="1:2" x14ac:dyDescent="0.2">
      <c r="A12264" s="3">
        <v>52885</v>
      </c>
      <c r="B12264" s="2" t="s">
        <v>13352</v>
      </c>
    </row>
    <row r="12265" spans="1:2" x14ac:dyDescent="0.2">
      <c r="A12265" s="3">
        <v>52886</v>
      </c>
      <c r="B12265" s="2" t="s">
        <v>13353</v>
      </c>
    </row>
    <row r="12266" spans="1:2" x14ac:dyDescent="0.2">
      <c r="A12266" s="3">
        <v>52887</v>
      </c>
      <c r="B12266" s="2" t="s">
        <v>13354</v>
      </c>
    </row>
    <row r="12267" spans="1:2" x14ac:dyDescent="0.2">
      <c r="A12267" s="3">
        <v>52888</v>
      </c>
      <c r="B12267" s="2" t="s">
        <v>13355</v>
      </c>
    </row>
    <row r="12268" spans="1:2" x14ac:dyDescent="0.2">
      <c r="A12268" s="3">
        <v>52889</v>
      </c>
      <c r="B12268" s="2" t="s">
        <v>13356</v>
      </c>
    </row>
    <row r="12269" spans="1:2" x14ac:dyDescent="0.2">
      <c r="A12269" s="3">
        <v>52890</v>
      </c>
      <c r="B12269" s="2" t="s">
        <v>13357</v>
      </c>
    </row>
    <row r="12270" spans="1:2" x14ac:dyDescent="0.2">
      <c r="A12270" s="3">
        <v>52891</v>
      </c>
      <c r="B12270" s="2" t="s">
        <v>13358</v>
      </c>
    </row>
    <row r="12271" spans="1:2" x14ac:dyDescent="0.2">
      <c r="A12271" s="3">
        <v>52892</v>
      </c>
      <c r="B12271" s="2" t="s">
        <v>13359</v>
      </c>
    </row>
    <row r="12272" spans="1:2" x14ac:dyDescent="0.2">
      <c r="A12272" s="3">
        <v>52893</v>
      </c>
      <c r="B12272" s="2" t="s">
        <v>13360</v>
      </c>
    </row>
    <row r="12273" spans="1:2" x14ac:dyDescent="0.2">
      <c r="A12273" s="3">
        <v>52894</v>
      </c>
      <c r="B12273" s="2" t="s">
        <v>13361</v>
      </c>
    </row>
    <row r="12274" spans="1:2" x14ac:dyDescent="0.2">
      <c r="A12274" s="3">
        <v>52895</v>
      </c>
      <c r="B12274" s="2" t="s">
        <v>13362</v>
      </c>
    </row>
    <row r="12275" spans="1:2" x14ac:dyDescent="0.2">
      <c r="A12275" s="3">
        <v>52896</v>
      </c>
      <c r="B12275" s="2" t="s">
        <v>13363</v>
      </c>
    </row>
    <row r="12276" spans="1:2" x14ac:dyDescent="0.2">
      <c r="A12276" s="3">
        <v>52897</v>
      </c>
      <c r="B12276" s="2" t="s">
        <v>13364</v>
      </c>
    </row>
    <row r="12277" spans="1:2" x14ac:dyDescent="0.2">
      <c r="A12277" s="3">
        <v>52898</v>
      </c>
      <c r="B12277" s="2" t="s">
        <v>13365</v>
      </c>
    </row>
    <row r="12278" spans="1:2" x14ac:dyDescent="0.2">
      <c r="A12278" s="3">
        <v>52899</v>
      </c>
      <c r="B12278" s="2" t="s">
        <v>13366</v>
      </c>
    </row>
    <row r="12279" spans="1:2" x14ac:dyDescent="0.2">
      <c r="A12279" s="3">
        <v>52900</v>
      </c>
      <c r="B12279" s="2" t="s">
        <v>13367</v>
      </c>
    </row>
    <row r="12280" spans="1:2" x14ac:dyDescent="0.2">
      <c r="A12280" s="3">
        <v>52901</v>
      </c>
      <c r="B12280" s="2" t="s">
        <v>13368</v>
      </c>
    </row>
    <row r="12281" spans="1:2" x14ac:dyDescent="0.2">
      <c r="A12281" s="3">
        <v>52902</v>
      </c>
      <c r="B12281" s="2" t="s">
        <v>13369</v>
      </c>
    </row>
    <row r="12282" spans="1:2" x14ac:dyDescent="0.2">
      <c r="A12282" s="3">
        <v>52903</v>
      </c>
      <c r="B12282" s="2" t="s">
        <v>13370</v>
      </c>
    </row>
    <row r="12283" spans="1:2" x14ac:dyDescent="0.2">
      <c r="A12283" s="3">
        <v>52904</v>
      </c>
      <c r="B12283" s="2" t="s">
        <v>13371</v>
      </c>
    </row>
    <row r="12284" spans="1:2" x14ac:dyDescent="0.2">
      <c r="A12284" s="3">
        <v>52905</v>
      </c>
      <c r="B12284" s="2" t="s">
        <v>13372</v>
      </c>
    </row>
    <row r="12285" spans="1:2" x14ac:dyDescent="0.2">
      <c r="A12285" s="3">
        <v>52906</v>
      </c>
      <c r="B12285" s="2" t="s">
        <v>13373</v>
      </c>
    </row>
    <row r="12286" spans="1:2" x14ac:dyDescent="0.2">
      <c r="A12286" s="3">
        <v>52907</v>
      </c>
      <c r="B12286" s="2" t="s">
        <v>13374</v>
      </c>
    </row>
    <row r="12287" spans="1:2" x14ac:dyDescent="0.2">
      <c r="A12287" s="3">
        <v>52908</v>
      </c>
      <c r="B12287" s="2" t="s">
        <v>13375</v>
      </c>
    </row>
    <row r="12288" spans="1:2" x14ac:dyDescent="0.2">
      <c r="A12288" s="3">
        <v>52909</v>
      </c>
      <c r="B12288" s="2" t="s">
        <v>13376</v>
      </c>
    </row>
    <row r="12289" spans="1:2" x14ac:dyDescent="0.2">
      <c r="A12289" s="3">
        <v>52910</v>
      </c>
      <c r="B12289" s="2" t="s">
        <v>13377</v>
      </c>
    </row>
    <row r="12290" spans="1:2" x14ac:dyDescent="0.2">
      <c r="A12290" s="3">
        <v>52911</v>
      </c>
      <c r="B12290" s="2" t="s">
        <v>13378</v>
      </c>
    </row>
    <row r="12291" spans="1:2" x14ac:dyDescent="0.2">
      <c r="A12291" s="3">
        <v>52912</v>
      </c>
      <c r="B12291" s="2" t="s">
        <v>13379</v>
      </c>
    </row>
    <row r="12292" spans="1:2" x14ac:dyDescent="0.2">
      <c r="A12292" s="3">
        <v>52913</v>
      </c>
      <c r="B12292" s="2" t="s">
        <v>13380</v>
      </c>
    </row>
    <row r="12293" spans="1:2" x14ac:dyDescent="0.2">
      <c r="A12293" s="3">
        <v>52914</v>
      </c>
      <c r="B12293" s="2" t="s">
        <v>13381</v>
      </c>
    </row>
    <row r="12294" spans="1:2" x14ac:dyDescent="0.2">
      <c r="A12294" s="3">
        <v>52915</v>
      </c>
      <c r="B12294" s="2" t="s">
        <v>13382</v>
      </c>
    </row>
    <row r="12295" spans="1:2" x14ac:dyDescent="0.2">
      <c r="A12295" s="3">
        <v>52916</v>
      </c>
      <c r="B12295" s="2" t="s">
        <v>13383</v>
      </c>
    </row>
    <row r="12296" spans="1:2" x14ac:dyDescent="0.2">
      <c r="A12296" s="3">
        <v>52917</v>
      </c>
      <c r="B12296" s="2" t="s">
        <v>13384</v>
      </c>
    </row>
    <row r="12297" spans="1:2" x14ac:dyDescent="0.2">
      <c r="A12297" s="3">
        <v>52918</v>
      </c>
      <c r="B12297" s="2" t="s">
        <v>13385</v>
      </c>
    </row>
    <row r="12298" spans="1:2" x14ac:dyDescent="0.2">
      <c r="A12298" s="3">
        <v>52919</v>
      </c>
      <c r="B12298" s="2" t="s">
        <v>13386</v>
      </c>
    </row>
    <row r="12299" spans="1:2" x14ac:dyDescent="0.2">
      <c r="A12299" s="3">
        <v>52920</v>
      </c>
      <c r="B12299" s="2" t="s">
        <v>13387</v>
      </c>
    </row>
    <row r="12300" spans="1:2" x14ac:dyDescent="0.2">
      <c r="A12300" s="3">
        <v>52921</v>
      </c>
      <c r="B12300" s="2" t="s">
        <v>13388</v>
      </c>
    </row>
    <row r="12301" spans="1:2" x14ac:dyDescent="0.2">
      <c r="A12301" s="3">
        <v>52922</v>
      </c>
      <c r="B12301" s="2" t="s">
        <v>13389</v>
      </c>
    </row>
    <row r="12302" spans="1:2" x14ac:dyDescent="0.2">
      <c r="A12302" s="3">
        <v>52923</v>
      </c>
      <c r="B12302" s="2" t="s">
        <v>13390</v>
      </c>
    </row>
    <row r="12303" spans="1:2" x14ac:dyDescent="0.2">
      <c r="A12303" s="3">
        <v>52924</v>
      </c>
      <c r="B12303" s="2" t="s">
        <v>13391</v>
      </c>
    </row>
    <row r="12304" spans="1:2" x14ac:dyDescent="0.2">
      <c r="A12304" s="3">
        <v>52925</v>
      </c>
      <c r="B12304" s="2" t="s">
        <v>13392</v>
      </c>
    </row>
    <row r="12305" spans="1:2" x14ac:dyDescent="0.2">
      <c r="A12305" s="3">
        <v>52926</v>
      </c>
      <c r="B12305" s="2" t="s">
        <v>13393</v>
      </c>
    </row>
    <row r="12306" spans="1:2" x14ac:dyDescent="0.2">
      <c r="A12306" s="3">
        <v>52927</v>
      </c>
      <c r="B12306" s="2" t="s">
        <v>13394</v>
      </c>
    </row>
    <row r="12307" spans="1:2" x14ac:dyDescent="0.2">
      <c r="A12307" s="3">
        <v>52928</v>
      </c>
      <c r="B12307" s="2" t="s">
        <v>13395</v>
      </c>
    </row>
    <row r="12308" spans="1:2" x14ac:dyDescent="0.2">
      <c r="A12308" s="3">
        <v>52929</v>
      </c>
      <c r="B12308" s="2" t="s">
        <v>13396</v>
      </c>
    </row>
    <row r="12309" spans="1:2" x14ac:dyDescent="0.2">
      <c r="A12309" s="3">
        <v>52930</v>
      </c>
      <c r="B12309" s="2" t="s">
        <v>13397</v>
      </c>
    </row>
    <row r="12310" spans="1:2" x14ac:dyDescent="0.2">
      <c r="A12310" s="3">
        <v>52931</v>
      </c>
      <c r="B12310" s="2" t="s">
        <v>13398</v>
      </c>
    </row>
    <row r="12311" spans="1:2" x14ac:dyDescent="0.2">
      <c r="A12311" s="3">
        <v>52932</v>
      </c>
      <c r="B12311" s="2" t="s">
        <v>13399</v>
      </c>
    </row>
    <row r="12312" spans="1:2" x14ac:dyDescent="0.2">
      <c r="A12312" s="3">
        <v>52933</v>
      </c>
      <c r="B12312" s="2" t="s">
        <v>13400</v>
      </c>
    </row>
    <row r="12313" spans="1:2" x14ac:dyDescent="0.2">
      <c r="A12313" s="3">
        <v>52934</v>
      </c>
      <c r="B12313" s="2" t="s">
        <v>13401</v>
      </c>
    </row>
    <row r="12314" spans="1:2" x14ac:dyDescent="0.2">
      <c r="A12314" s="3">
        <v>52935</v>
      </c>
      <c r="B12314" s="2" t="s">
        <v>13402</v>
      </c>
    </row>
    <row r="12315" spans="1:2" x14ac:dyDescent="0.2">
      <c r="A12315" s="3">
        <v>52936</v>
      </c>
      <c r="B12315" s="2" t="s">
        <v>13403</v>
      </c>
    </row>
    <row r="12316" spans="1:2" x14ac:dyDescent="0.2">
      <c r="A12316" s="3">
        <v>52937</v>
      </c>
      <c r="B12316" s="2" t="s">
        <v>13404</v>
      </c>
    </row>
    <row r="12317" spans="1:2" x14ac:dyDescent="0.2">
      <c r="A12317" s="3">
        <v>52938</v>
      </c>
      <c r="B12317" s="2" t="s">
        <v>13405</v>
      </c>
    </row>
    <row r="12318" spans="1:2" x14ac:dyDescent="0.2">
      <c r="A12318" s="3">
        <v>52939</v>
      </c>
      <c r="B12318" s="2" t="s">
        <v>13406</v>
      </c>
    </row>
    <row r="12319" spans="1:2" x14ac:dyDescent="0.2">
      <c r="A12319" s="3">
        <v>52940</v>
      </c>
      <c r="B12319" s="2" t="s">
        <v>13407</v>
      </c>
    </row>
    <row r="12320" spans="1:2" x14ac:dyDescent="0.2">
      <c r="A12320" s="3">
        <v>52941</v>
      </c>
      <c r="B12320" s="2" t="s">
        <v>13408</v>
      </c>
    </row>
    <row r="12321" spans="1:2" x14ac:dyDescent="0.2">
      <c r="A12321" s="3">
        <v>52942</v>
      </c>
      <c r="B12321" s="2" t="s">
        <v>13409</v>
      </c>
    </row>
    <row r="12322" spans="1:2" x14ac:dyDescent="0.2">
      <c r="A12322" s="3">
        <v>52943</v>
      </c>
      <c r="B12322" s="2" t="s">
        <v>13410</v>
      </c>
    </row>
    <row r="12323" spans="1:2" x14ac:dyDescent="0.2">
      <c r="A12323" s="3">
        <v>52944</v>
      </c>
      <c r="B12323" s="2" t="s">
        <v>13411</v>
      </c>
    </row>
    <row r="12324" spans="1:2" x14ac:dyDescent="0.2">
      <c r="A12324" s="3">
        <v>52945</v>
      </c>
      <c r="B12324" s="2" t="s">
        <v>13412</v>
      </c>
    </row>
    <row r="12325" spans="1:2" x14ac:dyDescent="0.2">
      <c r="A12325" s="3">
        <v>52946</v>
      </c>
      <c r="B12325" s="2" t="s">
        <v>13413</v>
      </c>
    </row>
    <row r="12326" spans="1:2" x14ac:dyDescent="0.2">
      <c r="A12326" s="3">
        <v>52947</v>
      </c>
      <c r="B12326" s="2" t="s">
        <v>13414</v>
      </c>
    </row>
    <row r="12327" spans="1:2" x14ac:dyDescent="0.2">
      <c r="A12327" s="3">
        <v>52948</v>
      </c>
      <c r="B12327" s="2" t="s">
        <v>13415</v>
      </c>
    </row>
    <row r="12328" spans="1:2" x14ac:dyDescent="0.2">
      <c r="A12328" s="3">
        <v>52949</v>
      </c>
      <c r="B12328" s="2" t="s">
        <v>13416</v>
      </c>
    </row>
    <row r="12329" spans="1:2" x14ac:dyDescent="0.2">
      <c r="A12329" s="3">
        <v>52950</v>
      </c>
      <c r="B12329" s="2" t="s">
        <v>13417</v>
      </c>
    </row>
    <row r="12330" spans="1:2" x14ac:dyDescent="0.2">
      <c r="A12330" s="3">
        <v>52951</v>
      </c>
      <c r="B12330" s="2" t="s">
        <v>13418</v>
      </c>
    </row>
    <row r="12331" spans="1:2" x14ac:dyDescent="0.2">
      <c r="A12331" s="3">
        <v>52952</v>
      </c>
      <c r="B12331" s="2" t="s">
        <v>13419</v>
      </c>
    </row>
    <row r="12332" spans="1:2" x14ac:dyDescent="0.2">
      <c r="A12332" s="3">
        <v>52953</v>
      </c>
      <c r="B12332" s="2" t="s">
        <v>13420</v>
      </c>
    </row>
    <row r="12333" spans="1:2" x14ac:dyDescent="0.2">
      <c r="A12333" s="3">
        <v>52954</v>
      </c>
      <c r="B12333" s="2" t="s">
        <v>13421</v>
      </c>
    </row>
    <row r="12334" spans="1:2" x14ac:dyDescent="0.2">
      <c r="A12334" s="3">
        <v>52955</v>
      </c>
      <c r="B12334" s="2" t="s">
        <v>13422</v>
      </c>
    </row>
    <row r="12335" spans="1:2" x14ac:dyDescent="0.2">
      <c r="A12335" s="3">
        <v>52956</v>
      </c>
      <c r="B12335" s="2" t="s">
        <v>13423</v>
      </c>
    </row>
    <row r="12336" spans="1:2" x14ac:dyDescent="0.2">
      <c r="A12336" s="3">
        <v>52957</v>
      </c>
      <c r="B12336" s="2" t="s">
        <v>13424</v>
      </c>
    </row>
    <row r="12337" spans="1:2" x14ac:dyDescent="0.2">
      <c r="A12337" s="3">
        <v>52958</v>
      </c>
      <c r="B12337" s="2" t="s">
        <v>13425</v>
      </c>
    </row>
    <row r="12338" spans="1:2" x14ac:dyDescent="0.2">
      <c r="A12338" s="3">
        <v>52959</v>
      </c>
      <c r="B12338" s="2" t="s">
        <v>13426</v>
      </c>
    </row>
    <row r="12339" spans="1:2" x14ac:dyDescent="0.2">
      <c r="A12339" s="3">
        <v>52960</v>
      </c>
      <c r="B12339" s="2" t="s">
        <v>13427</v>
      </c>
    </row>
    <row r="12340" spans="1:2" x14ac:dyDescent="0.2">
      <c r="A12340" s="3">
        <v>52961</v>
      </c>
      <c r="B12340" s="2" t="s">
        <v>1206</v>
      </c>
    </row>
    <row r="12341" spans="1:2" x14ac:dyDescent="0.2">
      <c r="A12341" s="3">
        <v>52962</v>
      </c>
      <c r="B12341" s="2" t="s">
        <v>1205</v>
      </c>
    </row>
    <row r="12342" spans="1:2" x14ac:dyDescent="0.2">
      <c r="A12342" s="3">
        <v>52963</v>
      </c>
      <c r="B12342" s="2" t="s">
        <v>1204</v>
      </c>
    </row>
    <row r="12343" spans="1:2" x14ac:dyDescent="0.2">
      <c r="A12343" s="3">
        <v>52964</v>
      </c>
      <c r="B12343" s="2" t="s">
        <v>1203</v>
      </c>
    </row>
    <row r="12344" spans="1:2" x14ac:dyDescent="0.2">
      <c r="A12344" s="3">
        <v>52965</v>
      </c>
      <c r="B12344" s="2" t="s">
        <v>1202</v>
      </c>
    </row>
    <row r="12345" spans="1:2" x14ac:dyDescent="0.2">
      <c r="A12345" s="3">
        <v>52966</v>
      </c>
      <c r="B12345" s="2" t="s">
        <v>1201</v>
      </c>
    </row>
    <row r="12346" spans="1:2" x14ac:dyDescent="0.2">
      <c r="A12346" s="3">
        <v>52967</v>
      </c>
      <c r="B12346" s="2" t="s">
        <v>1200</v>
      </c>
    </row>
    <row r="12347" spans="1:2" x14ac:dyDescent="0.2">
      <c r="A12347" s="3">
        <v>52968</v>
      </c>
      <c r="B12347" s="2" t="s">
        <v>1199</v>
      </c>
    </row>
    <row r="12348" spans="1:2" x14ac:dyDescent="0.2">
      <c r="A12348" s="3">
        <v>52969</v>
      </c>
      <c r="B12348" s="2" t="s">
        <v>1198</v>
      </c>
    </row>
    <row r="12349" spans="1:2" x14ac:dyDescent="0.2">
      <c r="A12349" s="3">
        <v>52970</v>
      </c>
      <c r="B12349" s="2" t="s">
        <v>1197</v>
      </c>
    </row>
    <row r="12350" spans="1:2" x14ac:dyDescent="0.2">
      <c r="A12350" s="3">
        <v>52971</v>
      </c>
      <c r="B12350" s="2" t="s">
        <v>1196</v>
      </c>
    </row>
    <row r="12351" spans="1:2" x14ac:dyDescent="0.2">
      <c r="A12351" s="3">
        <v>52972</v>
      </c>
      <c r="B12351" s="2" t="s">
        <v>1195</v>
      </c>
    </row>
    <row r="12352" spans="1:2" x14ac:dyDescent="0.2">
      <c r="A12352" s="3">
        <v>52973</v>
      </c>
      <c r="B12352" s="2" t="s">
        <v>1194</v>
      </c>
    </row>
    <row r="12353" spans="1:2" x14ac:dyDescent="0.2">
      <c r="A12353" s="3">
        <v>52974</v>
      </c>
      <c r="B12353" s="2" t="s">
        <v>1193</v>
      </c>
    </row>
    <row r="12354" spans="1:2" x14ac:dyDescent="0.2">
      <c r="A12354" s="3">
        <v>52975</v>
      </c>
      <c r="B12354" s="2" t="s">
        <v>1192</v>
      </c>
    </row>
    <row r="12355" spans="1:2" x14ac:dyDescent="0.2">
      <c r="A12355" s="3">
        <v>52976</v>
      </c>
      <c r="B12355" s="2" t="s">
        <v>1191</v>
      </c>
    </row>
    <row r="12356" spans="1:2" x14ac:dyDescent="0.2">
      <c r="A12356" s="3">
        <v>52977</v>
      </c>
      <c r="B12356" s="2" t="s">
        <v>1190</v>
      </c>
    </row>
    <row r="12357" spans="1:2" x14ac:dyDescent="0.2">
      <c r="A12357" s="3">
        <v>52978</v>
      </c>
      <c r="B12357" s="2" t="s">
        <v>1189</v>
      </c>
    </row>
    <row r="12358" spans="1:2" x14ac:dyDescent="0.2">
      <c r="A12358" s="3">
        <v>52979</v>
      </c>
      <c r="B12358" s="2" t="s">
        <v>1188</v>
      </c>
    </row>
    <row r="12359" spans="1:2" x14ac:dyDescent="0.2">
      <c r="A12359" s="3">
        <v>52980</v>
      </c>
      <c r="B12359" s="2" t="s">
        <v>1187</v>
      </c>
    </row>
    <row r="12360" spans="1:2" x14ac:dyDescent="0.2">
      <c r="A12360" s="3">
        <v>52981</v>
      </c>
      <c r="B12360" s="2" t="s">
        <v>1186</v>
      </c>
    </row>
    <row r="12361" spans="1:2" x14ac:dyDescent="0.2">
      <c r="A12361" s="3">
        <v>52982</v>
      </c>
      <c r="B12361" s="2" t="s">
        <v>13428</v>
      </c>
    </row>
    <row r="12362" spans="1:2" x14ac:dyDescent="0.2">
      <c r="A12362" s="3">
        <v>52983</v>
      </c>
      <c r="B12362" s="2" t="s">
        <v>13429</v>
      </c>
    </row>
    <row r="12363" spans="1:2" x14ac:dyDescent="0.2">
      <c r="A12363" s="3">
        <v>52984</v>
      </c>
      <c r="B12363" s="2" t="s">
        <v>13430</v>
      </c>
    </row>
    <row r="12364" spans="1:2" x14ac:dyDescent="0.2">
      <c r="A12364" s="3">
        <v>52985</v>
      </c>
      <c r="B12364" s="2" t="s">
        <v>13431</v>
      </c>
    </row>
    <row r="12365" spans="1:2" x14ac:dyDescent="0.2">
      <c r="A12365" s="3">
        <v>52986</v>
      </c>
      <c r="B12365" s="2" t="s">
        <v>13432</v>
      </c>
    </row>
    <row r="12366" spans="1:2" x14ac:dyDescent="0.2">
      <c r="A12366" s="3">
        <v>52987</v>
      </c>
      <c r="B12366" s="2" t="s">
        <v>13433</v>
      </c>
    </row>
    <row r="12367" spans="1:2" x14ac:dyDescent="0.2">
      <c r="A12367" s="3">
        <v>52988</v>
      </c>
      <c r="B12367" s="2" t="s">
        <v>13434</v>
      </c>
    </row>
    <row r="12368" spans="1:2" x14ac:dyDescent="0.2">
      <c r="A12368" s="3">
        <v>52989</v>
      </c>
      <c r="B12368" s="2" t="s">
        <v>13435</v>
      </c>
    </row>
    <row r="12369" spans="1:2" x14ac:dyDescent="0.2">
      <c r="A12369" s="3">
        <v>52990</v>
      </c>
      <c r="B12369" s="2" t="s">
        <v>13436</v>
      </c>
    </row>
    <row r="12370" spans="1:2" x14ac:dyDescent="0.2">
      <c r="A12370" s="3">
        <v>52991</v>
      </c>
      <c r="B12370" s="2" t="s">
        <v>1185</v>
      </c>
    </row>
    <row r="12371" spans="1:2" x14ac:dyDescent="0.2">
      <c r="A12371" s="3">
        <v>52992</v>
      </c>
      <c r="B12371" s="2" t="s">
        <v>1184</v>
      </c>
    </row>
    <row r="12372" spans="1:2" x14ac:dyDescent="0.2">
      <c r="A12372" s="3">
        <v>52993</v>
      </c>
      <c r="B12372" s="2" t="s">
        <v>1183</v>
      </c>
    </row>
    <row r="12373" spans="1:2" x14ac:dyDescent="0.2">
      <c r="A12373" s="3">
        <v>52994</v>
      </c>
      <c r="B12373" s="2" t="s">
        <v>1182</v>
      </c>
    </row>
    <row r="12374" spans="1:2" x14ac:dyDescent="0.2">
      <c r="A12374" s="3">
        <v>52995</v>
      </c>
      <c r="B12374" s="2" t="s">
        <v>1181</v>
      </c>
    </row>
    <row r="12375" spans="1:2" x14ac:dyDescent="0.2">
      <c r="A12375" s="3">
        <v>52996</v>
      </c>
      <c r="B12375" s="2" t="s">
        <v>1180</v>
      </c>
    </row>
    <row r="12376" spans="1:2" x14ac:dyDescent="0.2">
      <c r="A12376" s="3">
        <v>52997</v>
      </c>
      <c r="B12376" s="2" t="s">
        <v>1179</v>
      </c>
    </row>
    <row r="12377" spans="1:2" x14ac:dyDescent="0.2">
      <c r="A12377" s="3">
        <v>52998</v>
      </c>
      <c r="B12377" s="2" t="s">
        <v>1178</v>
      </c>
    </row>
    <row r="12378" spans="1:2" x14ac:dyDescent="0.2">
      <c r="A12378" s="3">
        <v>52999</v>
      </c>
      <c r="B12378" s="2" t="s">
        <v>1177</v>
      </c>
    </row>
    <row r="12379" spans="1:2" x14ac:dyDescent="0.2">
      <c r="A12379" s="3">
        <v>53000</v>
      </c>
      <c r="B12379" s="2" t="s">
        <v>1176</v>
      </c>
    </row>
    <row r="12380" spans="1:2" x14ac:dyDescent="0.2">
      <c r="A12380" s="3">
        <v>53001</v>
      </c>
      <c r="B12380" s="2" t="s">
        <v>1175</v>
      </c>
    </row>
    <row r="12381" spans="1:2" x14ac:dyDescent="0.2">
      <c r="A12381" s="3">
        <v>53002</v>
      </c>
      <c r="B12381" s="2" t="s">
        <v>1174</v>
      </c>
    </row>
    <row r="12382" spans="1:2" x14ac:dyDescent="0.2">
      <c r="A12382" s="3">
        <v>53003</v>
      </c>
      <c r="B12382" s="2" t="s">
        <v>1173</v>
      </c>
    </row>
    <row r="12383" spans="1:2" x14ac:dyDescent="0.2">
      <c r="A12383" s="3">
        <v>53004</v>
      </c>
      <c r="B12383" s="2" t="s">
        <v>1172</v>
      </c>
    </row>
    <row r="12384" spans="1:2" x14ac:dyDescent="0.2">
      <c r="A12384" s="3">
        <v>53005</v>
      </c>
      <c r="B12384" s="2" t="s">
        <v>1171</v>
      </c>
    </row>
    <row r="12385" spans="1:2" x14ac:dyDescent="0.2">
      <c r="A12385" s="3">
        <v>53006</v>
      </c>
      <c r="B12385" s="2" t="s">
        <v>1170</v>
      </c>
    </row>
    <row r="12386" spans="1:2" x14ac:dyDescent="0.2">
      <c r="A12386" s="3">
        <v>53007</v>
      </c>
      <c r="B12386" s="2" t="s">
        <v>1169</v>
      </c>
    </row>
    <row r="12387" spans="1:2" x14ac:dyDescent="0.2">
      <c r="A12387" s="3">
        <v>53008</v>
      </c>
      <c r="B12387" s="2" t="s">
        <v>1168</v>
      </c>
    </row>
    <row r="12388" spans="1:2" x14ac:dyDescent="0.2">
      <c r="A12388" s="3">
        <v>53009</v>
      </c>
      <c r="B12388" s="2" t="s">
        <v>1167</v>
      </c>
    </row>
    <row r="12389" spans="1:2" x14ac:dyDescent="0.2">
      <c r="A12389" s="3">
        <v>53010</v>
      </c>
      <c r="B12389" s="2" t="s">
        <v>1166</v>
      </c>
    </row>
    <row r="12390" spans="1:2" x14ac:dyDescent="0.2">
      <c r="A12390" s="3">
        <v>53011</v>
      </c>
      <c r="B12390" s="2" t="s">
        <v>1165</v>
      </c>
    </row>
    <row r="12391" spans="1:2" x14ac:dyDescent="0.2">
      <c r="A12391" s="3">
        <v>53012</v>
      </c>
      <c r="B12391" s="2" t="s">
        <v>13437</v>
      </c>
    </row>
    <row r="12392" spans="1:2" x14ac:dyDescent="0.2">
      <c r="A12392" s="3">
        <v>53013</v>
      </c>
      <c r="B12392" s="2" t="s">
        <v>13438</v>
      </c>
    </row>
    <row r="12393" spans="1:2" x14ac:dyDescent="0.2">
      <c r="A12393" s="3">
        <v>53014</v>
      </c>
      <c r="B12393" s="2" t="s">
        <v>13439</v>
      </c>
    </row>
    <row r="12394" spans="1:2" x14ac:dyDescent="0.2">
      <c r="A12394" s="3">
        <v>53015</v>
      </c>
      <c r="B12394" s="2" t="s">
        <v>13440</v>
      </c>
    </row>
    <row r="12395" spans="1:2" x14ac:dyDescent="0.2">
      <c r="A12395" s="3">
        <v>53016</v>
      </c>
      <c r="B12395" s="2" t="s">
        <v>13441</v>
      </c>
    </row>
    <row r="12396" spans="1:2" x14ac:dyDescent="0.2">
      <c r="A12396" s="3">
        <v>53017</v>
      </c>
      <c r="B12396" s="2" t="s">
        <v>13442</v>
      </c>
    </row>
    <row r="12397" spans="1:2" x14ac:dyDescent="0.2">
      <c r="A12397" s="3">
        <v>53018</v>
      </c>
      <c r="B12397" s="2" t="s">
        <v>13443</v>
      </c>
    </row>
    <row r="12398" spans="1:2" x14ac:dyDescent="0.2">
      <c r="A12398" s="3">
        <v>53019</v>
      </c>
      <c r="B12398" s="2" t="s">
        <v>13444</v>
      </c>
    </row>
    <row r="12399" spans="1:2" x14ac:dyDescent="0.2">
      <c r="A12399" s="3">
        <v>53020</v>
      </c>
      <c r="B12399" s="2" t="s">
        <v>13445</v>
      </c>
    </row>
    <row r="12400" spans="1:2" x14ac:dyDescent="0.2">
      <c r="A12400" s="3">
        <v>53021</v>
      </c>
      <c r="B12400" s="2" t="s">
        <v>1164</v>
      </c>
    </row>
    <row r="12401" spans="1:2" x14ac:dyDescent="0.2">
      <c r="A12401" s="3">
        <v>53022</v>
      </c>
      <c r="B12401" s="2" t="s">
        <v>1163</v>
      </c>
    </row>
    <row r="12402" spans="1:2" x14ac:dyDescent="0.2">
      <c r="A12402" s="3">
        <v>53023</v>
      </c>
      <c r="B12402" s="2" t="s">
        <v>1162</v>
      </c>
    </row>
    <row r="12403" spans="1:2" x14ac:dyDescent="0.2">
      <c r="A12403" s="3">
        <v>53024</v>
      </c>
      <c r="B12403" s="2" t="s">
        <v>1161</v>
      </c>
    </row>
    <row r="12404" spans="1:2" x14ac:dyDescent="0.2">
      <c r="A12404" s="3">
        <v>53025</v>
      </c>
      <c r="B12404" s="2" t="s">
        <v>1160</v>
      </c>
    </row>
    <row r="12405" spans="1:2" x14ac:dyDescent="0.2">
      <c r="A12405" s="3">
        <v>53026</v>
      </c>
      <c r="B12405" s="2" t="s">
        <v>1159</v>
      </c>
    </row>
    <row r="12406" spans="1:2" x14ac:dyDescent="0.2">
      <c r="A12406" s="3">
        <v>53027</v>
      </c>
      <c r="B12406" s="2" t="s">
        <v>1158</v>
      </c>
    </row>
    <row r="12407" spans="1:2" x14ac:dyDescent="0.2">
      <c r="A12407" s="3">
        <v>53028</v>
      </c>
      <c r="B12407" s="2" t="s">
        <v>1157</v>
      </c>
    </row>
    <row r="12408" spans="1:2" x14ac:dyDescent="0.2">
      <c r="A12408" s="3">
        <v>53029</v>
      </c>
      <c r="B12408" s="2" t="s">
        <v>1156</v>
      </c>
    </row>
    <row r="12409" spans="1:2" x14ac:dyDescent="0.2">
      <c r="A12409" s="3">
        <v>53030</v>
      </c>
      <c r="B12409" s="2" t="s">
        <v>1155</v>
      </c>
    </row>
    <row r="12410" spans="1:2" x14ac:dyDescent="0.2">
      <c r="A12410" s="3">
        <v>53031</v>
      </c>
      <c r="B12410" s="2" t="s">
        <v>1154</v>
      </c>
    </row>
    <row r="12411" spans="1:2" x14ac:dyDescent="0.2">
      <c r="A12411" s="3">
        <v>53032</v>
      </c>
      <c r="B12411" s="2" t="s">
        <v>1153</v>
      </c>
    </row>
    <row r="12412" spans="1:2" x14ac:dyDescent="0.2">
      <c r="A12412" s="3">
        <v>53033</v>
      </c>
      <c r="B12412" s="2" t="s">
        <v>1152</v>
      </c>
    </row>
    <row r="12413" spans="1:2" x14ac:dyDescent="0.2">
      <c r="A12413" s="3">
        <v>53034</v>
      </c>
      <c r="B12413" s="2" t="s">
        <v>1151</v>
      </c>
    </row>
    <row r="12414" spans="1:2" x14ac:dyDescent="0.2">
      <c r="A12414" s="3">
        <v>53035</v>
      </c>
      <c r="B12414" s="2" t="s">
        <v>1150</v>
      </c>
    </row>
    <row r="12415" spans="1:2" x14ac:dyDescent="0.2">
      <c r="A12415" s="3">
        <v>53036</v>
      </c>
      <c r="B12415" s="2" t="s">
        <v>1149</v>
      </c>
    </row>
    <row r="12416" spans="1:2" x14ac:dyDescent="0.2">
      <c r="A12416" s="3">
        <v>53037</v>
      </c>
      <c r="B12416" s="2" t="s">
        <v>1148</v>
      </c>
    </row>
    <row r="12417" spans="1:2" x14ac:dyDescent="0.2">
      <c r="A12417" s="3">
        <v>53038</v>
      </c>
      <c r="B12417" s="2" t="s">
        <v>1147</v>
      </c>
    </row>
    <row r="12418" spans="1:2" x14ac:dyDescent="0.2">
      <c r="A12418" s="3">
        <v>53039</v>
      </c>
      <c r="B12418" s="2" t="s">
        <v>1146</v>
      </c>
    </row>
    <row r="12419" spans="1:2" x14ac:dyDescent="0.2">
      <c r="A12419" s="3">
        <v>53040</v>
      </c>
      <c r="B12419" s="2" t="s">
        <v>1145</v>
      </c>
    </row>
    <row r="12420" spans="1:2" x14ac:dyDescent="0.2">
      <c r="A12420" s="3">
        <v>53041</v>
      </c>
      <c r="B12420" s="2" t="s">
        <v>13446</v>
      </c>
    </row>
    <row r="12421" spans="1:2" x14ac:dyDescent="0.2">
      <c r="A12421" s="3">
        <v>53042</v>
      </c>
      <c r="B12421" s="2" t="s">
        <v>13447</v>
      </c>
    </row>
    <row r="12422" spans="1:2" x14ac:dyDescent="0.2">
      <c r="A12422" s="3">
        <v>53043</v>
      </c>
      <c r="B12422" s="2" t="s">
        <v>13448</v>
      </c>
    </row>
    <row r="12423" spans="1:2" x14ac:dyDescent="0.2">
      <c r="A12423" s="3">
        <v>53044</v>
      </c>
      <c r="B12423" s="2" t="s">
        <v>13449</v>
      </c>
    </row>
    <row r="12424" spans="1:2" x14ac:dyDescent="0.2">
      <c r="A12424" s="3">
        <v>53045</v>
      </c>
      <c r="B12424" s="2" t="s">
        <v>13450</v>
      </c>
    </row>
    <row r="12425" spans="1:2" x14ac:dyDescent="0.2">
      <c r="A12425" s="3">
        <v>53046</v>
      </c>
      <c r="B12425" s="2" t="s">
        <v>13451</v>
      </c>
    </row>
    <row r="12426" spans="1:2" x14ac:dyDescent="0.2">
      <c r="A12426" s="3">
        <v>53047</v>
      </c>
      <c r="B12426" s="2" t="s">
        <v>13452</v>
      </c>
    </row>
    <row r="12427" spans="1:2" x14ac:dyDescent="0.2">
      <c r="A12427" s="3">
        <v>53048</v>
      </c>
      <c r="B12427" s="2" t="s">
        <v>13453</v>
      </c>
    </row>
    <row r="12428" spans="1:2" x14ac:dyDescent="0.2">
      <c r="A12428" s="3">
        <v>53049</v>
      </c>
      <c r="B12428" s="2" t="s">
        <v>13454</v>
      </c>
    </row>
    <row r="12429" spans="1:2" x14ac:dyDescent="0.2">
      <c r="A12429" s="3">
        <v>53050</v>
      </c>
      <c r="B12429" s="2" t="s">
        <v>13455</v>
      </c>
    </row>
    <row r="12430" spans="1:2" x14ac:dyDescent="0.2">
      <c r="A12430" s="3">
        <v>53051</v>
      </c>
      <c r="B12430" s="2" t="s">
        <v>13456</v>
      </c>
    </row>
    <row r="12431" spans="1:2" x14ac:dyDescent="0.2">
      <c r="A12431" s="3">
        <v>53052</v>
      </c>
      <c r="B12431" s="2" t="s">
        <v>13457</v>
      </c>
    </row>
    <row r="12432" spans="1:2" x14ac:dyDescent="0.2">
      <c r="A12432" s="3">
        <v>53053</v>
      </c>
      <c r="B12432" s="2" t="s">
        <v>13458</v>
      </c>
    </row>
    <row r="12433" spans="1:2" x14ac:dyDescent="0.2">
      <c r="A12433" s="3">
        <v>53054</v>
      </c>
      <c r="B12433" s="2" t="s">
        <v>13459</v>
      </c>
    </row>
    <row r="12434" spans="1:2" x14ac:dyDescent="0.2">
      <c r="A12434" s="3">
        <v>53055</v>
      </c>
      <c r="B12434" s="2" t="s">
        <v>13460</v>
      </c>
    </row>
    <row r="12435" spans="1:2" x14ac:dyDescent="0.2">
      <c r="A12435" s="3">
        <v>53056</v>
      </c>
      <c r="B12435" s="2" t="s">
        <v>13461</v>
      </c>
    </row>
    <row r="12436" spans="1:2" x14ac:dyDescent="0.2">
      <c r="A12436" s="3">
        <v>53057</v>
      </c>
      <c r="B12436" s="2" t="s">
        <v>13462</v>
      </c>
    </row>
    <row r="12437" spans="1:2" x14ac:dyDescent="0.2">
      <c r="A12437" s="3">
        <v>53058</v>
      </c>
      <c r="B12437" s="2" t="s">
        <v>13463</v>
      </c>
    </row>
    <row r="12438" spans="1:2" x14ac:dyDescent="0.2">
      <c r="A12438" s="3">
        <v>53059</v>
      </c>
      <c r="B12438" s="2" t="s">
        <v>13464</v>
      </c>
    </row>
    <row r="12439" spans="1:2" x14ac:dyDescent="0.2">
      <c r="A12439" s="3">
        <v>53060</v>
      </c>
      <c r="B12439" s="2" t="s">
        <v>13465</v>
      </c>
    </row>
    <row r="12440" spans="1:2" x14ac:dyDescent="0.2">
      <c r="A12440" s="3">
        <v>53061</v>
      </c>
      <c r="B12440" s="2" t="s">
        <v>13466</v>
      </c>
    </row>
    <row r="12441" spans="1:2" x14ac:dyDescent="0.2">
      <c r="A12441" s="3">
        <v>53062</v>
      </c>
      <c r="B12441" s="2" t="s">
        <v>13467</v>
      </c>
    </row>
    <row r="12442" spans="1:2" x14ac:dyDescent="0.2">
      <c r="A12442" s="3">
        <v>53063</v>
      </c>
      <c r="B12442" s="2" t="s">
        <v>13468</v>
      </c>
    </row>
    <row r="12443" spans="1:2" x14ac:dyDescent="0.2">
      <c r="A12443" s="3">
        <v>53064</v>
      </c>
      <c r="B12443" s="2" t="s">
        <v>13469</v>
      </c>
    </row>
    <row r="12444" spans="1:2" x14ac:dyDescent="0.2">
      <c r="A12444" s="3">
        <v>53065</v>
      </c>
      <c r="B12444" s="2" t="s">
        <v>13470</v>
      </c>
    </row>
    <row r="12445" spans="1:2" x14ac:dyDescent="0.2">
      <c r="A12445" s="3">
        <v>53066</v>
      </c>
      <c r="B12445" s="2" t="s">
        <v>13471</v>
      </c>
    </row>
    <row r="12446" spans="1:2" x14ac:dyDescent="0.2">
      <c r="A12446" s="3">
        <v>53067</v>
      </c>
      <c r="B12446" s="2" t="s">
        <v>13472</v>
      </c>
    </row>
    <row r="12447" spans="1:2" x14ac:dyDescent="0.2">
      <c r="A12447" s="3">
        <v>53068</v>
      </c>
      <c r="B12447" s="2" t="s">
        <v>13473</v>
      </c>
    </row>
    <row r="12448" spans="1:2" x14ac:dyDescent="0.2">
      <c r="A12448" s="3">
        <v>53069</v>
      </c>
      <c r="B12448" s="2" t="s">
        <v>13474</v>
      </c>
    </row>
    <row r="12449" spans="1:2" x14ac:dyDescent="0.2">
      <c r="A12449" s="3">
        <v>53070</v>
      </c>
      <c r="B12449" s="2" t="s">
        <v>13475</v>
      </c>
    </row>
    <row r="12450" spans="1:2" x14ac:dyDescent="0.2">
      <c r="A12450" s="3">
        <v>53071</v>
      </c>
      <c r="B12450" s="2" t="s">
        <v>13476</v>
      </c>
    </row>
    <row r="12451" spans="1:2" x14ac:dyDescent="0.2">
      <c r="A12451" s="3">
        <v>53072</v>
      </c>
      <c r="B12451" s="2" t="s">
        <v>13477</v>
      </c>
    </row>
    <row r="12452" spans="1:2" x14ac:dyDescent="0.2">
      <c r="A12452" s="3">
        <v>53073</v>
      </c>
      <c r="B12452" s="2" t="s">
        <v>13478</v>
      </c>
    </row>
    <row r="12453" spans="1:2" x14ac:dyDescent="0.2">
      <c r="A12453" s="3">
        <v>53074</v>
      </c>
      <c r="B12453" s="2" t="s">
        <v>13479</v>
      </c>
    </row>
    <row r="12454" spans="1:2" x14ac:dyDescent="0.2">
      <c r="A12454" s="3">
        <v>53075</v>
      </c>
      <c r="B12454" s="2" t="s">
        <v>13480</v>
      </c>
    </row>
    <row r="12455" spans="1:2" x14ac:dyDescent="0.2">
      <c r="A12455" s="3">
        <v>53076</v>
      </c>
      <c r="B12455" s="2" t="s">
        <v>13481</v>
      </c>
    </row>
    <row r="12456" spans="1:2" x14ac:dyDescent="0.2">
      <c r="A12456" s="3">
        <v>53077</v>
      </c>
      <c r="B12456" s="2" t="s">
        <v>13482</v>
      </c>
    </row>
    <row r="12457" spans="1:2" x14ac:dyDescent="0.2">
      <c r="A12457" s="3">
        <v>53078</v>
      </c>
      <c r="B12457" s="2" t="s">
        <v>13483</v>
      </c>
    </row>
    <row r="12458" spans="1:2" x14ac:dyDescent="0.2">
      <c r="A12458" s="3">
        <v>53079</v>
      </c>
      <c r="B12458" s="2" t="s">
        <v>13484</v>
      </c>
    </row>
    <row r="12459" spans="1:2" x14ac:dyDescent="0.2">
      <c r="A12459" s="3">
        <v>53080</v>
      </c>
      <c r="B12459" s="2" t="s">
        <v>13485</v>
      </c>
    </row>
    <row r="12460" spans="1:2" x14ac:dyDescent="0.2">
      <c r="A12460" s="3">
        <v>53081</v>
      </c>
      <c r="B12460" s="2" t="s">
        <v>13486</v>
      </c>
    </row>
    <row r="12461" spans="1:2" x14ac:dyDescent="0.2">
      <c r="A12461" s="3">
        <v>53082</v>
      </c>
      <c r="B12461" s="2" t="s">
        <v>13487</v>
      </c>
    </row>
    <row r="12462" spans="1:2" x14ac:dyDescent="0.2">
      <c r="A12462" s="3">
        <v>53083</v>
      </c>
      <c r="B12462" s="2" t="s">
        <v>13488</v>
      </c>
    </row>
    <row r="12463" spans="1:2" x14ac:dyDescent="0.2">
      <c r="A12463" s="3">
        <v>53084</v>
      </c>
      <c r="B12463" s="2" t="s">
        <v>13489</v>
      </c>
    </row>
    <row r="12464" spans="1:2" x14ac:dyDescent="0.2">
      <c r="A12464" s="3">
        <v>53085</v>
      </c>
      <c r="B12464" s="2" t="s">
        <v>13490</v>
      </c>
    </row>
    <row r="12465" spans="1:2" x14ac:dyDescent="0.2">
      <c r="A12465" s="3">
        <v>53086</v>
      </c>
      <c r="B12465" s="2" t="s">
        <v>13491</v>
      </c>
    </row>
    <row r="12466" spans="1:2" x14ac:dyDescent="0.2">
      <c r="A12466" s="3">
        <v>53087</v>
      </c>
      <c r="B12466" s="2" t="s">
        <v>13492</v>
      </c>
    </row>
    <row r="12467" spans="1:2" x14ac:dyDescent="0.2">
      <c r="A12467" s="3">
        <v>53088</v>
      </c>
      <c r="B12467" s="2" t="s">
        <v>13493</v>
      </c>
    </row>
    <row r="12468" spans="1:2" x14ac:dyDescent="0.2">
      <c r="A12468" s="3">
        <v>53089</v>
      </c>
      <c r="B12468" s="2" t="s">
        <v>13494</v>
      </c>
    </row>
    <row r="12469" spans="1:2" x14ac:dyDescent="0.2">
      <c r="A12469" s="3">
        <v>53090</v>
      </c>
      <c r="B12469" s="2" t="s">
        <v>13495</v>
      </c>
    </row>
    <row r="12470" spans="1:2" x14ac:dyDescent="0.2">
      <c r="A12470" s="3">
        <v>53091</v>
      </c>
      <c r="B12470" s="2" t="s">
        <v>13496</v>
      </c>
    </row>
    <row r="12471" spans="1:2" x14ac:dyDescent="0.2">
      <c r="A12471" s="3">
        <v>53092</v>
      </c>
      <c r="B12471" s="2" t="s">
        <v>13497</v>
      </c>
    </row>
    <row r="12472" spans="1:2" x14ac:dyDescent="0.2">
      <c r="A12472" s="3">
        <v>53093</v>
      </c>
      <c r="B12472" s="2" t="s">
        <v>13498</v>
      </c>
    </row>
    <row r="12473" spans="1:2" x14ac:dyDescent="0.2">
      <c r="A12473" s="3">
        <v>53094</v>
      </c>
      <c r="B12473" s="2" t="s">
        <v>13499</v>
      </c>
    </row>
    <row r="12474" spans="1:2" x14ac:dyDescent="0.2">
      <c r="A12474" s="3">
        <v>53095</v>
      </c>
      <c r="B12474" s="2" t="s">
        <v>13500</v>
      </c>
    </row>
    <row r="12475" spans="1:2" x14ac:dyDescent="0.2">
      <c r="A12475" s="3">
        <v>53096</v>
      </c>
      <c r="B12475" s="2" t="s">
        <v>13501</v>
      </c>
    </row>
    <row r="12476" spans="1:2" x14ac:dyDescent="0.2">
      <c r="A12476" s="3">
        <v>53097</v>
      </c>
      <c r="B12476" s="2" t="s">
        <v>13502</v>
      </c>
    </row>
    <row r="12477" spans="1:2" x14ac:dyDescent="0.2">
      <c r="A12477" s="3">
        <v>53098</v>
      </c>
      <c r="B12477" s="2" t="s">
        <v>13503</v>
      </c>
    </row>
    <row r="12478" spans="1:2" x14ac:dyDescent="0.2">
      <c r="A12478" s="3">
        <v>53099</v>
      </c>
      <c r="B12478" s="2" t="s">
        <v>13504</v>
      </c>
    </row>
    <row r="12479" spans="1:2" x14ac:dyDescent="0.2">
      <c r="A12479" s="3">
        <v>53100</v>
      </c>
      <c r="B12479" s="2" t="s">
        <v>13505</v>
      </c>
    </row>
    <row r="12480" spans="1:2" x14ac:dyDescent="0.2">
      <c r="A12480" s="3">
        <v>53101</v>
      </c>
      <c r="B12480" s="2" t="s">
        <v>13506</v>
      </c>
    </row>
    <row r="12481" spans="1:2" x14ac:dyDescent="0.2">
      <c r="A12481" s="3">
        <v>53102</v>
      </c>
      <c r="B12481" s="2" t="s">
        <v>13507</v>
      </c>
    </row>
    <row r="12482" spans="1:2" x14ac:dyDescent="0.2">
      <c r="A12482" s="3">
        <v>53103</v>
      </c>
      <c r="B12482" s="2" t="s">
        <v>13508</v>
      </c>
    </row>
    <row r="12483" spans="1:2" x14ac:dyDescent="0.2">
      <c r="A12483" s="3">
        <v>53104</v>
      </c>
      <c r="B12483" s="2" t="s">
        <v>13509</v>
      </c>
    </row>
    <row r="12484" spans="1:2" x14ac:dyDescent="0.2">
      <c r="A12484" s="3">
        <v>53105</v>
      </c>
      <c r="B12484" s="2" t="s">
        <v>13510</v>
      </c>
    </row>
    <row r="12485" spans="1:2" x14ac:dyDescent="0.2">
      <c r="A12485" s="3">
        <v>53106</v>
      </c>
      <c r="B12485" s="2" t="s">
        <v>13511</v>
      </c>
    </row>
    <row r="12486" spans="1:2" x14ac:dyDescent="0.2">
      <c r="A12486" s="3">
        <v>53107</v>
      </c>
      <c r="B12486" s="2" t="s">
        <v>13512</v>
      </c>
    </row>
    <row r="12487" spans="1:2" x14ac:dyDescent="0.2">
      <c r="A12487" s="3">
        <v>53108</v>
      </c>
      <c r="B12487" s="2" t="s">
        <v>13513</v>
      </c>
    </row>
    <row r="12488" spans="1:2" x14ac:dyDescent="0.2">
      <c r="A12488" s="3">
        <v>53109</v>
      </c>
      <c r="B12488" s="2" t="s">
        <v>13514</v>
      </c>
    </row>
    <row r="12489" spans="1:2" x14ac:dyDescent="0.2">
      <c r="A12489" s="3">
        <v>53110</v>
      </c>
      <c r="B12489" s="2" t="s">
        <v>13515</v>
      </c>
    </row>
    <row r="12490" spans="1:2" x14ac:dyDescent="0.2">
      <c r="A12490" s="3">
        <v>53111</v>
      </c>
      <c r="B12490" s="2" t="s">
        <v>13516</v>
      </c>
    </row>
    <row r="12491" spans="1:2" x14ac:dyDescent="0.2">
      <c r="A12491" s="3">
        <v>53112</v>
      </c>
      <c r="B12491" s="2" t="s">
        <v>13517</v>
      </c>
    </row>
    <row r="12492" spans="1:2" x14ac:dyDescent="0.2">
      <c r="A12492" s="3">
        <v>53113</v>
      </c>
      <c r="B12492" s="2" t="s">
        <v>13518</v>
      </c>
    </row>
    <row r="12493" spans="1:2" x14ac:dyDescent="0.2">
      <c r="A12493" s="3">
        <v>53114</v>
      </c>
      <c r="B12493" s="2" t="s">
        <v>13519</v>
      </c>
    </row>
    <row r="12494" spans="1:2" x14ac:dyDescent="0.2">
      <c r="A12494" s="3">
        <v>53115</v>
      </c>
      <c r="B12494" s="2" t="s">
        <v>13520</v>
      </c>
    </row>
    <row r="12495" spans="1:2" x14ac:dyDescent="0.2">
      <c r="A12495" s="3">
        <v>53116</v>
      </c>
      <c r="B12495" s="2" t="s">
        <v>13521</v>
      </c>
    </row>
    <row r="12496" spans="1:2" x14ac:dyDescent="0.2">
      <c r="A12496" s="3">
        <v>53117</v>
      </c>
      <c r="B12496" s="2" t="s">
        <v>13522</v>
      </c>
    </row>
    <row r="12497" spans="1:2" x14ac:dyDescent="0.2">
      <c r="A12497" s="3">
        <v>53118</v>
      </c>
      <c r="B12497" s="2" t="s">
        <v>13523</v>
      </c>
    </row>
    <row r="12498" spans="1:2" x14ac:dyDescent="0.2">
      <c r="A12498" s="3">
        <v>53119</v>
      </c>
      <c r="B12498" s="2" t="s">
        <v>13524</v>
      </c>
    </row>
    <row r="12499" spans="1:2" x14ac:dyDescent="0.2">
      <c r="A12499" s="3">
        <v>53120</v>
      </c>
      <c r="B12499" s="2" t="s">
        <v>13525</v>
      </c>
    </row>
    <row r="12500" spans="1:2" x14ac:dyDescent="0.2">
      <c r="A12500" s="3">
        <v>53121</v>
      </c>
      <c r="B12500" s="2" t="s">
        <v>13526</v>
      </c>
    </row>
    <row r="12501" spans="1:2" x14ac:dyDescent="0.2">
      <c r="A12501" s="3">
        <v>53122</v>
      </c>
      <c r="B12501" s="2" t="s">
        <v>13527</v>
      </c>
    </row>
    <row r="12502" spans="1:2" x14ac:dyDescent="0.2">
      <c r="A12502" s="3">
        <v>53123</v>
      </c>
      <c r="B12502" s="2" t="s">
        <v>13528</v>
      </c>
    </row>
    <row r="12503" spans="1:2" x14ac:dyDescent="0.2">
      <c r="A12503" s="3">
        <v>53124</v>
      </c>
      <c r="B12503" s="2" t="s">
        <v>13529</v>
      </c>
    </row>
    <row r="12504" spans="1:2" x14ac:dyDescent="0.2">
      <c r="A12504" s="3">
        <v>53125</v>
      </c>
      <c r="B12504" s="2" t="s">
        <v>13530</v>
      </c>
    </row>
    <row r="12505" spans="1:2" x14ac:dyDescent="0.2">
      <c r="A12505" s="3">
        <v>53126</v>
      </c>
      <c r="B12505" s="2" t="s">
        <v>13531</v>
      </c>
    </row>
    <row r="12506" spans="1:2" x14ac:dyDescent="0.2">
      <c r="A12506" s="3">
        <v>53127</v>
      </c>
      <c r="B12506" s="2" t="s">
        <v>13532</v>
      </c>
    </row>
    <row r="12507" spans="1:2" x14ac:dyDescent="0.2">
      <c r="A12507" s="3">
        <v>53128</v>
      </c>
      <c r="B12507" s="2" t="s">
        <v>13533</v>
      </c>
    </row>
    <row r="12508" spans="1:2" x14ac:dyDescent="0.2">
      <c r="A12508" s="3">
        <v>53129</v>
      </c>
      <c r="B12508" s="2" t="s">
        <v>13534</v>
      </c>
    </row>
    <row r="12509" spans="1:2" x14ac:dyDescent="0.2">
      <c r="A12509" s="3">
        <v>53130</v>
      </c>
      <c r="B12509" s="2" t="s">
        <v>13535</v>
      </c>
    </row>
    <row r="12510" spans="1:2" x14ac:dyDescent="0.2">
      <c r="A12510" s="3">
        <v>53131</v>
      </c>
      <c r="B12510" s="2" t="s">
        <v>13536</v>
      </c>
    </row>
    <row r="12511" spans="1:2" x14ac:dyDescent="0.2">
      <c r="A12511" s="3">
        <v>53132</v>
      </c>
      <c r="B12511" s="2" t="s">
        <v>13537</v>
      </c>
    </row>
    <row r="12512" spans="1:2" x14ac:dyDescent="0.2">
      <c r="A12512" s="3">
        <v>53133</v>
      </c>
      <c r="B12512" s="2" t="s">
        <v>13538</v>
      </c>
    </row>
    <row r="12513" spans="1:2" x14ac:dyDescent="0.2">
      <c r="A12513" s="3">
        <v>53134</v>
      </c>
      <c r="B12513" s="2" t="s">
        <v>13539</v>
      </c>
    </row>
    <row r="12514" spans="1:2" x14ac:dyDescent="0.2">
      <c r="A12514" s="3">
        <v>53135</v>
      </c>
      <c r="B12514" s="2" t="s">
        <v>13540</v>
      </c>
    </row>
    <row r="12515" spans="1:2" x14ac:dyDescent="0.2">
      <c r="A12515" s="3">
        <v>53136</v>
      </c>
      <c r="B12515" s="2" t="s">
        <v>13541</v>
      </c>
    </row>
    <row r="12516" spans="1:2" x14ac:dyDescent="0.2">
      <c r="A12516" s="3">
        <v>53137</v>
      </c>
      <c r="B12516" s="2" t="s">
        <v>13542</v>
      </c>
    </row>
    <row r="12517" spans="1:2" x14ac:dyDescent="0.2">
      <c r="A12517" s="3">
        <v>53138</v>
      </c>
      <c r="B12517" s="2" t="s">
        <v>13543</v>
      </c>
    </row>
    <row r="12518" spans="1:2" x14ac:dyDescent="0.2">
      <c r="A12518" s="3">
        <v>53139</v>
      </c>
      <c r="B12518" s="2" t="s">
        <v>13544</v>
      </c>
    </row>
    <row r="12519" spans="1:2" x14ac:dyDescent="0.2">
      <c r="A12519" s="3">
        <v>53140</v>
      </c>
      <c r="B12519" s="2" t="s">
        <v>13545</v>
      </c>
    </row>
    <row r="12520" spans="1:2" x14ac:dyDescent="0.2">
      <c r="A12520" s="3">
        <v>53141</v>
      </c>
      <c r="B12520" s="2" t="s">
        <v>13546</v>
      </c>
    </row>
    <row r="12521" spans="1:2" x14ac:dyDescent="0.2">
      <c r="A12521" s="3">
        <v>53142</v>
      </c>
      <c r="B12521" s="2" t="s">
        <v>13547</v>
      </c>
    </row>
    <row r="12522" spans="1:2" x14ac:dyDescent="0.2">
      <c r="A12522" s="3">
        <v>53143</v>
      </c>
      <c r="B12522" s="2" t="s">
        <v>13548</v>
      </c>
    </row>
    <row r="12523" spans="1:2" x14ac:dyDescent="0.2">
      <c r="A12523" s="3">
        <v>53144</v>
      </c>
      <c r="B12523" s="2" t="s">
        <v>13549</v>
      </c>
    </row>
    <row r="12524" spans="1:2" x14ac:dyDescent="0.2">
      <c r="A12524" s="3">
        <v>53145</v>
      </c>
      <c r="B12524" s="2" t="s">
        <v>13550</v>
      </c>
    </row>
    <row r="12525" spans="1:2" x14ac:dyDescent="0.2">
      <c r="A12525" s="3">
        <v>53146</v>
      </c>
      <c r="B12525" s="2" t="s">
        <v>13551</v>
      </c>
    </row>
    <row r="12526" spans="1:2" x14ac:dyDescent="0.2">
      <c r="A12526" s="3">
        <v>53147</v>
      </c>
      <c r="B12526" s="2" t="s">
        <v>13552</v>
      </c>
    </row>
    <row r="12527" spans="1:2" x14ac:dyDescent="0.2">
      <c r="A12527" s="3">
        <v>53148</v>
      </c>
      <c r="B12527" s="2" t="s">
        <v>13553</v>
      </c>
    </row>
    <row r="12528" spans="1:2" x14ac:dyDescent="0.2">
      <c r="A12528" s="3">
        <v>53149</v>
      </c>
      <c r="B12528" s="2" t="s">
        <v>13554</v>
      </c>
    </row>
    <row r="12529" spans="1:2" x14ac:dyDescent="0.2">
      <c r="A12529" s="3">
        <v>53150</v>
      </c>
      <c r="B12529" s="2" t="s">
        <v>13555</v>
      </c>
    </row>
    <row r="12530" spans="1:2" x14ac:dyDescent="0.2">
      <c r="A12530" s="3">
        <v>53151</v>
      </c>
      <c r="B12530" s="2" t="s">
        <v>13556</v>
      </c>
    </row>
    <row r="12531" spans="1:2" x14ac:dyDescent="0.2">
      <c r="A12531" s="3">
        <v>53152</v>
      </c>
      <c r="B12531" s="2" t="s">
        <v>13557</v>
      </c>
    </row>
    <row r="12532" spans="1:2" x14ac:dyDescent="0.2">
      <c r="A12532" s="3">
        <v>53153</v>
      </c>
      <c r="B12532" s="2" t="s">
        <v>13558</v>
      </c>
    </row>
    <row r="12533" spans="1:2" x14ac:dyDescent="0.2">
      <c r="A12533" s="3">
        <v>53154</v>
      </c>
      <c r="B12533" s="2" t="s">
        <v>13559</v>
      </c>
    </row>
    <row r="12534" spans="1:2" x14ac:dyDescent="0.2">
      <c r="A12534" s="3">
        <v>53155</v>
      </c>
      <c r="B12534" s="2" t="s">
        <v>13560</v>
      </c>
    </row>
    <row r="12535" spans="1:2" x14ac:dyDescent="0.2">
      <c r="A12535" s="3">
        <v>53156</v>
      </c>
      <c r="B12535" s="2" t="s">
        <v>13561</v>
      </c>
    </row>
    <row r="12536" spans="1:2" x14ac:dyDescent="0.2">
      <c r="A12536" s="3">
        <v>53157</v>
      </c>
      <c r="B12536" s="2" t="s">
        <v>13562</v>
      </c>
    </row>
    <row r="12537" spans="1:2" x14ac:dyDescent="0.2">
      <c r="A12537" s="3">
        <v>53158</v>
      </c>
      <c r="B12537" s="2" t="s">
        <v>13563</v>
      </c>
    </row>
    <row r="12538" spans="1:2" x14ac:dyDescent="0.2">
      <c r="A12538" s="3">
        <v>53159</v>
      </c>
      <c r="B12538" s="2" t="s">
        <v>13564</v>
      </c>
    </row>
    <row r="12539" spans="1:2" x14ac:dyDescent="0.2">
      <c r="A12539" s="3">
        <v>53160</v>
      </c>
      <c r="B12539" s="2" t="s">
        <v>13565</v>
      </c>
    </row>
    <row r="12540" spans="1:2" x14ac:dyDescent="0.2">
      <c r="A12540" s="3">
        <v>53161</v>
      </c>
      <c r="B12540" s="2" t="s">
        <v>13566</v>
      </c>
    </row>
    <row r="12541" spans="1:2" x14ac:dyDescent="0.2">
      <c r="A12541" s="3">
        <v>53162</v>
      </c>
      <c r="B12541" s="2" t="s">
        <v>13567</v>
      </c>
    </row>
    <row r="12542" spans="1:2" x14ac:dyDescent="0.2">
      <c r="A12542" s="3">
        <v>53163</v>
      </c>
      <c r="B12542" s="2" t="s">
        <v>13568</v>
      </c>
    </row>
    <row r="12543" spans="1:2" x14ac:dyDescent="0.2">
      <c r="A12543" s="3">
        <v>53164</v>
      </c>
      <c r="B12543" s="2" t="s">
        <v>13569</v>
      </c>
    </row>
    <row r="12544" spans="1:2" x14ac:dyDescent="0.2">
      <c r="A12544" s="3">
        <v>53165</v>
      </c>
      <c r="B12544" s="2" t="s">
        <v>13570</v>
      </c>
    </row>
    <row r="12545" spans="1:2" x14ac:dyDescent="0.2">
      <c r="A12545" s="3">
        <v>53166</v>
      </c>
      <c r="B12545" s="2" t="s">
        <v>13571</v>
      </c>
    </row>
    <row r="12546" spans="1:2" x14ac:dyDescent="0.2">
      <c r="A12546" s="3">
        <v>53167</v>
      </c>
      <c r="B12546" s="2" t="s">
        <v>13572</v>
      </c>
    </row>
    <row r="12547" spans="1:2" x14ac:dyDescent="0.2">
      <c r="A12547" s="3">
        <v>53168</v>
      </c>
      <c r="B12547" s="2" t="s">
        <v>13573</v>
      </c>
    </row>
    <row r="12548" spans="1:2" x14ac:dyDescent="0.2">
      <c r="A12548" s="3">
        <v>53169</v>
      </c>
      <c r="B12548" s="2" t="s">
        <v>13574</v>
      </c>
    </row>
    <row r="12549" spans="1:2" x14ac:dyDescent="0.2">
      <c r="A12549" s="3">
        <v>53170</v>
      </c>
      <c r="B12549" s="2" t="s">
        <v>13575</v>
      </c>
    </row>
    <row r="12550" spans="1:2" x14ac:dyDescent="0.2">
      <c r="A12550" s="3">
        <v>53171</v>
      </c>
      <c r="B12550" s="2" t="s">
        <v>13576</v>
      </c>
    </row>
    <row r="12551" spans="1:2" x14ac:dyDescent="0.2">
      <c r="A12551" s="3">
        <v>53172</v>
      </c>
      <c r="B12551" s="2" t="s">
        <v>13577</v>
      </c>
    </row>
    <row r="12552" spans="1:2" x14ac:dyDescent="0.2">
      <c r="A12552" s="3">
        <v>53173</v>
      </c>
      <c r="B12552" s="2" t="s">
        <v>13578</v>
      </c>
    </row>
    <row r="12553" spans="1:2" x14ac:dyDescent="0.2">
      <c r="A12553" s="3">
        <v>53174</v>
      </c>
      <c r="B12553" s="2" t="s">
        <v>13579</v>
      </c>
    </row>
    <row r="12554" spans="1:2" x14ac:dyDescent="0.2">
      <c r="A12554" s="3">
        <v>53175</v>
      </c>
      <c r="B12554" s="2" t="s">
        <v>13580</v>
      </c>
    </row>
    <row r="12555" spans="1:2" x14ac:dyDescent="0.2">
      <c r="A12555" s="3">
        <v>53176</v>
      </c>
      <c r="B12555" s="2" t="s">
        <v>13581</v>
      </c>
    </row>
    <row r="12556" spans="1:2" x14ac:dyDescent="0.2">
      <c r="A12556" s="3">
        <v>53177</v>
      </c>
      <c r="B12556" s="2" t="s">
        <v>13582</v>
      </c>
    </row>
    <row r="12557" spans="1:2" x14ac:dyDescent="0.2">
      <c r="A12557" s="3">
        <v>53178</v>
      </c>
      <c r="B12557" s="2" t="s">
        <v>13583</v>
      </c>
    </row>
    <row r="12558" spans="1:2" x14ac:dyDescent="0.2">
      <c r="A12558" s="3">
        <v>53179</v>
      </c>
      <c r="B12558" s="2" t="s">
        <v>13584</v>
      </c>
    </row>
    <row r="12559" spans="1:2" x14ac:dyDescent="0.2">
      <c r="A12559" s="3">
        <v>53180</v>
      </c>
      <c r="B12559" s="2" t="s">
        <v>13585</v>
      </c>
    </row>
    <row r="12560" spans="1:2" x14ac:dyDescent="0.2">
      <c r="A12560" s="3">
        <v>53181</v>
      </c>
      <c r="B12560" s="2" t="s">
        <v>13586</v>
      </c>
    </row>
    <row r="12561" spans="1:2" x14ac:dyDescent="0.2">
      <c r="A12561" s="3">
        <v>53182</v>
      </c>
      <c r="B12561" s="2" t="s">
        <v>13587</v>
      </c>
    </row>
    <row r="12562" spans="1:2" x14ac:dyDescent="0.2">
      <c r="A12562" s="3">
        <v>53183</v>
      </c>
      <c r="B12562" s="2" t="s">
        <v>13588</v>
      </c>
    </row>
    <row r="12563" spans="1:2" x14ac:dyDescent="0.2">
      <c r="A12563" s="3">
        <v>53184</v>
      </c>
      <c r="B12563" s="2" t="s">
        <v>13589</v>
      </c>
    </row>
    <row r="12564" spans="1:2" x14ac:dyDescent="0.2">
      <c r="A12564" s="3">
        <v>53185</v>
      </c>
      <c r="B12564" s="2" t="s">
        <v>13590</v>
      </c>
    </row>
    <row r="12565" spans="1:2" x14ac:dyDescent="0.2">
      <c r="A12565" s="3">
        <v>53186</v>
      </c>
      <c r="B12565" s="2" t="s">
        <v>13591</v>
      </c>
    </row>
    <row r="12566" spans="1:2" x14ac:dyDescent="0.2">
      <c r="A12566" s="3">
        <v>53187</v>
      </c>
      <c r="B12566" s="2" t="s">
        <v>13592</v>
      </c>
    </row>
    <row r="12567" spans="1:2" x14ac:dyDescent="0.2">
      <c r="A12567" s="3">
        <v>53188</v>
      </c>
      <c r="B12567" s="2" t="s">
        <v>13593</v>
      </c>
    </row>
    <row r="12568" spans="1:2" x14ac:dyDescent="0.2">
      <c r="A12568" s="3">
        <v>53189</v>
      </c>
      <c r="B12568" s="2" t="s">
        <v>13594</v>
      </c>
    </row>
    <row r="12569" spans="1:2" x14ac:dyDescent="0.2">
      <c r="A12569" s="3">
        <v>53190</v>
      </c>
      <c r="B12569" s="2" t="s">
        <v>13595</v>
      </c>
    </row>
    <row r="12570" spans="1:2" x14ac:dyDescent="0.2">
      <c r="A12570" s="3">
        <v>53191</v>
      </c>
      <c r="B12570" s="2" t="s">
        <v>13596</v>
      </c>
    </row>
    <row r="12571" spans="1:2" x14ac:dyDescent="0.2">
      <c r="A12571" s="3">
        <v>53192</v>
      </c>
      <c r="B12571" s="2" t="s">
        <v>13597</v>
      </c>
    </row>
    <row r="12572" spans="1:2" x14ac:dyDescent="0.2">
      <c r="A12572" s="3">
        <v>53193</v>
      </c>
      <c r="B12572" s="2" t="s">
        <v>13598</v>
      </c>
    </row>
    <row r="12573" spans="1:2" x14ac:dyDescent="0.2">
      <c r="A12573" s="3">
        <v>53194</v>
      </c>
      <c r="B12573" s="2" t="s">
        <v>13599</v>
      </c>
    </row>
    <row r="12574" spans="1:2" x14ac:dyDescent="0.2">
      <c r="A12574" s="3">
        <v>53195</v>
      </c>
      <c r="B12574" s="2" t="s">
        <v>13600</v>
      </c>
    </row>
    <row r="12575" spans="1:2" x14ac:dyDescent="0.2">
      <c r="A12575" s="3">
        <v>53196</v>
      </c>
      <c r="B12575" s="2" t="s">
        <v>13601</v>
      </c>
    </row>
    <row r="12576" spans="1:2" x14ac:dyDescent="0.2">
      <c r="A12576" s="3">
        <v>53197</v>
      </c>
      <c r="B12576" s="2" t="s">
        <v>13602</v>
      </c>
    </row>
    <row r="12577" spans="1:2" x14ac:dyDescent="0.2">
      <c r="A12577" s="3">
        <v>53198</v>
      </c>
      <c r="B12577" s="2" t="s">
        <v>13603</v>
      </c>
    </row>
    <row r="12578" spans="1:2" x14ac:dyDescent="0.2">
      <c r="A12578" s="3">
        <v>53199</v>
      </c>
      <c r="B12578" s="2" t="s">
        <v>13604</v>
      </c>
    </row>
    <row r="12579" spans="1:2" x14ac:dyDescent="0.2">
      <c r="A12579" s="3">
        <v>53200</v>
      </c>
      <c r="B12579" s="2" t="s">
        <v>13605</v>
      </c>
    </row>
    <row r="12580" spans="1:2" x14ac:dyDescent="0.2">
      <c r="A12580" s="3">
        <v>53201</v>
      </c>
      <c r="B12580" s="2" t="s">
        <v>13606</v>
      </c>
    </row>
    <row r="12581" spans="1:2" x14ac:dyDescent="0.2">
      <c r="A12581" s="3">
        <v>53202</v>
      </c>
      <c r="B12581" s="2" t="s">
        <v>13607</v>
      </c>
    </row>
    <row r="12582" spans="1:2" x14ac:dyDescent="0.2">
      <c r="A12582" s="3">
        <v>53203</v>
      </c>
      <c r="B12582" s="2" t="s">
        <v>13608</v>
      </c>
    </row>
    <row r="12583" spans="1:2" x14ac:dyDescent="0.2">
      <c r="A12583" s="3">
        <v>53204</v>
      </c>
      <c r="B12583" s="2" t="s">
        <v>13609</v>
      </c>
    </row>
    <row r="12584" spans="1:2" x14ac:dyDescent="0.2">
      <c r="A12584" s="3">
        <v>53205</v>
      </c>
      <c r="B12584" s="2" t="s">
        <v>13610</v>
      </c>
    </row>
    <row r="12585" spans="1:2" x14ac:dyDescent="0.2">
      <c r="A12585" s="3">
        <v>53206</v>
      </c>
      <c r="B12585" s="2" t="s">
        <v>13611</v>
      </c>
    </row>
    <row r="12586" spans="1:2" x14ac:dyDescent="0.2">
      <c r="A12586" s="3">
        <v>53207</v>
      </c>
      <c r="B12586" s="2" t="s">
        <v>13612</v>
      </c>
    </row>
    <row r="12587" spans="1:2" x14ac:dyDescent="0.2">
      <c r="A12587" s="3">
        <v>53208</v>
      </c>
      <c r="B12587" s="2" t="s">
        <v>13613</v>
      </c>
    </row>
    <row r="12588" spans="1:2" x14ac:dyDescent="0.2">
      <c r="A12588" s="3">
        <v>53209</v>
      </c>
      <c r="B12588" s="2" t="s">
        <v>13614</v>
      </c>
    </row>
    <row r="12589" spans="1:2" x14ac:dyDescent="0.2">
      <c r="A12589" s="3">
        <v>53210</v>
      </c>
      <c r="B12589" s="2" t="s">
        <v>13615</v>
      </c>
    </row>
    <row r="12590" spans="1:2" x14ac:dyDescent="0.2">
      <c r="A12590" s="3">
        <v>53211</v>
      </c>
      <c r="B12590" s="2" t="s">
        <v>13616</v>
      </c>
    </row>
    <row r="12591" spans="1:2" x14ac:dyDescent="0.2">
      <c r="A12591" s="3">
        <v>53212</v>
      </c>
      <c r="B12591" s="2" t="s">
        <v>13617</v>
      </c>
    </row>
    <row r="12592" spans="1:2" x14ac:dyDescent="0.2">
      <c r="A12592" s="3">
        <v>53213</v>
      </c>
      <c r="B12592" s="2" t="s">
        <v>13618</v>
      </c>
    </row>
    <row r="12593" spans="1:2" x14ac:dyDescent="0.2">
      <c r="A12593" s="3">
        <v>53214</v>
      </c>
      <c r="B12593" s="2" t="s">
        <v>13619</v>
      </c>
    </row>
    <row r="12594" spans="1:2" x14ac:dyDescent="0.2">
      <c r="A12594" s="3">
        <v>53215</v>
      </c>
      <c r="B12594" s="2" t="s">
        <v>13620</v>
      </c>
    </row>
    <row r="12595" spans="1:2" x14ac:dyDescent="0.2">
      <c r="A12595" s="3">
        <v>53216</v>
      </c>
      <c r="B12595" s="2" t="s">
        <v>13621</v>
      </c>
    </row>
    <row r="12596" spans="1:2" x14ac:dyDescent="0.2">
      <c r="A12596" s="3">
        <v>53217</v>
      </c>
      <c r="B12596" s="2" t="s">
        <v>13622</v>
      </c>
    </row>
    <row r="12597" spans="1:2" x14ac:dyDescent="0.2">
      <c r="A12597" s="3">
        <v>53218</v>
      </c>
      <c r="B12597" s="2" t="s">
        <v>13623</v>
      </c>
    </row>
    <row r="12598" spans="1:2" x14ac:dyDescent="0.2">
      <c r="A12598" s="3">
        <v>53219</v>
      </c>
      <c r="B12598" s="2" t="s">
        <v>13624</v>
      </c>
    </row>
    <row r="12599" spans="1:2" x14ac:dyDescent="0.2">
      <c r="A12599" s="3">
        <v>53220</v>
      </c>
      <c r="B12599" s="2" t="s">
        <v>13625</v>
      </c>
    </row>
    <row r="12600" spans="1:2" x14ac:dyDescent="0.2">
      <c r="A12600" s="3">
        <v>53221</v>
      </c>
      <c r="B12600" s="2" t="s">
        <v>13626</v>
      </c>
    </row>
    <row r="12601" spans="1:2" x14ac:dyDescent="0.2">
      <c r="A12601" s="3">
        <v>53222</v>
      </c>
      <c r="B12601" s="2" t="s">
        <v>13627</v>
      </c>
    </row>
    <row r="12602" spans="1:2" x14ac:dyDescent="0.2">
      <c r="A12602" s="3">
        <v>53223</v>
      </c>
      <c r="B12602" s="2" t="s">
        <v>13628</v>
      </c>
    </row>
    <row r="12603" spans="1:2" x14ac:dyDescent="0.2">
      <c r="A12603" s="3">
        <v>53224</v>
      </c>
      <c r="B12603" s="2" t="s">
        <v>13629</v>
      </c>
    </row>
    <row r="12604" spans="1:2" x14ac:dyDescent="0.2">
      <c r="A12604" s="3">
        <v>53225</v>
      </c>
      <c r="B12604" s="2" t="s">
        <v>13630</v>
      </c>
    </row>
    <row r="12605" spans="1:2" x14ac:dyDescent="0.2">
      <c r="A12605" s="3">
        <v>53226</v>
      </c>
      <c r="B12605" s="2" t="s">
        <v>13631</v>
      </c>
    </row>
    <row r="12606" spans="1:2" x14ac:dyDescent="0.2">
      <c r="A12606" s="3">
        <v>53227</v>
      </c>
      <c r="B12606" s="2" t="s">
        <v>13632</v>
      </c>
    </row>
    <row r="12607" spans="1:2" x14ac:dyDescent="0.2">
      <c r="A12607" s="3">
        <v>53228</v>
      </c>
      <c r="B12607" s="2" t="s">
        <v>13633</v>
      </c>
    </row>
    <row r="12608" spans="1:2" x14ac:dyDescent="0.2">
      <c r="A12608" s="3">
        <v>53229</v>
      </c>
      <c r="B12608" s="2" t="s">
        <v>13634</v>
      </c>
    </row>
    <row r="12609" spans="1:2" x14ac:dyDescent="0.2">
      <c r="A12609" s="3">
        <v>53230</v>
      </c>
      <c r="B12609" s="2" t="s">
        <v>13635</v>
      </c>
    </row>
    <row r="12610" spans="1:2" x14ac:dyDescent="0.2">
      <c r="A12610" s="3">
        <v>53231</v>
      </c>
      <c r="B12610" s="2" t="s">
        <v>13636</v>
      </c>
    </row>
    <row r="12611" spans="1:2" x14ac:dyDescent="0.2">
      <c r="A12611" s="3">
        <v>53232</v>
      </c>
      <c r="B12611" s="2" t="s">
        <v>13637</v>
      </c>
    </row>
    <row r="12612" spans="1:2" x14ac:dyDescent="0.2">
      <c r="A12612" s="3">
        <v>53233</v>
      </c>
      <c r="B12612" s="2" t="s">
        <v>13638</v>
      </c>
    </row>
    <row r="12613" spans="1:2" x14ac:dyDescent="0.2">
      <c r="A12613" s="3">
        <v>53234</v>
      </c>
      <c r="B12613" s="2" t="s">
        <v>13639</v>
      </c>
    </row>
    <row r="12614" spans="1:2" x14ac:dyDescent="0.2">
      <c r="A12614" s="3">
        <v>53235</v>
      </c>
      <c r="B12614" s="2" t="s">
        <v>13640</v>
      </c>
    </row>
    <row r="12615" spans="1:2" x14ac:dyDescent="0.2">
      <c r="A12615" s="3">
        <v>53236</v>
      </c>
      <c r="B12615" s="2" t="s">
        <v>13641</v>
      </c>
    </row>
    <row r="12616" spans="1:2" x14ac:dyDescent="0.2">
      <c r="A12616" s="3">
        <v>53237</v>
      </c>
      <c r="B12616" s="2" t="s">
        <v>13642</v>
      </c>
    </row>
    <row r="12617" spans="1:2" x14ac:dyDescent="0.2">
      <c r="A12617" s="3">
        <v>53238</v>
      </c>
      <c r="B12617" s="2" t="s">
        <v>13643</v>
      </c>
    </row>
    <row r="12618" spans="1:2" x14ac:dyDescent="0.2">
      <c r="A12618" s="3">
        <v>53239</v>
      </c>
      <c r="B12618" s="2" t="s">
        <v>13644</v>
      </c>
    </row>
    <row r="12619" spans="1:2" x14ac:dyDescent="0.2">
      <c r="A12619" s="3">
        <v>53240</v>
      </c>
      <c r="B12619" s="2" t="s">
        <v>13645</v>
      </c>
    </row>
    <row r="12620" spans="1:2" x14ac:dyDescent="0.2">
      <c r="A12620" s="3">
        <v>53241</v>
      </c>
      <c r="B12620" s="2" t="s">
        <v>13646</v>
      </c>
    </row>
    <row r="12621" spans="1:2" x14ac:dyDescent="0.2">
      <c r="A12621" s="3">
        <v>53242</v>
      </c>
      <c r="B12621" s="2" t="s">
        <v>13647</v>
      </c>
    </row>
    <row r="12622" spans="1:2" x14ac:dyDescent="0.2">
      <c r="A12622" s="3">
        <v>53243</v>
      </c>
      <c r="B12622" s="2" t="s">
        <v>13648</v>
      </c>
    </row>
    <row r="12623" spans="1:2" x14ac:dyDescent="0.2">
      <c r="A12623" s="3">
        <v>53244</v>
      </c>
      <c r="B12623" s="2" t="s">
        <v>13649</v>
      </c>
    </row>
    <row r="12624" spans="1:2" x14ac:dyDescent="0.2">
      <c r="A12624" s="3">
        <v>53245</v>
      </c>
      <c r="B12624" s="2" t="s">
        <v>13650</v>
      </c>
    </row>
    <row r="12625" spans="1:2" x14ac:dyDescent="0.2">
      <c r="A12625" s="3">
        <v>53246</v>
      </c>
      <c r="B12625" s="2" t="s">
        <v>13651</v>
      </c>
    </row>
    <row r="12626" spans="1:2" x14ac:dyDescent="0.2">
      <c r="A12626" s="3">
        <v>53247</v>
      </c>
      <c r="B12626" s="2" t="s">
        <v>13652</v>
      </c>
    </row>
    <row r="12627" spans="1:2" x14ac:dyDescent="0.2">
      <c r="A12627" s="3">
        <v>53248</v>
      </c>
      <c r="B12627" s="2" t="s">
        <v>13653</v>
      </c>
    </row>
    <row r="12628" spans="1:2" x14ac:dyDescent="0.2">
      <c r="A12628" s="3">
        <v>53249</v>
      </c>
      <c r="B12628" s="2" t="s">
        <v>13654</v>
      </c>
    </row>
    <row r="12629" spans="1:2" x14ac:dyDescent="0.2">
      <c r="A12629" s="3">
        <v>53250</v>
      </c>
      <c r="B12629" s="2" t="s">
        <v>13655</v>
      </c>
    </row>
    <row r="12630" spans="1:2" x14ac:dyDescent="0.2">
      <c r="A12630" s="3">
        <v>53251</v>
      </c>
      <c r="B12630" s="2" t="s">
        <v>13656</v>
      </c>
    </row>
    <row r="12631" spans="1:2" x14ac:dyDescent="0.2">
      <c r="A12631" s="3">
        <v>53252</v>
      </c>
      <c r="B12631" s="2" t="s">
        <v>13657</v>
      </c>
    </row>
    <row r="12632" spans="1:2" x14ac:dyDescent="0.2">
      <c r="A12632" s="3">
        <v>53253</v>
      </c>
      <c r="B12632" s="2" t="s">
        <v>13658</v>
      </c>
    </row>
    <row r="12633" spans="1:2" x14ac:dyDescent="0.2">
      <c r="A12633" s="3">
        <v>53254</v>
      </c>
      <c r="B12633" s="2" t="s">
        <v>13659</v>
      </c>
    </row>
    <row r="12634" spans="1:2" x14ac:dyDescent="0.2">
      <c r="A12634" s="3">
        <v>53255</v>
      </c>
      <c r="B12634" s="2" t="s">
        <v>13660</v>
      </c>
    </row>
    <row r="12635" spans="1:2" x14ac:dyDescent="0.2">
      <c r="A12635" s="3">
        <v>53256</v>
      </c>
      <c r="B12635" s="2" t="s">
        <v>13661</v>
      </c>
    </row>
    <row r="12636" spans="1:2" x14ac:dyDescent="0.2">
      <c r="A12636" s="3">
        <v>53257</v>
      </c>
      <c r="B12636" s="2" t="s">
        <v>13662</v>
      </c>
    </row>
    <row r="12637" spans="1:2" x14ac:dyDescent="0.2">
      <c r="A12637" s="3">
        <v>53258</v>
      </c>
      <c r="B12637" s="2" t="s">
        <v>13663</v>
      </c>
    </row>
    <row r="12638" spans="1:2" x14ac:dyDescent="0.2">
      <c r="A12638" s="3">
        <v>53259</v>
      </c>
      <c r="B12638" s="2" t="s">
        <v>13664</v>
      </c>
    </row>
    <row r="12639" spans="1:2" x14ac:dyDescent="0.2">
      <c r="A12639" s="3">
        <v>53260</v>
      </c>
      <c r="B12639" s="2" t="s">
        <v>13665</v>
      </c>
    </row>
    <row r="12640" spans="1:2" x14ac:dyDescent="0.2">
      <c r="A12640" s="3">
        <v>53261</v>
      </c>
      <c r="B12640" s="2" t="s">
        <v>13666</v>
      </c>
    </row>
    <row r="12641" spans="1:2" x14ac:dyDescent="0.2">
      <c r="A12641" s="3">
        <v>53262</v>
      </c>
      <c r="B12641" s="2" t="s">
        <v>13667</v>
      </c>
    </row>
    <row r="12642" spans="1:2" x14ac:dyDescent="0.2">
      <c r="A12642" s="3">
        <v>53263</v>
      </c>
      <c r="B12642" s="2" t="s">
        <v>13668</v>
      </c>
    </row>
    <row r="12643" spans="1:2" x14ac:dyDescent="0.2">
      <c r="A12643" s="3">
        <v>53264</v>
      </c>
      <c r="B12643" s="2" t="s">
        <v>13669</v>
      </c>
    </row>
    <row r="12644" spans="1:2" x14ac:dyDescent="0.2">
      <c r="A12644" s="3">
        <v>53265</v>
      </c>
      <c r="B12644" s="2" t="s">
        <v>13670</v>
      </c>
    </row>
    <row r="12645" spans="1:2" x14ac:dyDescent="0.2">
      <c r="A12645" s="3">
        <v>53266</v>
      </c>
      <c r="B12645" s="2" t="s">
        <v>13671</v>
      </c>
    </row>
    <row r="12646" spans="1:2" x14ac:dyDescent="0.2">
      <c r="A12646" s="3">
        <v>53267</v>
      </c>
      <c r="B12646" s="2" t="s">
        <v>13672</v>
      </c>
    </row>
    <row r="12647" spans="1:2" x14ac:dyDescent="0.2">
      <c r="A12647" s="3">
        <v>53268</v>
      </c>
      <c r="B12647" s="2" t="s">
        <v>13673</v>
      </c>
    </row>
    <row r="12648" spans="1:2" x14ac:dyDescent="0.2">
      <c r="A12648" s="3">
        <v>53269</v>
      </c>
      <c r="B12648" s="2" t="s">
        <v>13674</v>
      </c>
    </row>
    <row r="12649" spans="1:2" x14ac:dyDescent="0.2">
      <c r="A12649" s="3">
        <v>53270</v>
      </c>
      <c r="B12649" s="2" t="s">
        <v>13675</v>
      </c>
    </row>
    <row r="12650" spans="1:2" x14ac:dyDescent="0.2">
      <c r="A12650" s="3">
        <v>53271</v>
      </c>
      <c r="B12650" s="2" t="s">
        <v>13676</v>
      </c>
    </row>
    <row r="12651" spans="1:2" x14ac:dyDescent="0.2">
      <c r="A12651" s="3">
        <v>53272</v>
      </c>
      <c r="B12651" s="2" t="s">
        <v>13677</v>
      </c>
    </row>
    <row r="12652" spans="1:2" x14ac:dyDescent="0.2">
      <c r="A12652" s="3">
        <v>53273</v>
      </c>
      <c r="B12652" s="2" t="s">
        <v>13678</v>
      </c>
    </row>
    <row r="12653" spans="1:2" x14ac:dyDescent="0.2">
      <c r="A12653" s="3">
        <v>53274</v>
      </c>
      <c r="B12653" s="2" t="s">
        <v>13679</v>
      </c>
    </row>
    <row r="12654" spans="1:2" x14ac:dyDescent="0.2">
      <c r="A12654" s="3">
        <v>53275</v>
      </c>
      <c r="B12654" s="2" t="s">
        <v>13680</v>
      </c>
    </row>
    <row r="12655" spans="1:2" x14ac:dyDescent="0.2">
      <c r="A12655" s="3">
        <v>53276</v>
      </c>
      <c r="B12655" s="2" t="s">
        <v>13681</v>
      </c>
    </row>
    <row r="12656" spans="1:2" x14ac:dyDescent="0.2">
      <c r="A12656" s="3">
        <v>53277</v>
      </c>
      <c r="B12656" s="2" t="s">
        <v>13682</v>
      </c>
    </row>
    <row r="12657" spans="1:2" x14ac:dyDescent="0.2">
      <c r="A12657" s="3">
        <v>53278</v>
      </c>
      <c r="B12657" s="2" t="s">
        <v>13683</v>
      </c>
    </row>
    <row r="12658" spans="1:2" x14ac:dyDescent="0.2">
      <c r="A12658" s="3">
        <v>53279</v>
      </c>
      <c r="B12658" s="2" t="s">
        <v>13684</v>
      </c>
    </row>
    <row r="12659" spans="1:2" x14ac:dyDescent="0.2">
      <c r="A12659" s="3">
        <v>53280</v>
      </c>
      <c r="B12659" s="2" t="s">
        <v>13685</v>
      </c>
    </row>
    <row r="12660" spans="1:2" x14ac:dyDescent="0.2">
      <c r="A12660" s="3">
        <v>53281</v>
      </c>
      <c r="B12660" s="2" t="s">
        <v>13686</v>
      </c>
    </row>
    <row r="12661" spans="1:2" x14ac:dyDescent="0.2">
      <c r="A12661" s="3">
        <v>53282</v>
      </c>
      <c r="B12661" s="2" t="s">
        <v>13687</v>
      </c>
    </row>
    <row r="12662" spans="1:2" x14ac:dyDescent="0.2">
      <c r="A12662" s="3">
        <v>53283</v>
      </c>
      <c r="B12662" s="2" t="s">
        <v>13688</v>
      </c>
    </row>
    <row r="12663" spans="1:2" x14ac:dyDescent="0.2">
      <c r="A12663" s="3">
        <v>53284</v>
      </c>
      <c r="B12663" s="2" t="s">
        <v>13689</v>
      </c>
    </row>
    <row r="12664" spans="1:2" x14ac:dyDescent="0.2">
      <c r="A12664" s="3">
        <v>53285</v>
      </c>
      <c r="B12664" s="2" t="s">
        <v>13690</v>
      </c>
    </row>
    <row r="12665" spans="1:2" x14ac:dyDescent="0.2">
      <c r="A12665" s="3">
        <v>53286</v>
      </c>
      <c r="B12665" s="2" t="s">
        <v>13691</v>
      </c>
    </row>
    <row r="12666" spans="1:2" x14ac:dyDescent="0.2">
      <c r="A12666" s="3">
        <v>53287</v>
      </c>
      <c r="B12666" s="2" t="s">
        <v>13692</v>
      </c>
    </row>
    <row r="12667" spans="1:2" x14ac:dyDescent="0.2">
      <c r="A12667" s="3">
        <v>53288</v>
      </c>
      <c r="B12667" s="2" t="s">
        <v>13693</v>
      </c>
    </row>
    <row r="12668" spans="1:2" x14ac:dyDescent="0.2">
      <c r="A12668" s="3">
        <v>53289</v>
      </c>
      <c r="B12668" s="2" t="s">
        <v>13694</v>
      </c>
    </row>
    <row r="12669" spans="1:2" x14ac:dyDescent="0.2">
      <c r="A12669" s="3">
        <v>53290</v>
      </c>
      <c r="B12669" s="2" t="s">
        <v>13695</v>
      </c>
    </row>
    <row r="12670" spans="1:2" x14ac:dyDescent="0.2">
      <c r="A12670" s="3">
        <v>53291</v>
      </c>
      <c r="B12670" s="2" t="s">
        <v>13696</v>
      </c>
    </row>
    <row r="12671" spans="1:2" x14ac:dyDescent="0.2">
      <c r="A12671" s="3">
        <v>53292</v>
      </c>
      <c r="B12671" s="2" t="s">
        <v>13697</v>
      </c>
    </row>
    <row r="12672" spans="1:2" x14ac:dyDescent="0.2">
      <c r="A12672" s="3">
        <v>53293</v>
      </c>
      <c r="B12672" s="2" t="s">
        <v>13698</v>
      </c>
    </row>
    <row r="12673" spans="1:2" x14ac:dyDescent="0.2">
      <c r="A12673" s="3">
        <v>53294</v>
      </c>
      <c r="B12673" s="2" t="s">
        <v>13699</v>
      </c>
    </row>
    <row r="12674" spans="1:2" x14ac:dyDescent="0.2">
      <c r="A12674" s="3">
        <v>53295</v>
      </c>
      <c r="B12674" s="2" t="s">
        <v>13700</v>
      </c>
    </row>
    <row r="12675" spans="1:2" x14ac:dyDescent="0.2">
      <c r="A12675" s="3">
        <v>53296</v>
      </c>
      <c r="B12675" s="2" t="s">
        <v>13701</v>
      </c>
    </row>
    <row r="12676" spans="1:2" x14ac:dyDescent="0.2">
      <c r="A12676" s="3">
        <v>53297</v>
      </c>
      <c r="B12676" s="2" t="s">
        <v>13702</v>
      </c>
    </row>
    <row r="12677" spans="1:2" x14ac:dyDescent="0.2">
      <c r="A12677" s="3">
        <v>53298</v>
      </c>
      <c r="B12677" s="2" t="s">
        <v>13703</v>
      </c>
    </row>
    <row r="12678" spans="1:2" x14ac:dyDescent="0.2">
      <c r="A12678" s="3">
        <v>53299</v>
      </c>
      <c r="B12678" s="2" t="s">
        <v>13704</v>
      </c>
    </row>
    <row r="12679" spans="1:2" x14ac:dyDescent="0.2">
      <c r="A12679" s="3">
        <v>53300</v>
      </c>
      <c r="B12679" s="2" t="s">
        <v>13705</v>
      </c>
    </row>
    <row r="12680" spans="1:2" x14ac:dyDescent="0.2">
      <c r="A12680" s="3">
        <v>53301</v>
      </c>
      <c r="B12680" s="2" t="s">
        <v>13706</v>
      </c>
    </row>
    <row r="12681" spans="1:2" x14ac:dyDescent="0.2">
      <c r="A12681" s="3">
        <v>53302</v>
      </c>
      <c r="B12681" s="2" t="s">
        <v>13707</v>
      </c>
    </row>
    <row r="12682" spans="1:2" x14ac:dyDescent="0.2">
      <c r="A12682" s="3">
        <v>53303</v>
      </c>
      <c r="B12682" s="2" t="s">
        <v>13708</v>
      </c>
    </row>
    <row r="12683" spans="1:2" x14ac:dyDescent="0.2">
      <c r="A12683" s="3">
        <v>53304</v>
      </c>
      <c r="B12683" s="2" t="s">
        <v>13709</v>
      </c>
    </row>
    <row r="12684" spans="1:2" x14ac:dyDescent="0.2">
      <c r="A12684" s="3">
        <v>53305</v>
      </c>
      <c r="B12684" s="2" t="s">
        <v>13710</v>
      </c>
    </row>
    <row r="12685" spans="1:2" x14ac:dyDescent="0.2">
      <c r="A12685" s="3">
        <v>53306</v>
      </c>
      <c r="B12685" s="2" t="s">
        <v>13711</v>
      </c>
    </row>
    <row r="12686" spans="1:2" x14ac:dyDescent="0.2">
      <c r="A12686" s="3">
        <v>53307</v>
      </c>
      <c r="B12686" s="2" t="s">
        <v>13712</v>
      </c>
    </row>
    <row r="12687" spans="1:2" x14ac:dyDescent="0.2">
      <c r="A12687" s="3">
        <v>53308</v>
      </c>
      <c r="B12687" s="2" t="s">
        <v>13713</v>
      </c>
    </row>
    <row r="12688" spans="1:2" x14ac:dyDescent="0.2">
      <c r="A12688" s="3">
        <v>53309</v>
      </c>
      <c r="B12688" s="2" t="s">
        <v>13714</v>
      </c>
    </row>
    <row r="12689" spans="1:2" x14ac:dyDescent="0.2">
      <c r="A12689" s="3">
        <v>53310</v>
      </c>
      <c r="B12689" s="2" t="s">
        <v>13715</v>
      </c>
    </row>
    <row r="12690" spans="1:2" x14ac:dyDescent="0.2">
      <c r="A12690" s="3">
        <v>53311</v>
      </c>
      <c r="B12690" s="2" t="s">
        <v>13716</v>
      </c>
    </row>
    <row r="12691" spans="1:2" x14ac:dyDescent="0.2">
      <c r="A12691" s="3">
        <v>53312</v>
      </c>
      <c r="B12691" s="2" t="s">
        <v>13717</v>
      </c>
    </row>
    <row r="12692" spans="1:2" x14ac:dyDescent="0.2">
      <c r="A12692" s="3">
        <v>53313</v>
      </c>
      <c r="B12692" s="2" t="s">
        <v>13718</v>
      </c>
    </row>
    <row r="12693" spans="1:2" x14ac:dyDescent="0.2">
      <c r="A12693" s="3">
        <v>53314</v>
      </c>
      <c r="B12693" s="2" t="s">
        <v>13719</v>
      </c>
    </row>
    <row r="12694" spans="1:2" x14ac:dyDescent="0.2">
      <c r="A12694" s="3">
        <v>53315</v>
      </c>
      <c r="B12694" s="2" t="s">
        <v>13720</v>
      </c>
    </row>
    <row r="12695" spans="1:2" x14ac:dyDescent="0.2">
      <c r="A12695" s="3">
        <v>53316</v>
      </c>
      <c r="B12695" s="2" t="s">
        <v>13721</v>
      </c>
    </row>
    <row r="12696" spans="1:2" x14ac:dyDescent="0.2">
      <c r="A12696" s="3">
        <v>53317</v>
      </c>
      <c r="B12696" s="2" t="s">
        <v>13722</v>
      </c>
    </row>
    <row r="12697" spans="1:2" x14ac:dyDescent="0.2">
      <c r="A12697" s="3">
        <v>53318</v>
      </c>
      <c r="B12697" s="2" t="s">
        <v>13723</v>
      </c>
    </row>
    <row r="12698" spans="1:2" x14ac:dyDescent="0.2">
      <c r="A12698" s="3">
        <v>53319</v>
      </c>
      <c r="B12698" s="2" t="s">
        <v>13724</v>
      </c>
    </row>
    <row r="12699" spans="1:2" x14ac:dyDescent="0.2">
      <c r="A12699" s="3">
        <v>53320</v>
      </c>
      <c r="B12699" s="2" t="s">
        <v>13725</v>
      </c>
    </row>
    <row r="12700" spans="1:2" x14ac:dyDescent="0.2">
      <c r="A12700" s="3">
        <v>53321</v>
      </c>
      <c r="B12700" s="2" t="s">
        <v>13726</v>
      </c>
    </row>
    <row r="12701" spans="1:2" x14ac:dyDescent="0.2">
      <c r="A12701" s="3">
        <v>53322</v>
      </c>
      <c r="B12701" s="2" t="s">
        <v>13727</v>
      </c>
    </row>
    <row r="12702" spans="1:2" x14ac:dyDescent="0.2">
      <c r="A12702" s="3">
        <v>53323</v>
      </c>
      <c r="B12702" s="2" t="s">
        <v>13728</v>
      </c>
    </row>
    <row r="12703" spans="1:2" x14ac:dyDescent="0.2">
      <c r="A12703" s="3">
        <v>53324</v>
      </c>
      <c r="B12703" s="2" t="s">
        <v>13729</v>
      </c>
    </row>
    <row r="12704" spans="1:2" x14ac:dyDescent="0.2">
      <c r="A12704" s="3">
        <v>53325</v>
      </c>
      <c r="B12704" s="2" t="s">
        <v>13730</v>
      </c>
    </row>
    <row r="12705" spans="1:2" x14ac:dyDescent="0.2">
      <c r="A12705" s="3">
        <v>53326</v>
      </c>
      <c r="B12705" s="2" t="s">
        <v>1144</v>
      </c>
    </row>
    <row r="12706" spans="1:2" x14ac:dyDescent="0.2">
      <c r="A12706" s="3">
        <v>53327</v>
      </c>
      <c r="B12706" s="2" t="s">
        <v>1143</v>
      </c>
    </row>
    <row r="12707" spans="1:2" x14ac:dyDescent="0.2">
      <c r="A12707" s="3">
        <v>53328</v>
      </c>
      <c r="B12707" s="2" t="s">
        <v>1142</v>
      </c>
    </row>
    <row r="12708" spans="1:2" x14ac:dyDescent="0.2">
      <c r="A12708" s="3">
        <v>53329</v>
      </c>
      <c r="B12708" s="2" t="s">
        <v>1141</v>
      </c>
    </row>
    <row r="12709" spans="1:2" x14ac:dyDescent="0.2">
      <c r="A12709" s="3">
        <v>53330</v>
      </c>
      <c r="B12709" s="2" t="s">
        <v>1140</v>
      </c>
    </row>
    <row r="12710" spans="1:2" x14ac:dyDescent="0.2">
      <c r="A12710" s="3">
        <v>53331</v>
      </c>
      <c r="B12710" s="2" t="s">
        <v>1139</v>
      </c>
    </row>
    <row r="12711" spans="1:2" x14ac:dyDescent="0.2">
      <c r="A12711" s="3">
        <v>53332</v>
      </c>
      <c r="B12711" s="2" t="s">
        <v>1138</v>
      </c>
    </row>
    <row r="12712" spans="1:2" x14ac:dyDescent="0.2">
      <c r="A12712" s="3">
        <v>53333</v>
      </c>
      <c r="B12712" s="2" t="s">
        <v>1137</v>
      </c>
    </row>
    <row r="12713" spans="1:2" x14ac:dyDescent="0.2">
      <c r="A12713" s="3">
        <v>53334</v>
      </c>
      <c r="B12713" s="2" t="s">
        <v>1136</v>
      </c>
    </row>
    <row r="12714" spans="1:2" x14ac:dyDescent="0.2">
      <c r="A12714" s="3">
        <v>53335</v>
      </c>
      <c r="B12714" s="2" t="s">
        <v>1135</v>
      </c>
    </row>
    <row r="12715" spans="1:2" x14ac:dyDescent="0.2">
      <c r="A12715" s="3">
        <v>53336</v>
      </c>
      <c r="B12715" s="2" t="s">
        <v>1134</v>
      </c>
    </row>
    <row r="12716" spans="1:2" x14ac:dyDescent="0.2">
      <c r="A12716" s="3">
        <v>53337</v>
      </c>
      <c r="B12716" s="2" t="s">
        <v>1133</v>
      </c>
    </row>
    <row r="12717" spans="1:2" x14ac:dyDescent="0.2">
      <c r="A12717" s="3">
        <v>53338</v>
      </c>
      <c r="B12717" s="2" t="s">
        <v>1132</v>
      </c>
    </row>
    <row r="12718" spans="1:2" x14ac:dyDescent="0.2">
      <c r="A12718" s="3">
        <v>53339</v>
      </c>
      <c r="B12718" s="2" t="s">
        <v>1131</v>
      </c>
    </row>
    <row r="12719" spans="1:2" x14ac:dyDescent="0.2">
      <c r="A12719" s="3">
        <v>53340</v>
      </c>
      <c r="B12719" s="2" t="s">
        <v>1130</v>
      </c>
    </row>
    <row r="12720" spans="1:2" x14ac:dyDescent="0.2">
      <c r="A12720" s="3">
        <v>53341</v>
      </c>
      <c r="B12720" s="2" t="s">
        <v>1129</v>
      </c>
    </row>
    <row r="12721" spans="1:2" x14ac:dyDescent="0.2">
      <c r="A12721" s="3">
        <v>53342</v>
      </c>
      <c r="B12721" s="2" t="s">
        <v>1128</v>
      </c>
    </row>
    <row r="12722" spans="1:2" x14ac:dyDescent="0.2">
      <c r="A12722" s="3">
        <v>53343</v>
      </c>
      <c r="B12722" s="2" t="s">
        <v>1127</v>
      </c>
    </row>
    <row r="12723" spans="1:2" x14ac:dyDescent="0.2">
      <c r="A12723" s="3">
        <v>53344</v>
      </c>
      <c r="B12723" s="2" t="s">
        <v>1126</v>
      </c>
    </row>
    <row r="12724" spans="1:2" x14ac:dyDescent="0.2">
      <c r="A12724" s="3">
        <v>53345</v>
      </c>
      <c r="B12724" s="2" t="s">
        <v>1125</v>
      </c>
    </row>
    <row r="12725" spans="1:2" x14ac:dyDescent="0.2">
      <c r="A12725" s="3">
        <v>53346</v>
      </c>
      <c r="B12725" s="2" t="s">
        <v>1124</v>
      </c>
    </row>
    <row r="12726" spans="1:2" x14ac:dyDescent="0.2">
      <c r="A12726" s="3">
        <v>53347</v>
      </c>
      <c r="B12726" s="2" t="s">
        <v>13731</v>
      </c>
    </row>
    <row r="12727" spans="1:2" x14ac:dyDescent="0.2">
      <c r="A12727" s="3">
        <v>53348</v>
      </c>
      <c r="B12727" s="2" t="s">
        <v>13732</v>
      </c>
    </row>
    <row r="12728" spans="1:2" x14ac:dyDescent="0.2">
      <c r="A12728" s="3">
        <v>53349</v>
      </c>
      <c r="B12728" s="2" t="s">
        <v>13733</v>
      </c>
    </row>
    <row r="12729" spans="1:2" x14ac:dyDescent="0.2">
      <c r="A12729" s="3">
        <v>53350</v>
      </c>
      <c r="B12729" s="2" t="s">
        <v>13734</v>
      </c>
    </row>
    <row r="12730" spans="1:2" x14ac:dyDescent="0.2">
      <c r="A12730" s="3">
        <v>53351</v>
      </c>
      <c r="B12730" s="2" t="s">
        <v>13735</v>
      </c>
    </row>
    <row r="12731" spans="1:2" x14ac:dyDescent="0.2">
      <c r="A12731" s="3">
        <v>53352</v>
      </c>
      <c r="B12731" s="2" t="s">
        <v>13736</v>
      </c>
    </row>
    <row r="12732" spans="1:2" x14ac:dyDescent="0.2">
      <c r="A12732" s="3">
        <v>53353</v>
      </c>
      <c r="B12732" s="2" t="s">
        <v>13737</v>
      </c>
    </row>
    <row r="12733" spans="1:2" x14ac:dyDescent="0.2">
      <c r="A12733" s="3">
        <v>53354</v>
      </c>
      <c r="B12733" s="2" t="s">
        <v>13738</v>
      </c>
    </row>
    <row r="12734" spans="1:2" x14ac:dyDescent="0.2">
      <c r="A12734" s="3">
        <v>53355</v>
      </c>
      <c r="B12734" s="2" t="s">
        <v>13739</v>
      </c>
    </row>
    <row r="12735" spans="1:2" x14ac:dyDescent="0.2">
      <c r="A12735" s="3">
        <v>53356</v>
      </c>
      <c r="B12735" s="2" t="s">
        <v>1123</v>
      </c>
    </row>
    <row r="12736" spans="1:2" x14ac:dyDescent="0.2">
      <c r="A12736" s="3">
        <v>53357</v>
      </c>
      <c r="B12736" s="2" t="s">
        <v>1122</v>
      </c>
    </row>
    <row r="12737" spans="1:2" x14ac:dyDescent="0.2">
      <c r="A12737" s="3">
        <v>53358</v>
      </c>
      <c r="B12737" s="2" t="s">
        <v>1121</v>
      </c>
    </row>
    <row r="12738" spans="1:2" x14ac:dyDescent="0.2">
      <c r="A12738" s="3">
        <v>53359</v>
      </c>
      <c r="B12738" s="2" t="s">
        <v>1120</v>
      </c>
    </row>
    <row r="12739" spans="1:2" x14ac:dyDescent="0.2">
      <c r="A12739" s="3">
        <v>53360</v>
      </c>
      <c r="B12739" s="2" t="s">
        <v>1119</v>
      </c>
    </row>
    <row r="12740" spans="1:2" x14ac:dyDescent="0.2">
      <c r="A12740" s="3">
        <v>53361</v>
      </c>
      <c r="B12740" s="2" t="s">
        <v>1118</v>
      </c>
    </row>
    <row r="12741" spans="1:2" x14ac:dyDescent="0.2">
      <c r="A12741" s="3">
        <v>53362</v>
      </c>
      <c r="B12741" s="2" t="s">
        <v>1117</v>
      </c>
    </row>
    <row r="12742" spans="1:2" x14ac:dyDescent="0.2">
      <c r="A12742" s="3">
        <v>53363</v>
      </c>
      <c r="B12742" s="2" t="s">
        <v>1116</v>
      </c>
    </row>
    <row r="12743" spans="1:2" x14ac:dyDescent="0.2">
      <c r="A12743" s="3">
        <v>53364</v>
      </c>
      <c r="B12743" s="2" t="s">
        <v>1115</v>
      </c>
    </row>
    <row r="12744" spans="1:2" x14ac:dyDescent="0.2">
      <c r="A12744" s="3">
        <v>53365</v>
      </c>
      <c r="B12744" s="2" t="s">
        <v>1114</v>
      </c>
    </row>
    <row r="12745" spans="1:2" x14ac:dyDescent="0.2">
      <c r="A12745" s="3">
        <v>53366</v>
      </c>
      <c r="B12745" s="2" t="s">
        <v>1113</v>
      </c>
    </row>
    <row r="12746" spans="1:2" x14ac:dyDescent="0.2">
      <c r="A12746" s="3">
        <v>53367</v>
      </c>
      <c r="B12746" s="2" t="s">
        <v>1112</v>
      </c>
    </row>
    <row r="12747" spans="1:2" x14ac:dyDescent="0.2">
      <c r="A12747" s="3">
        <v>53368</v>
      </c>
      <c r="B12747" s="2" t="s">
        <v>1111</v>
      </c>
    </row>
    <row r="12748" spans="1:2" x14ac:dyDescent="0.2">
      <c r="A12748" s="3">
        <v>53369</v>
      </c>
      <c r="B12748" s="2" t="s">
        <v>1110</v>
      </c>
    </row>
    <row r="12749" spans="1:2" x14ac:dyDescent="0.2">
      <c r="A12749" s="3">
        <v>53370</v>
      </c>
      <c r="B12749" s="2" t="s">
        <v>1109</v>
      </c>
    </row>
    <row r="12750" spans="1:2" x14ac:dyDescent="0.2">
      <c r="A12750" s="3">
        <v>53371</v>
      </c>
      <c r="B12750" s="2" t="s">
        <v>1108</v>
      </c>
    </row>
    <row r="12751" spans="1:2" x14ac:dyDescent="0.2">
      <c r="A12751" s="3">
        <v>53372</v>
      </c>
      <c r="B12751" s="2" t="s">
        <v>1107</v>
      </c>
    </row>
    <row r="12752" spans="1:2" x14ac:dyDescent="0.2">
      <c r="A12752" s="3">
        <v>53373</v>
      </c>
      <c r="B12752" s="2" t="s">
        <v>1106</v>
      </c>
    </row>
    <row r="12753" spans="1:2" x14ac:dyDescent="0.2">
      <c r="A12753" s="3">
        <v>53374</v>
      </c>
      <c r="B12753" s="2" t="s">
        <v>1105</v>
      </c>
    </row>
    <row r="12754" spans="1:2" x14ac:dyDescent="0.2">
      <c r="A12754" s="3">
        <v>53375</v>
      </c>
      <c r="B12754" s="2" t="s">
        <v>1104</v>
      </c>
    </row>
    <row r="12755" spans="1:2" x14ac:dyDescent="0.2">
      <c r="A12755" s="3">
        <v>53376</v>
      </c>
      <c r="B12755" s="2" t="s">
        <v>1103</v>
      </c>
    </row>
    <row r="12756" spans="1:2" x14ac:dyDescent="0.2">
      <c r="A12756" s="3">
        <v>53377</v>
      </c>
      <c r="B12756" s="2" t="s">
        <v>13740</v>
      </c>
    </row>
    <row r="12757" spans="1:2" x14ac:dyDescent="0.2">
      <c r="A12757" s="3">
        <v>53378</v>
      </c>
      <c r="B12757" s="2" t="s">
        <v>13741</v>
      </c>
    </row>
    <row r="12758" spans="1:2" x14ac:dyDescent="0.2">
      <c r="A12758" s="3">
        <v>53379</v>
      </c>
      <c r="B12758" s="2" t="s">
        <v>13742</v>
      </c>
    </row>
    <row r="12759" spans="1:2" x14ac:dyDescent="0.2">
      <c r="A12759" s="3">
        <v>53380</v>
      </c>
      <c r="B12759" s="2" t="s">
        <v>13743</v>
      </c>
    </row>
    <row r="12760" spans="1:2" x14ac:dyDescent="0.2">
      <c r="A12760" s="3">
        <v>53381</v>
      </c>
      <c r="B12760" s="2" t="s">
        <v>13744</v>
      </c>
    </row>
    <row r="12761" spans="1:2" x14ac:dyDescent="0.2">
      <c r="A12761" s="3">
        <v>53382</v>
      </c>
      <c r="B12761" s="2" t="s">
        <v>13745</v>
      </c>
    </row>
    <row r="12762" spans="1:2" x14ac:dyDescent="0.2">
      <c r="A12762" s="3">
        <v>53383</v>
      </c>
      <c r="B12762" s="2" t="s">
        <v>13746</v>
      </c>
    </row>
    <row r="12763" spans="1:2" x14ac:dyDescent="0.2">
      <c r="A12763" s="3">
        <v>53384</v>
      </c>
      <c r="B12763" s="2" t="s">
        <v>13747</v>
      </c>
    </row>
    <row r="12764" spans="1:2" x14ac:dyDescent="0.2">
      <c r="A12764" s="3">
        <v>53385</v>
      </c>
      <c r="B12764" s="2" t="s">
        <v>13748</v>
      </c>
    </row>
    <row r="12765" spans="1:2" x14ac:dyDescent="0.2">
      <c r="A12765" s="3">
        <v>53386</v>
      </c>
      <c r="B12765" s="2" t="s">
        <v>1102</v>
      </c>
    </row>
    <row r="12766" spans="1:2" x14ac:dyDescent="0.2">
      <c r="A12766" s="3">
        <v>53387</v>
      </c>
      <c r="B12766" s="2" t="s">
        <v>1101</v>
      </c>
    </row>
    <row r="12767" spans="1:2" x14ac:dyDescent="0.2">
      <c r="A12767" s="3">
        <v>53388</v>
      </c>
      <c r="B12767" s="2" t="s">
        <v>1100</v>
      </c>
    </row>
    <row r="12768" spans="1:2" x14ac:dyDescent="0.2">
      <c r="A12768" s="3">
        <v>53389</v>
      </c>
      <c r="B12768" s="2" t="s">
        <v>1099</v>
      </c>
    </row>
    <row r="12769" spans="1:2" x14ac:dyDescent="0.2">
      <c r="A12769" s="3">
        <v>53390</v>
      </c>
      <c r="B12769" s="2" t="s">
        <v>1098</v>
      </c>
    </row>
    <row r="12770" spans="1:2" x14ac:dyDescent="0.2">
      <c r="A12770" s="3">
        <v>53391</v>
      </c>
      <c r="B12770" s="2" t="s">
        <v>1097</v>
      </c>
    </row>
    <row r="12771" spans="1:2" x14ac:dyDescent="0.2">
      <c r="A12771" s="3">
        <v>53392</v>
      </c>
      <c r="B12771" s="2" t="s">
        <v>1096</v>
      </c>
    </row>
    <row r="12772" spans="1:2" x14ac:dyDescent="0.2">
      <c r="A12772" s="3">
        <v>53393</v>
      </c>
      <c r="B12772" s="2" t="s">
        <v>1095</v>
      </c>
    </row>
    <row r="12773" spans="1:2" x14ac:dyDescent="0.2">
      <c r="A12773" s="3">
        <v>53394</v>
      </c>
      <c r="B12773" s="2" t="s">
        <v>1094</v>
      </c>
    </row>
    <row r="12774" spans="1:2" x14ac:dyDescent="0.2">
      <c r="A12774" s="3">
        <v>53395</v>
      </c>
      <c r="B12774" s="2" t="s">
        <v>1093</v>
      </c>
    </row>
    <row r="12775" spans="1:2" x14ac:dyDescent="0.2">
      <c r="A12775" s="3">
        <v>53396</v>
      </c>
      <c r="B12775" s="2" t="s">
        <v>1092</v>
      </c>
    </row>
    <row r="12776" spans="1:2" x14ac:dyDescent="0.2">
      <c r="A12776" s="3">
        <v>53397</v>
      </c>
      <c r="B12776" s="2" t="s">
        <v>1091</v>
      </c>
    </row>
    <row r="12777" spans="1:2" x14ac:dyDescent="0.2">
      <c r="A12777" s="3">
        <v>53398</v>
      </c>
      <c r="B12777" s="2" t="s">
        <v>1090</v>
      </c>
    </row>
    <row r="12778" spans="1:2" x14ac:dyDescent="0.2">
      <c r="A12778" s="3">
        <v>53399</v>
      </c>
      <c r="B12778" s="2" t="s">
        <v>1089</v>
      </c>
    </row>
    <row r="12779" spans="1:2" x14ac:dyDescent="0.2">
      <c r="A12779" s="3">
        <v>53400</v>
      </c>
      <c r="B12779" s="2" t="s">
        <v>1088</v>
      </c>
    </row>
    <row r="12780" spans="1:2" x14ac:dyDescent="0.2">
      <c r="A12780" s="3">
        <v>53401</v>
      </c>
      <c r="B12780" s="2" t="s">
        <v>1087</v>
      </c>
    </row>
    <row r="12781" spans="1:2" x14ac:dyDescent="0.2">
      <c r="A12781" s="3">
        <v>53402</v>
      </c>
      <c r="B12781" s="2" t="s">
        <v>1086</v>
      </c>
    </row>
    <row r="12782" spans="1:2" x14ac:dyDescent="0.2">
      <c r="A12782" s="3">
        <v>53403</v>
      </c>
      <c r="B12782" s="2" t="s">
        <v>1085</v>
      </c>
    </row>
    <row r="12783" spans="1:2" x14ac:dyDescent="0.2">
      <c r="A12783" s="3">
        <v>53404</v>
      </c>
      <c r="B12783" s="2" t="s">
        <v>1084</v>
      </c>
    </row>
    <row r="12784" spans="1:2" x14ac:dyDescent="0.2">
      <c r="A12784" s="3">
        <v>53405</v>
      </c>
      <c r="B12784" s="2" t="s">
        <v>1083</v>
      </c>
    </row>
    <row r="12785" spans="1:2" x14ac:dyDescent="0.2">
      <c r="A12785" s="3">
        <v>53406</v>
      </c>
      <c r="B12785" s="2" t="s">
        <v>1082</v>
      </c>
    </row>
    <row r="12786" spans="1:2" x14ac:dyDescent="0.2">
      <c r="A12786" s="3">
        <v>53407</v>
      </c>
      <c r="B12786" s="2" t="s">
        <v>13749</v>
      </c>
    </row>
    <row r="12787" spans="1:2" x14ac:dyDescent="0.2">
      <c r="A12787" s="3">
        <v>53408</v>
      </c>
      <c r="B12787" s="2" t="s">
        <v>13750</v>
      </c>
    </row>
    <row r="12788" spans="1:2" x14ac:dyDescent="0.2">
      <c r="A12788" s="3">
        <v>53409</v>
      </c>
      <c r="B12788" s="2" t="s">
        <v>13751</v>
      </c>
    </row>
    <row r="12789" spans="1:2" x14ac:dyDescent="0.2">
      <c r="A12789" s="3">
        <v>53410</v>
      </c>
      <c r="B12789" s="2" t="s">
        <v>13752</v>
      </c>
    </row>
    <row r="12790" spans="1:2" x14ac:dyDescent="0.2">
      <c r="A12790" s="3">
        <v>53411</v>
      </c>
      <c r="B12790" s="2" t="s">
        <v>13753</v>
      </c>
    </row>
    <row r="12791" spans="1:2" x14ac:dyDescent="0.2">
      <c r="A12791" s="3">
        <v>53412</v>
      </c>
      <c r="B12791" s="2" t="s">
        <v>13754</v>
      </c>
    </row>
    <row r="12792" spans="1:2" x14ac:dyDescent="0.2">
      <c r="A12792" s="3">
        <v>53413</v>
      </c>
      <c r="B12792" s="2" t="s">
        <v>13755</v>
      </c>
    </row>
    <row r="12793" spans="1:2" x14ac:dyDescent="0.2">
      <c r="A12793" s="3">
        <v>53414</v>
      </c>
      <c r="B12793" s="2" t="s">
        <v>13756</v>
      </c>
    </row>
    <row r="12794" spans="1:2" x14ac:dyDescent="0.2">
      <c r="A12794" s="3">
        <v>53415</v>
      </c>
      <c r="B12794" s="2" t="s">
        <v>13757</v>
      </c>
    </row>
    <row r="12795" spans="1:2" x14ac:dyDescent="0.2">
      <c r="A12795" s="3">
        <v>53416</v>
      </c>
      <c r="B12795" s="2" t="s">
        <v>13758</v>
      </c>
    </row>
    <row r="12796" spans="1:2" x14ac:dyDescent="0.2">
      <c r="A12796" s="3">
        <v>53417</v>
      </c>
      <c r="B12796" s="2" t="s">
        <v>13759</v>
      </c>
    </row>
    <row r="12797" spans="1:2" x14ac:dyDescent="0.2">
      <c r="A12797" s="3">
        <v>53418</v>
      </c>
      <c r="B12797" s="2" t="s">
        <v>13760</v>
      </c>
    </row>
    <row r="12798" spans="1:2" x14ac:dyDescent="0.2">
      <c r="A12798" s="3">
        <v>53419</v>
      </c>
      <c r="B12798" s="2" t="s">
        <v>13761</v>
      </c>
    </row>
    <row r="12799" spans="1:2" x14ac:dyDescent="0.2">
      <c r="A12799" s="3">
        <v>53420</v>
      </c>
      <c r="B12799" s="2" t="s">
        <v>13762</v>
      </c>
    </row>
    <row r="12800" spans="1:2" x14ac:dyDescent="0.2">
      <c r="A12800" s="3">
        <v>53421</v>
      </c>
      <c r="B12800" s="2" t="s">
        <v>13763</v>
      </c>
    </row>
    <row r="12801" spans="1:2" x14ac:dyDescent="0.2">
      <c r="A12801" s="3">
        <v>53422</v>
      </c>
      <c r="B12801" s="2" t="s">
        <v>13764</v>
      </c>
    </row>
    <row r="12802" spans="1:2" x14ac:dyDescent="0.2">
      <c r="A12802" s="3">
        <v>53423</v>
      </c>
      <c r="B12802" s="2" t="s">
        <v>13765</v>
      </c>
    </row>
    <row r="12803" spans="1:2" x14ac:dyDescent="0.2">
      <c r="A12803" s="3">
        <v>53424</v>
      </c>
      <c r="B12803" s="2" t="s">
        <v>13766</v>
      </c>
    </row>
    <row r="12804" spans="1:2" x14ac:dyDescent="0.2">
      <c r="A12804" s="3">
        <v>53425</v>
      </c>
      <c r="B12804" s="2" t="s">
        <v>13767</v>
      </c>
    </row>
    <row r="12805" spans="1:2" x14ac:dyDescent="0.2">
      <c r="A12805" s="3">
        <v>53426</v>
      </c>
      <c r="B12805" s="2" t="s">
        <v>13768</v>
      </c>
    </row>
    <row r="12806" spans="1:2" x14ac:dyDescent="0.2">
      <c r="A12806" s="3">
        <v>53427</v>
      </c>
      <c r="B12806" s="2" t="s">
        <v>13769</v>
      </c>
    </row>
    <row r="12807" spans="1:2" x14ac:dyDescent="0.2">
      <c r="A12807" s="3">
        <v>53428</v>
      </c>
      <c r="B12807" s="2" t="s">
        <v>13770</v>
      </c>
    </row>
    <row r="12808" spans="1:2" x14ac:dyDescent="0.2">
      <c r="A12808" s="3">
        <v>53429</v>
      </c>
      <c r="B12808" s="2" t="s">
        <v>13771</v>
      </c>
    </row>
    <row r="12809" spans="1:2" x14ac:dyDescent="0.2">
      <c r="A12809" s="3">
        <v>53430</v>
      </c>
      <c r="B12809" s="2" t="s">
        <v>13772</v>
      </c>
    </row>
    <row r="12810" spans="1:2" x14ac:dyDescent="0.2">
      <c r="A12810" s="3">
        <v>53431</v>
      </c>
      <c r="B12810" s="2" t="s">
        <v>13773</v>
      </c>
    </row>
    <row r="12811" spans="1:2" x14ac:dyDescent="0.2">
      <c r="A12811" s="3">
        <v>53432</v>
      </c>
      <c r="B12811" s="2" t="s">
        <v>13774</v>
      </c>
    </row>
    <row r="12812" spans="1:2" x14ac:dyDescent="0.2">
      <c r="A12812" s="3">
        <v>53433</v>
      </c>
      <c r="B12812" s="2" t="s">
        <v>13775</v>
      </c>
    </row>
    <row r="12813" spans="1:2" x14ac:dyDescent="0.2">
      <c r="A12813" s="3">
        <v>53434</v>
      </c>
      <c r="B12813" s="2" t="s">
        <v>13776</v>
      </c>
    </row>
    <row r="12814" spans="1:2" x14ac:dyDescent="0.2">
      <c r="A12814" s="3">
        <v>53435</v>
      </c>
      <c r="B12814" s="2" t="s">
        <v>13777</v>
      </c>
    </row>
    <row r="12815" spans="1:2" x14ac:dyDescent="0.2">
      <c r="A12815" s="3">
        <v>53436</v>
      </c>
      <c r="B12815" s="2" t="s">
        <v>13778</v>
      </c>
    </row>
    <row r="12816" spans="1:2" x14ac:dyDescent="0.2">
      <c r="A12816" s="3">
        <v>53437</v>
      </c>
      <c r="B12816" s="2" t="s">
        <v>13779</v>
      </c>
    </row>
    <row r="12817" spans="1:2" x14ac:dyDescent="0.2">
      <c r="A12817" s="3">
        <v>53438</v>
      </c>
      <c r="B12817" s="2" t="s">
        <v>13780</v>
      </c>
    </row>
    <row r="12818" spans="1:2" x14ac:dyDescent="0.2">
      <c r="A12818" s="3">
        <v>53439</v>
      </c>
      <c r="B12818" s="2" t="s">
        <v>13781</v>
      </c>
    </row>
    <row r="12819" spans="1:2" x14ac:dyDescent="0.2">
      <c r="A12819" s="3">
        <v>53440</v>
      </c>
      <c r="B12819" s="2" t="s">
        <v>13782</v>
      </c>
    </row>
    <row r="12820" spans="1:2" x14ac:dyDescent="0.2">
      <c r="A12820" s="3">
        <v>53441</v>
      </c>
      <c r="B12820" s="2" t="s">
        <v>13783</v>
      </c>
    </row>
    <row r="12821" spans="1:2" x14ac:dyDescent="0.2">
      <c r="A12821" s="3">
        <v>53442</v>
      </c>
      <c r="B12821" s="2" t="s">
        <v>13784</v>
      </c>
    </row>
    <row r="12822" spans="1:2" x14ac:dyDescent="0.2">
      <c r="A12822" s="3">
        <v>53443</v>
      </c>
      <c r="B12822" s="2" t="s">
        <v>13785</v>
      </c>
    </row>
    <row r="12823" spans="1:2" x14ac:dyDescent="0.2">
      <c r="A12823" s="3">
        <v>53444</v>
      </c>
      <c r="B12823" s="2" t="s">
        <v>13786</v>
      </c>
    </row>
    <row r="12824" spans="1:2" x14ac:dyDescent="0.2">
      <c r="A12824" s="3">
        <v>53445</v>
      </c>
      <c r="B12824" s="2" t="s">
        <v>13787</v>
      </c>
    </row>
    <row r="12825" spans="1:2" x14ac:dyDescent="0.2">
      <c r="A12825" s="3">
        <v>53446</v>
      </c>
      <c r="B12825" s="2" t="s">
        <v>13788</v>
      </c>
    </row>
    <row r="12826" spans="1:2" x14ac:dyDescent="0.2">
      <c r="A12826" s="3">
        <v>53447</v>
      </c>
      <c r="B12826" s="2" t="s">
        <v>13789</v>
      </c>
    </row>
    <row r="12827" spans="1:2" x14ac:dyDescent="0.2">
      <c r="A12827" s="3">
        <v>53448</v>
      </c>
      <c r="B12827" s="2" t="s">
        <v>13790</v>
      </c>
    </row>
    <row r="12828" spans="1:2" x14ac:dyDescent="0.2">
      <c r="A12828" s="3">
        <v>53449</v>
      </c>
      <c r="B12828" s="2" t="s">
        <v>13791</v>
      </c>
    </row>
    <row r="12829" spans="1:2" x14ac:dyDescent="0.2">
      <c r="A12829" s="3">
        <v>53450</v>
      </c>
      <c r="B12829" s="2" t="s">
        <v>13792</v>
      </c>
    </row>
    <row r="12830" spans="1:2" x14ac:dyDescent="0.2">
      <c r="A12830" s="3">
        <v>53451</v>
      </c>
      <c r="B12830" s="2" t="s">
        <v>13793</v>
      </c>
    </row>
    <row r="12831" spans="1:2" x14ac:dyDescent="0.2">
      <c r="A12831" s="3">
        <v>53452</v>
      </c>
      <c r="B12831" s="2" t="s">
        <v>13794</v>
      </c>
    </row>
    <row r="12832" spans="1:2" x14ac:dyDescent="0.2">
      <c r="A12832" s="3">
        <v>53453</v>
      </c>
      <c r="B12832" s="2" t="s">
        <v>13795</v>
      </c>
    </row>
    <row r="12833" spans="1:2" x14ac:dyDescent="0.2">
      <c r="A12833" s="3">
        <v>53454</v>
      </c>
      <c r="B12833" s="2" t="s">
        <v>13796</v>
      </c>
    </row>
    <row r="12834" spans="1:2" x14ac:dyDescent="0.2">
      <c r="A12834" s="3">
        <v>53455</v>
      </c>
      <c r="B12834" s="2" t="s">
        <v>13797</v>
      </c>
    </row>
    <row r="12835" spans="1:2" x14ac:dyDescent="0.2">
      <c r="A12835" s="3">
        <v>53456</v>
      </c>
      <c r="B12835" s="2" t="s">
        <v>13798</v>
      </c>
    </row>
    <row r="12836" spans="1:2" x14ac:dyDescent="0.2">
      <c r="A12836" s="3">
        <v>53457</v>
      </c>
      <c r="B12836" s="2" t="s">
        <v>13799</v>
      </c>
    </row>
    <row r="12837" spans="1:2" x14ac:dyDescent="0.2">
      <c r="A12837" s="3">
        <v>53458</v>
      </c>
      <c r="B12837" s="2" t="s">
        <v>13800</v>
      </c>
    </row>
    <row r="12838" spans="1:2" x14ac:dyDescent="0.2">
      <c r="A12838" s="3">
        <v>53459</v>
      </c>
      <c r="B12838" s="2" t="s">
        <v>13801</v>
      </c>
    </row>
    <row r="12839" spans="1:2" x14ac:dyDescent="0.2">
      <c r="A12839" s="3">
        <v>53460</v>
      </c>
      <c r="B12839" s="2" t="s">
        <v>13802</v>
      </c>
    </row>
    <row r="12840" spans="1:2" x14ac:dyDescent="0.2">
      <c r="A12840" s="3">
        <v>53461</v>
      </c>
      <c r="B12840" s="2" t="s">
        <v>13803</v>
      </c>
    </row>
    <row r="12841" spans="1:2" x14ac:dyDescent="0.2">
      <c r="A12841" s="3">
        <v>53462</v>
      </c>
      <c r="B12841" s="2" t="s">
        <v>13804</v>
      </c>
    </row>
    <row r="12842" spans="1:2" x14ac:dyDescent="0.2">
      <c r="A12842" s="3">
        <v>53463</v>
      </c>
      <c r="B12842" s="2" t="s">
        <v>13805</v>
      </c>
    </row>
    <row r="12843" spans="1:2" x14ac:dyDescent="0.2">
      <c r="A12843" s="3">
        <v>53464</v>
      </c>
      <c r="B12843" s="2" t="s">
        <v>13806</v>
      </c>
    </row>
    <row r="12844" spans="1:2" x14ac:dyDescent="0.2">
      <c r="A12844" s="3">
        <v>53465</v>
      </c>
      <c r="B12844" s="2" t="s">
        <v>13807</v>
      </c>
    </row>
    <row r="12845" spans="1:2" x14ac:dyDescent="0.2">
      <c r="A12845" s="3">
        <v>53466</v>
      </c>
      <c r="B12845" s="2" t="s">
        <v>13808</v>
      </c>
    </row>
    <row r="12846" spans="1:2" x14ac:dyDescent="0.2">
      <c r="A12846" s="3">
        <v>53467</v>
      </c>
      <c r="B12846" s="2" t="s">
        <v>13809</v>
      </c>
    </row>
    <row r="12847" spans="1:2" x14ac:dyDescent="0.2">
      <c r="A12847" s="3">
        <v>53468</v>
      </c>
      <c r="B12847" s="2" t="s">
        <v>13810</v>
      </c>
    </row>
    <row r="12848" spans="1:2" x14ac:dyDescent="0.2">
      <c r="A12848" s="3">
        <v>53469</v>
      </c>
      <c r="B12848" s="2" t="s">
        <v>13811</v>
      </c>
    </row>
    <row r="12849" spans="1:2" x14ac:dyDescent="0.2">
      <c r="A12849" s="3">
        <v>53470</v>
      </c>
      <c r="B12849" s="2" t="s">
        <v>13812</v>
      </c>
    </row>
    <row r="12850" spans="1:2" x14ac:dyDescent="0.2">
      <c r="A12850" s="3">
        <v>53471</v>
      </c>
      <c r="B12850" s="2" t="s">
        <v>13813</v>
      </c>
    </row>
    <row r="12851" spans="1:2" x14ac:dyDescent="0.2">
      <c r="A12851" s="3">
        <v>53472</v>
      </c>
      <c r="B12851" s="2" t="s">
        <v>13814</v>
      </c>
    </row>
    <row r="12852" spans="1:2" x14ac:dyDescent="0.2">
      <c r="A12852" s="3">
        <v>53473</v>
      </c>
      <c r="B12852" s="2" t="s">
        <v>13815</v>
      </c>
    </row>
    <row r="12853" spans="1:2" x14ac:dyDescent="0.2">
      <c r="A12853" s="3">
        <v>53474</v>
      </c>
      <c r="B12853" s="2" t="s">
        <v>13816</v>
      </c>
    </row>
    <row r="12854" spans="1:2" x14ac:dyDescent="0.2">
      <c r="A12854" s="3">
        <v>53475</v>
      </c>
      <c r="B12854" s="2" t="s">
        <v>13817</v>
      </c>
    </row>
    <row r="12855" spans="1:2" x14ac:dyDescent="0.2">
      <c r="A12855" s="3">
        <v>53476</v>
      </c>
      <c r="B12855" s="2" t="s">
        <v>13818</v>
      </c>
    </row>
    <row r="12856" spans="1:2" x14ac:dyDescent="0.2">
      <c r="A12856" s="3">
        <v>53477</v>
      </c>
      <c r="B12856" s="2" t="s">
        <v>13819</v>
      </c>
    </row>
    <row r="12857" spans="1:2" x14ac:dyDescent="0.2">
      <c r="A12857" s="3">
        <v>53478</v>
      </c>
      <c r="B12857" s="2" t="s">
        <v>13820</v>
      </c>
    </row>
    <row r="12858" spans="1:2" x14ac:dyDescent="0.2">
      <c r="A12858" s="3">
        <v>53479</v>
      </c>
      <c r="B12858" s="2" t="s">
        <v>13821</v>
      </c>
    </row>
    <row r="12859" spans="1:2" x14ac:dyDescent="0.2">
      <c r="A12859" s="3">
        <v>53480</v>
      </c>
      <c r="B12859" s="2" t="s">
        <v>13822</v>
      </c>
    </row>
    <row r="12860" spans="1:2" x14ac:dyDescent="0.2">
      <c r="A12860" s="3">
        <v>53481</v>
      </c>
      <c r="B12860" s="2" t="s">
        <v>13823</v>
      </c>
    </row>
    <row r="12861" spans="1:2" x14ac:dyDescent="0.2">
      <c r="A12861" s="3">
        <v>53482</v>
      </c>
      <c r="B12861" s="2" t="s">
        <v>13824</v>
      </c>
    </row>
    <row r="12862" spans="1:2" x14ac:dyDescent="0.2">
      <c r="A12862" s="3">
        <v>53483</v>
      </c>
      <c r="B12862" s="2" t="s">
        <v>13825</v>
      </c>
    </row>
    <row r="12863" spans="1:2" x14ac:dyDescent="0.2">
      <c r="A12863" s="3">
        <v>53484</v>
      </c>
      <c r="B12863" s="2" t="s">
        <v>13826</v>
      </c>
    </row>
    <row r="12864" spans="1:2" x14ac:dyDescent="0.2">
      <c r="A12864" s="3">
        <v>53485</v>
      </c>
      <c r="B12864" s="2" t="s">
        <v>13827</v>
      </c>
    </row>
    <row r="12865" spans="1:2" x14ac:dyDescent="0.2">
      <c r="A12865" s="3">
        <v>53486</v>
      </c>
      <c r="B12865" s="2" t="s">
        <v>13828</v>
      </c>
    </row>
    <row r="12866" spans="1:2" x14ac:dyDescent="0.2">
      <c r="A12866" s="3">
        <v>53487</v>
      </c>
      <c r="B12866" s="2" t="s">
        <v>13829</v>
      </c>
    </row>
    <row r="12867" spans="1:2" x14ac:dyDescent="0.2">
      <c r="A12867" s="3">
        <v>53488</v>
      </c>
      <c r="B12867" s="2" t="s">
        <v>13830</v>
      </c>
    </row>
    <row r="12868" spans="1:2" x14ac:dyDescent="0.2">
      <c r="A12868" s="3">
        <v>53489</v>
      </c>
      <c r="B12868" s="2" t="s">
        <v>13831</v>
      </c>
    </row>
    <row r="12869" spans="1:2" x14ac:dyDescent="0.2">
      <c r="A12869" s="3">
        <v>53490</v>
      </c>
      <c r="B12869" s="2" t="s">
        <v>13832</v>
      </c>
    </row>
    <row r="12870" spans="1:2" x14ac:dyDescent="0.2">
      <c r="A12870" s="3">
        <v>53491</v>
      </c>
      <c r="B12870" s="2" t="s">
        <v>13833</v>
      </c>
    </row>
    <row r="12871" spans="1:2" x14ac:dyDescent="0.2">
      <c r="A12871" s="3">
        <v>53492</v>
      </c>
      <c r="B12871" s="2" t="s">
        <v>13834</v>
      </c>
    </row>
    <row r="12872" spans="1:2" x14ac:dyDescent="0.2">
      <c r="A12872" s="3">
        <v>53493</v>
      </c>
      <c r="B12872" s="2" t="s">
        <v>13835</v>
      </c>
    </row>
    <row r="12873" spans="1:2" x14ac:dyDescent="0.2">
      <c r="A12873" s="3">
        <v>53494</v>
      </c>
      <c r="B12873" s="2" t="s">
        <v>13836</v>
      </c>
    </row>
    <row r="12874" spans="1:2" x14ac:dyDescent="0.2">
      <c r="A12874" s="3">
        <v>53495</v>
      </c>
      <c r="B12874" s="2" t="s">
        <v>13837</v>
      </c>
    </row>
    <row r="12875" spans="1:2" x14ac:dyDescent="0.2">
      <c r="A12875" s="3">
        <v>53496</v>
      </c>
      <c r="B12875" s="2" t="s">
        <v>13838</v>
      </c>
    </row>
    <row r="12876" spans="1:2" x14ac:dyDescent="0.2">
      <c r="A12876" s="3">
        <v>53497</v>
      </c>
      <c r="B12876" s="2" t="s">
        <v>13839</v>
      </c>
    </row>
    <row r="12877" spans="1:2" x14ac:dyDescent="0.2">
      <c r="A12877" s="3">
        <v>53498</v>
      </c>
      <c r="B12877" s="2" t="s">
        <v>13840</v>
      </c>
    </row>
    <row r="12878" spans="1:2" x14ac:dyDescent="0.2">
      <c r="A12878" s="3">
        <v>53499</v>
      </c>
      <c r="B12878" s="2" t="s">
        <v>13841</v>
      </c>
    </row>
    <row r="12879" spans="1:2" x14ac:dyDescent="0.2">
      <c r="A12879" s="3">
        <v>53500</v>
      </c>
      <c r="B12879" s="2" t="s">
        <v>13842</v>
      </c>
    </row>
    <row r="12880" spans="1:2" x14ac:dyDescent="0.2">
      <c r="A12880" s="3">
        <v>53501</v>
      </c>
      <c r="B12880" s="2" t="s">
        <v>13843</v>
      </c>
    </row>
    <row r="12881" spans="1:2" x14ac:dyDescent="0.2">
      <c r="A12881" s="3">
        <v>53502</v>
      </c>
      <c r="B12881" s="2" t="s">
        <v>13844</v>
      </c>
    </row>
    <row r="12882" spans="1:2" x14ac:dyDescent="0.2">
      <c r="A12882" s="3">
        <v>53503</v>
      </c>
      <c r="B12882" s="2" t="s">
        <v>13845</v>
      </c>
    </row>
    <row r="12883" spans="1:2" x14ac:dyDescent="0.2">
      <c r="A12883" s="3">
        <v>53504</v>
      </c>
      <c r="B12883" s="2" t="s">
        <v>13846</v>
      </c>
    </row>
    <row r="12884" spans="1:2" x14ac:dyDescent="0.2">
      <c r="A12884" s="3">
        <v>53505</v>
      </c>
      <c r="B12884" s="2" t="s">
        <v>13847</v>
      </c>
    </row>
    <row r="12885" spans="1:2" x14ac:dyDescent="0.2">
      <c r="A12885" s="3">
        <v>53506</v>
      </c>
      <c r="B12885" s="2" t="s">
        <v>13848</v>
      </c>
    </row>
    <row r="12886" spans="1:2" x14ac:dyDescent="0.2">
      <c r="A12886" s="3">
        <v>53507</v>
      </c>
      <c r="B12886" s="2" t="s">
        <v>13849</v>
      </c>
    </row>
    <row r="12887" spans="1:2" x14ac:dyDescent="0.2">
      <c r="A12887" s="3">
        <v>53508</v>
      </c>
      <c r="B12887" s="2" t="s">
        <v>13850</v>
      </c>
    </row>
    <row r="12888" spans="1:2" x14ac:dyDescent="0.2">
      <c r="A12888" s="3">
        <v>53509</v>
      </c>
      <c r="B12888" s="2" t="s">
        <v>13851</v>
      </c>
    </row>
    <row r="12889" spans="1:2" x14ac:dyDescent="0.2">
      <c r="A12889" s="3">
        <v>53510</v>
      </c>
      <c r="B12889" s="2" t="s">
        <v>13852</v>
      </c>
    </row>
    <row r="12890" spans="1:2" x14ac:dyDescent="0.2">
      <c r="A12890" s="3">
        <v>53511</v>
      </c>
      <c r="B12890" s="2" t="s">
        <v>13853</v>
      </c>
    </row>
    <row r="12891" spans="1:2" x14ac:dyDescent="0.2">
      <c r="A12891" s="3">
        <v>53512</v>
      </c>
      <c r="B12891" s="2" t="s">
        <v>13854</v>
      </c>
    </row>
    <row r="12892" spans="1:2" x14ac:dyDescent="0.2">
      <c r="A12892" s="3">
        <v>53513</v>
      </c>
      <c r="B12892" s="2" t="s">
        <v>13855</v>
      </c>
    </row>
    <row r="12893" spans="1:2" x14ac:dyDescent="0.2">
      <c r="A12893" s="3">
        <v>53514</v>
      </c>
      <c r="B12893" s="2" t="s">
        <v>13856</v>
      </c>
    </row>
    <row r="12894" spans="1:2" x14ac:dyDescent="0.2">
      <c r="A12894" s="3">
        <v>53515</v>
      </c>
      <c r="B12894" s="2" t="s">
        <v>13857</v>
      </c>
    </row>
    <row r="12895" spans="1:2" x14ac:dyDescent="0.2">
      <c r="A12895" s="3">
        <v>53516</v>
      </c>
      <c r="B12895" s="2" t="s">
        <v>13858</v>
      </c>
    </row>
    <row r="12896" spans="1:2" x14ac:dyDescent="0.2">
      <c r="A12896" s="3">
        <v>53517</v>
      </c>
      <c r="B12896" s="2" t="s">
        <v>13859</v>
      </c>
    </row>
    <row r="12897" spans="1:2" x14ac:dyDescent="0.2">
      <c r="A12897" s="3">
        <v>53518</v>
      </c>
      <c r="B12897" s="2" t="s">
        <v>13860</v>
      </c>
    </row>
    <row r="12898" spans="1:2" x14ac:dyDescent="0.2">
      <c r="A12898" s="3">
        <v>53519</v>
      </c>
      <c r="B12898" s="2" t="s">
        <v>13861</v>
      </c>
    </row>
    <row r="12899" spans="1:2" x14ac:dyDescent="0.2">
      <c r="A12899" s="3">
        <v>53520</v>
      </c>
      <c r="B12899" s="2" t="s">
        <v>13862</v>
      </c>
    </row>
    <row r="12900" spans="1:2" x14ac:dyDescent="0.2">
      <c r="A12900" s="3">
        <v>53521</v>
      </c>
      <c r="B12900" s="2" t="s">
        <v>13863</v>
      </c>
    </row>
    <row r="12901" spans="1:2" x14ac:dyDescent="0.2">
      <c r="A12901" s="3">
        <v>53522</v>
      </c>
      <c r="B12901" s="2" t="s">
        <v>13864</v>
      </c>
    </row>
    <row r="12902" spans="1:2" x14ac:dyDescent="0.2">
      <c r="A12902" s="3">
        <v>53523</v>
      </c>
      <c r="B12902" s="2" t="s">
        <v>13865</v>
      </c>
    </row>
    <row r="12903" spans="1:2" x14ac:dyDescent="0.2">
      <c r="A12903" s="3">
        <v>53524</v>
      </c>
      <c r="B12903" s="2" t="s">
        <v>13866</v>
      </c>
    </row>
    <row r="12904" spans="1:2" x14ac:dyDescent="0.2">
      <c r="A12904" s="3">
        <v>53525</v>
      </c>
      <c r="B12904" s="2" t="s">
        <v>13867</v>
      </c>
    </row>
    <row r="12905" spans="1:2" x14ac:dyDescent="0.2">
      <c r="A12905" s="3">
        <v>53526</v>
      </c>
      <c r="B12905" s="2" t="s">
        <v>13868</v>
      </c>
    </row>
    <row r="12906" spans="1:2" x14ac:dyDescent="0.2">
      <c r="A12906" s="3">
        <v>53527</v>
      </c>
      <c r="B12906" s="2" t="s">
        <v>13869</v>
      </c>
    </row>
    <row r="12907" spans="1:2" x14ac:dyDescent="0.2">
      <c r="A12907" s="3">
        <v>53528</v>
      </c>
      <c r="B12907" s="2" t="s">
        <v>13870</v>
      </c>
    </row>
    <row r="12908" spans="1:2" x14ac:dyDescent="0.2">
      <c r="A12908" s="3">
        <v>53529</v>
      </c>
      <c r="B12908" s="2" t="s">
        <v>13871</v>
      </c>
    </row>
    <row r="12909" spans="1:2" x14ac:dyDescent="0.2">
      <c r="A12909" s="3">
        <v>53530</v>
      </c>
      <c r="B12909" s="2" t="s">
        <v>13872</v>
      </c>
    </row>
    <row r="12910" spans="1:2" x14ac:dyDescent="0.2">
      <c r="A12910" s="3">
        <v>53531</v>
      </c>
      <c r="B12910" s="2" t="s">
        <v>13873</v>
      </c>
    </row>
    <row r="12911" spans="1:2" x14ac:dyDescent="0.2">
      <c r="A12911" s="3">
        <v>53532</v>
      </c>
      <c r="B12911" s="2" t="s">
        <v>13874</v>
      </c>
    </row>
    <row r="12912" spans="1:2" x14ac:dyDescent="0.2">
      <c r="A12912" s="3">
        <v>53533</v>
      </c>
      <c r="B12912" s="2" t="s">
        <v>13875</v>
      </c>
    </row>
    <row r="12913" spans="1:2" x14ac:dyDescent="0.2">
      <c r="A12913" s="3">
        <v>53534</v>
      </c>
      <c r="B12913" s="2" t="s">
        <v>13876</v>
      </c>
    </row>
    <row r="12914" spans="1:2" x14ac:dyDescent="0.2">
      <c r="A12914" s="3">
        <v>53535</v>
      </c>
      <c r="B12914" s="2" t="s">
        <v>13877</v>
      </c>
    </row>
    <row r="12915" spans="1:2" x14ac:dyDescent="0.2">
      <c r="A12915" s="3">
        <v>53536</v>
      </c>
      <c r="B12915" s="2" t="s">
        <v>13878</v>
      </c>
    </row>
    <row r="12916" spans="1:2" x14ac:dyDescent="0.2">
      <c r="A12916" s="3">
        <v>53537</v>
      </c>
      <c r="B12916" s="2" t="s">
        <v>13879</v>
      </c>
    </row>
    <row r="12917" spans="1:2" x14ac:dyDescent="0.2">
      <c r="A12917" s="3">
        <v>53538</v>
      </c>
      <c r="B12917" s="2" t="s">
        <v>13880</v>
      </c>
    </row>
    <row r="12918" spans="1:2" x14ac:dyDescent="0.2">
      <c r="A12918" s="3">
        <v>53539</v>
      </c>
      <c r="B12918" s="2" t="s">
        <v>13881</v>
      </c>
    </row>
    <row r="12919" spans="1:2" x14ac:dyDescent="0.2">
      <c r="A12919" s="3">
        <v>53540</v>
      </c>
      <c r="B12919" s="2" t="s">
        <v>13882</v>
      </c>
    </row>
    <row r="12920" spans="1:2" x14ac:dyDescent="0.2">
      <c r="A12920" s="3">
        <v>53541</v>
      </c>
      <c r="B12920" s="2" t="s">
        <v>13883</v>
      </c>
    </row>
    <row r="12921" spans="1:2" x14ac:dyDescent="0.2">
      <c r="A12921" s="3">
        <v>53542</v>
      </c>
      <c r="B12921" s="2" t="s">
        <v>13884</v>
      </c>
    </row>
    <row r="12922" spans="1:2" x14ac:dyDescent="0.2">
      <c r="A12922" s="3">
        <v>53543</v>
      </c>
      <c r="B12922" s="2" t="s">
        <v>13885</v>
      </c>
    </row>
    <row r="12923" spans="1:2" x14ac:dyDescent="0.2">
      <c r="A12923" s="3">
        <v>53544</v>
      </c>
      <c r="B12923" s="2" t="s">
        <v>13886</v>
      </c>
    </row>
    <row r="12924" spans="1:2" x14ac:dyDescent="0.2">
      <c r="A12924" s="3">
        <v>53545</v>
      </c>
      <c r="B12924" s="2" t="s">
        <v>13887</v>
      </c>
    </row>
    <row r="12925" spans="1:2" x14ac:dyDescent="0.2">
      <c r="A12925" s="3">
        <v>53546</v>
      </c>
      <c r="B12925" s="2" t="s">
        <v>13888</v>
      </c>
    </row>
    <row r="12926" spans="1:2" x14ac:dyDescent="0.2">
      <c r="A12926" s="3">
        <v>53547</v>
      </c>
      <c r="B12926" s="2" t="s">
        <v>13889</v>
      </c>
    </row>
    <row r="12927" spans="1:2" x14ac:dyDescent="0.2">
      <c r="A12927" s="3">
        <v>53548</v>
      </c>
      <c r="B12927" s="2" t="s">
        <v>13890</v>
      </c>
    </row>
    <row r="12928" spans="1:2" x14ac:dyDescent="0.2">
      <c r="A12928" s="3">
        <v>53549</v>
      </c>
      <c r="B12928" s="2" t="s">
        <v>13891</v>
      </c>
    </row>
    <row r="12929" spans="1:2" x14ac:dyDescent="0.2">
      <c r="A12929" s="3">
        <v>53550</v>
      </c>
      <c r="B12929" s="2" t="s">
        <v>13892</v>
      </c>
    </row>
    <row r="12930" spans="1:2" x14ac:dyDescent="0.2">
      <c r="A12930" s="3">
        <v>53551</v>
      </c>
      <c r="B12930" s="2" t="s">
        <v>13893</v>
      </c>
    </row>
    <row r="12931" spans="1:2" x14ac:dyDescent="0.2">
      <c r="A12931" s="3">
        <v>53552</v>
      </c>
      <c r="B12931" s="2" t="s">
        <v>13894</v>
      </c>
    </row>
    <row r="12932" spans="1:2" x14ac:dyDescent="0.2">
      <c r="A12932" s="3">
        <v>53553</v>
      </c>
      <c r="B12932" s="2" t="s">
        <v>13895</v>
      </c>
    </row>
    <row r="12933" spans="1:2" x14ac:dyDescent="0.2">
      <c r="A12933" s="3">
        <v>53554</v>
      </c>
      <c r="B12933" s="2" t="s">
        <v>13896</v>
      </c>
    </row>
    <row r="12934" spans="1:2" x14ac:dyDescent="0.2">
      <c r="A12934" s="3">
        <v>53555</v>
      </c>
      <c r="B12934" s="2" t="s">
        <v>13897</v>
      </c>
    </row>
    <row r="12935" spans="1:2" x14ac:dyDescent="0.2">
      <c r="A12935" s="3">
        <v>53556</v>
      </c>
      <c r="B12935" s="2" t="s">
        <v>13898</v>
      </c>
    </row>
    <row r="12936" spans="1:2" x14ac:dyDescent="0.2">
      <c r="A12936" s="3">
        <v>53557</v>
      </c>
      <c r="B12936" s="2" t="s">
        <v>13899</v>
      </c>
    </row>
    <row r="12937" spans="1:2" x14ac:dyDescent="0.2">
      <c r="A12937" s="3">
        <v>53558</v>
      </c>
      <c r="B12937" s="2" t="s">
        <v>13900</v>
      </c>
    </row>
    <row r="12938" spans="1:2" x14ac:dyDescent="0.2">
      <c r="A12938" s="3">
        <v>53559</v>
      </c>
      <c r="B12938" s="2" t="s">
        <v>13901</v>
      </c>
    </row>
    <row r="12939" spans="1:2" x14ac:dyDescent="0.2">
      <c r="A12939" s="3">
        <v>53560</v>
      </c>
      <c r="B12939" s="2" t="s">
        <v>13902</v>
      </c>
    </row>
    <row r="12940" spans="1:2" x14ac:dyDescent="0.2">
      <c r="A12940" s="3">
        <v>53561</v>
      </c>
      <c r="B12940" s="2" t="s">
        <v>13903</v>
      </c>
    </row>
    <row r="12941" spans="1:2" x14ac:dyDescent="0.2">
      <c r="A12941" s="3">
        <v>53562</v>
      </c>
      <c r="B12941" s="2" t="s">
        <v>13904</v>
      </c>
    </row>
    <row r="12942" spans="1:2" x14ac:dyDescent="0.2">
      <c r="A12942" s="3">
        <v>53563</v>
      </c>
      <c r="B12942" s="2" t="s">
        <v>13905</v>
      </c>
    </row>
    <row r="12943" spans="1:2" x14ac:dyDescent="0.2">
      <c r="A12943" s="3">
        <v>53564</v>
      </c>
      <c r="B12943" s="2" t="s">
        <v>13906</v>
      </c>
    </row>
    <row r="12944" spans="1:2" x14ac:dyDescent="0.2">
      <c r="A12944" s="3">
        <v>53565</v>
      </c>
      <c r="B12944" s="2" t="s">
        <v>13907</v>
      </c>
    </row>
    <row r="12945" spans="1:2" x14ac:dyDescent="0.2">
      <c r="A12945" s="3">
        <v>53566</v>
      </c>
      <c r="B12945" s="2" t="s">
        <v>13908</v>
      </c>
    </row>
    <row r="12946" spans="1:2" x14ac:dyDescent="0.2">
      <c r="A12946" s="3">
        <v>53567</v>
      </c>
      <c r="B12946" s="2" t="s">
        <v>13909</v>
      </c>
    </row>
    <row r="12947" spans="1:2" x14ac:dyDescent="0.2">
      <c r="A12947" s="3">
        <v>53568</v>
      </c>
      <c r="B12947" s="2" t="s">
        <v>13910</v>
      </c>
    </row>
    <row r="12948" spans="1:2" x14ac:dyDescent="0.2">
      <c r="A12948" s="3">
        <v>53569</v>
      </c>
      <c r="B12948" s="2" t="s">
        <v>13911</v>
      </c>
    </row>
    <row r="12949" spans="1:2" x14ac:dyDescent="0.2">
      <c r="A12949" s="3">
        <v>53570</v>
      </c>
      <c r="B12949" s="2" t="s">
        <v>13912</v>
      </c>
    </row>
    <row r="12950" spans="1:2" x14ac:dyDescent="0.2">
      <c r="A12950" s="3">
        <v>53571</v>
      </c>
      <c r="B12950" s="2" t="s">
        <v>13913</v>
      </c>
    </row>
    <row r="12951" spans="1:2" x14ac:dyDescent="0.2">
      <c r="A12951" s="3">
        <v>53572</v>
      </c>
      <c r="B12951" s="2" t="s">
        <v>13914</v>
      </c>
    </row>
    <row r="12952" spans="1:2" x14ac:dyDescent="0.2">
      <c r="A12952" s="3">
        <v>53573</v>
      </c>
      <c r="B12952" s="2" t="s">
        <v>13915</v>
      </c>
    </row>
    <row r="12953" spans="1:2" x14ac:dyDescent="0.2">
      <c r="A12953" s="3">
        <v>53574</v>
      </c>
      <c r="B12953" s="2" t="s">
        <v>13916</v>
      </c>
    </row>
    <row r="12954" spans="1:2" x14ac:dyDescent="0.2">
      <c r="A12954" s="3">
        <v>53575</v>
      </c>
      <c r="B12954" s="2" t="s">
        <v>13917</v>
      </c>
    </row>
    <row r="12955" spans="1:2" x14ac:dyDescent="0.2">
      <c r="A12955" s="3">
        <v>53576</v>
      </c>
      <c r="B12955" s="2" t="s">
        <v>13918</v>
      </c>
    </row>
    <row r="12956" spans="1:2" x14ac:dyDescent="0.2">
      <c r="A12956" s="3">
        <v>53577</v>
      </c>
      <c r="B12956" s="2" t="s">
        <v>13919</v>
      </c>
    </row>
    <row r="12957" spans="1:2" x14ac:dyDescent="0.2">
      <c r="A12957" s="3">
        <v>53578</v>
      </c>
      <c r="B12957" s="2" t="s">
        <v>13920</v>
      </c>
    </row>
    <row r="12958" spans="1:2" x14ac:dyDescent="0.2">
      <c r="A12958" s="3">
        <v>53579</v>
      </c>
      <c r="B12958" s="2" t="s">
        <v>13921</v>
      </c>
    </row>
    <row r="12959" spans="1:2" x14ac:dyDescent="0.2">
      <c r="A12959" s="3">
        <v>53580</v>
      </c>
      <c r="B12959" s="2" t="s">
        <v>13922</v>
      </c>
    </row>
    <row r="12960" spans="1:2" x14ac:dyDescent="0.2">
      <c r="A12960" s="3">
        <v>53581</v>
      </c>
      <c r="B12960" s="2" t="s">
        <v>13923</v>
      </c>
    </row>
    <row r="12961" spans="1:2" x14ac:dyDescent="0.2">
      <c r="A12961" s="3">
        <v>53582</v>
      </c>
      <c r="B12961" s="2" t="s">
        <v>13924</v>
      </c>
    </row>
    <row r="12962" spans="1:2" x14ac:dyDescent="0.2">
      <c r="A12962" s="3">
        <v>53583</v>
      </c>
      <c r="B12962" s="2" t="s">
        <v>13925</v>
      </c>
    </row>
    <row r="12963" spans="1:2" x14ac:dyDescent="0.2">
      <c r="A12963" s="3">
        <v>53584</v>
      </c>
      <c r="B12963" s="2" t="s">
        <v>13926</v>
      </c>
    </row>
    <row r="12964" spans="1:2" x14ac:dyDescent="0.2">
      <c r="A12964" s="3">
        <v>53585</v>
      </c>
      <c r="B12964" s="2" t="s">
        <v>13927</v>
      </c>
    </row>
    <row r="12965" spans="1:2" x14ac:dyDescent="0.2">
      <c r="A12965" s="3">
        <v>53586</v>
      </c>
      <c r="B12965" s="2" t="s">
        <v>13928</v>
      </c>
    </row>
    <row r="12966" spans="1:2" x14ac:dyDescent="0.2">
      <c r="A12966" s="3">
        <v>53587</v>
      </c>
      <c r="B12966" s="2" t="s">
        <v>13929</v>
      </c>
    </row>
    <row r="12967" spans="1:2" x14ac:dyDescent="0.2">
      <c r="A12967" s="3">
        <v>53588</v>
      </c>
      <c r="B12967" s="2" t="s">
        <v>13930</v>
      </c>
    </row>
    <row r="12968" spans="1:2" x14ac:dyDescent="0.2">
      <c r="A12968" s="3">
        <v>53589</v>
      </c>
      <c r="B12968" s="2" t="s">
        <v>13931</v>
      </c>
    </row>
    <row r="12969" spans="1:2" x14ac:dyDescent="0.2">
      <c r="A12969" s="3">
        <v>53590</v>
      </c>
      <c r="B12969" s="2" t="s">
        <v>13932</v>
      </c>
    </row>
    <row r="12970" spans="1:2" x14ac:dyDescent="0.2">
      <c r="A12970" s="3">
        <v>53591</v>
      </c>
      <c r="B12970" s="2" t="s">
        <v>13933</v>
      </c>
    </row>
    <row r="12971" spans="1:2" x14ac:dyDescent="0.2">
      <c r="A12971" s="3">
        <v>53592</v>
      </c>
      <c r="B12971" s="2" t="s">
        <v>13934</v>
      </c>
    </row>
    <row r="12972" spans="1:2" x14ac:dyDescent="0.2">
      <c r="A12972" s="3">
        <v>53593</v>
      </c>
      <c r="B12972" s="2" t="s">
        <v>13935</v>
      </c>
    </row>
    <row r="12973" spans="1:2" x14ac:dyDescent="0.2">
      <c r="A12973" s="3">
        <v>53594</v>
      </c>
      <c r="B12973" s="2" t="s">
        <v>13936</v>
      </c>
    </row>
    <row r="12974" spans="1:2" x14ac:dyDescent="0.2">
      <c r="A12974" s="3">
        <v>53595</v>
      </c>
      <c r="B12974" s="2" t="s">
        <v>13937</v>
      </c>
    </row>
    <row r="12975" spans="1:2" x14ac:dyDescent="0.2">
      <c r="A12975" s="3">
        <v>53596</v>
      </c>
      <c r="B12975" s="2" t="s">
        <v>13938</v>
      </c>
    </row>
    <row r="12976" spans="1:2" x14ac:dyDescent="0.2">
      <c r="A12976" s="3">
        <v>53597</v>
      </c>
      <c r="B12976" s="2" t="s">
        <v>13939</v>
      </c>
    </row>
    <row r="12977" spans="1:2" x14ac:dyDescent="0.2">
      <c r="A12977" s="3">
        <v>53598</v>
      </c>
      <c r="B12977" s="2" t="s">
        <v>13940</v>
      </c>
    </row>
    <row r="12978" spans="1:2" x14ac:dyDescent="0.2">
      <c r="A12978" s="3">
        <v>53599</v>
      </c>
      <c r="B12978" s="2" t="s">
        <v>13941</v>
      </c>
    </row>
    <row r="12979" spans="1:2" x14ac:dyDescent="0.2">
      <c r="A12979" s="3">
        <v>53600</v>
      </c>
      <c r="B12979" s="2" t="s">
        <v>13942</v>
      </c>
    </row>
    <row r="12980" spans="1:2" x14ac:dyDescent="0.2">
      <c r="A12980" s="3">
        <v>53601</v>
      </c>
      <c r="B12980" s="2" t="s">
        <v>13943</v>
      </c>
    </row>
    <row r="12981" spans="1:2" x14ac:dyDescent="0.2">
      <c r="A12981" s="3">
        <v>53602</v>
      </c>
      <c r="B12981" s="2" t="s">
        <v>13944</v>
      </c>
    </row>
    <row r="12982" spans="1:2" x14ac:dyDescent="0.2">
      <c r="A12982" s="3">
        <v>53603</v>
      </c>
      <c r="B12982" s="2" t="s">
        <v>13945</v>
      </c>
    </row>
    <row r="12983" spans="1:2" x14ac:dyDescent="0.2">
      <c r="A12983" s="3">
        <v>53604</v>
      </c>
      <c r="B12983" s="2" t="s">
        <v>13946</v>
      </c>
    </row>
    <row r="12984" spans="1:2" x14ac:dyDescent="0.2">
      <c r="A12984" s="3">
        <v>53605</v>
      </c>
      <c r="B12984" s="2" t="s">
        <v>13947</v>
      </c>
    </row>
    <row r="12985" spans="1:2" x14ac:dyDescent="0.2">
      <c r="A12985" s="3">
        <v>53606</v>
      </c>
      <c r="B12985" s="2" t="s">
        <v>13948</v>
      </c>
    </row>
    <row r="12986" spans="1:2" x14ac:dyDescent="0.2">
      <c r="A12986" s="3">
        <v>53607</v>
      </c>
      <c r="B12986" s="2" t="s">
        <v>13949</v>
      </c>
    </row>
    <row r="12987" spans="1:2" x14ac:dyDescent="0.2">
      <c r="A12987" s="3">
        <v>53608</v>
      </c>
      <c r="B12987" s="2" t="s">
        <v>13950</v>
      </c>
    </row>
    <row r="12988" spans="1:2" x14ac:dyDescent="0.2">
      <c r="A12988" s="3">
        <v>53609</v>
      </c>
      <c r="B12988" s="2" t="s">
        <v>13951</v>
      </c>
    </row>
    <row r="12989" spans="1:2" x14ac:dyDescent="0.2">
      <c r="A12989" s="3">
        <v>53610</v>
      </c>
      <c r="B12989" s="2" t="s">
        <v>13952</v>
      </c>
    </row>
    <row r="12990" spans="1:2" x14ac:dyDescent="0.2">
      <c r="A12990" s="3">
        <v>53611</v>
      </c>
      <c r="B12990" s="2" t="s">
        <v>13953</v>
      </c>
    </row>
    <row r="12991" spans="1:2" x14ac:dyDescent="0.2">
      <c r="A12991" s="3">
        <v>53612</v>
      </c>
      <c r="B12991" s="2" t="s">
        <v>13954</v>
      </c>
    </row>
    <row r="12992" spans="1:2" x14ac:dyDescent="0.2">
      <c r="A12992" s="3">
        <v>53613</v>
      </c>
      <c r="B12992" s="2" t="s">
        <v>13955</v>
      </c>
    </row>
    <row r="12993" spans="1:2" x14ac:dyDescent="0.2">
      <c r="A12993" s="3">
        <v>53614</v>
      </c>
      <c r="B12993" s="2" t="s">
        <v>13956</v>
      </c>
    </row>
    <row r="12994" spans="1:2" x14ac:dyDescent="0.2">
      <c r="A12994" s="3">
        <v>53615</v>
      </c>
      <c r="B12994" s="2" t="s">
        <v>13957</v>
      </c>
    </row>
    <row r="12995" spans="1:2" x14ac:dyDescent="0.2">
      <c r="A12995" s="3">
        <v>53616</v>
      </c>
      <c r="B12995" s="2" t="s">
        <v>13958</v>
      </c>
    </row>
    <row r="12996" spans="1:2" x14ac:dyDescent="0.2">
      <c r="A12996" s="3">
        <v>53617</v>
      </c>
      <c r="B12996" s="2" t="s">
        <v>13959</v>
      </c>
    </row>
    <row r="12997" spans="1:2" x14ac:dyDescent="0.2">
      <c r="A12997" s="3">
        <v>53618</v>
      </c>
      <c r="B12997" s="2" t="s">
        <v>13960</v>
      </c>
    </row>
    <row r="12998" spans="1:2" x14ac:dyDescent="0.2">
      <c r="A12998" s="3">
        <v>53619</v>
      </c>
      <c r="B12998" s="2" t="s">
        <v>13961</v>
      </c>
    </row>
    <row r="12999" spans="1:2" x14ac:dyDescent="0.2">
      <c r="A12999" s="3">
        <v>53620</v>
      </c>
      <c r="B12999" s="2" t="s">
        <v>13962</v>
      </c>
    </row>
    <row r="13000" spans="1:2" x14ac:dyDescent="0.2">
      <c r="A13000" s="3">
        <v>53621</v>
      </c>
      <c r="B13000" s="2" t="s">
        <v>13963</v>
      </c>
    </row>
    <row r="13001" spans="1:2" x14ac:dyDescent="0.2">
      <c r="A13001" s="3">
        <v>53622</v>
      </c>
      <c r="B13001" s="2" t="s">
        <v>13964</v>
      </c>
    </row>
    <row r="13002" spans="1:2" x14ac:dyDescent="0.2">
      <c r="A13002" s="3">
        <v>53623</v>
      </c>
      <c r="B13002" s="2" t="s">
        <v>13965</v>
      </c>
    </row>
    <row r="13003" spans="1:2" x14ac:dyDescent="0.2">
      <c r="A13003" s="3">
        <v>53624</v>
      </c>
      <c r="B13003" s="2" t="s">
        <v>13966</v>
      </c>
    </row>
    <row r="13004" spans="1:2" x14ac:dyDescent="0.2">
      <c r="A13004" s="3">
        <v>53625</v>
      </c>
      <c r="B13004" s="2" t="s">
        <v>13967</v>
      </c>
    </row>
    <row r="13005" spans="1:2" x14ac:dyDescent="0.2">
      <c r="A13005" s="3">
        <v>53626</v>
      </c>
      <c r="B13005" s="2" t="s">
        <v>13968</v>
      </c>
    </row>
    <row r="13006" spans="1:2" x14ac:dyDescent="0.2">
      <c r="A13006" s="3">
        <v>53627</v>
      </c>
      <c r="B13006" s="2" t="s">
        <v>13969</v>
      </c>
    </row>
    <row r="13007" spans="1:2" x14ac:dyDescent="0.2">
      <c r="A13007" s="3">
        <v>53628</v>
      </c>
      <c r="B13007" s="2" t="s">
        <v>13970</v>
      </c>
    </row>
    <row r="13008" spans="1:2" x14ac:dyDescent="0.2">
      <c r="A13008" s="3">
        <v>53629</v>
      </c>
      <c r="B13008" s="2" t="s">
        <v>13971</v>
      </c>
    </row>
    <row r="13009" spans="1:2" x14ac:dyDescent="0.2">
      <c r="A13009" s="3">
        <v>53630</v>
      </c>
      <c r="B13009" s="2" t="s">
        <v>13972</v>
      </c>
    </row>
    <row r="13010" spans="1:2" x14ac:dyDescent="0.2">
      <c r="A13010" s="3">
        <v>53631</v>
      </c>
      <c r="B13010" s="2" t="s">
        <v>13973</v>
      </c>
    </row>
    <row r="13011" spans="1:2" x14ac:dyDescent="0.2">
      <c r="A13011" s="3">
        <v>53632</v>
      </c>
      <c r="B13011" s="2" t="s">
        <v>13974</v>
      </c>
    </row>
    <row r="13012" spans="1:2" x14ac:dyDescent="0.2">
      <c r="A13012" s="3">
        <v>53633</v>
      </c>
      <c r="B13012" s="2" t="s">
        <v>13975</v>
      </c>
    </row>
    <row r="13013" spans="1:2" x14ac:dyDescent="0.2">
      <c r="A13013" s="3">
        <v>53634</v>
      </c>
      <c r="B13013" s="2" t="s">
        <v>13976</v>
      </c>
    </row>
    <row r="13014" spans="1:2" x14ac:dyDescent="0.2">
      <c r="A13014" s="3">
        <v>53635</v>
      </c>
      <c r="B13014" s="2" t="s">
        <v>13977</v>
      </c>
    </row>
    <row r="13015" spans="1:2" x14ac:dyDescent="0.2">
      <c r="A13015" s="3">
        <v>53636</v>
      </c>
      <c r="B13015" s="2" t="s">
        <v>13978</v>
      </c>
    </row>
    <row r="13016" spans="1:2" x14ac:dyDescent="0.2">
      <c r="A13016" s="3">
        <v>53637</v>
      </c>
      <c r="B13016" s="2" t="s">
        <v>13979</v>
      </c>
    </row>
    <row r="13017" spans="1:2" x14ac:dyDescent="0.2">
      <c r="A13017" s="3">
        <v>53638</v>
      </c>
      <c r="B13017" s="2" t="s">
        <v>13980</v>
      </c>
    </row>
    <row r="13018" spans="1:2" x14ac:dyDescent="0.2">
      <c r="A13018" s="3">
        <v>53639</v>
      </c>
      <c r="B13018" s="2" t="s">
        <v>13981</v>
      </c>
    </row>
    <row r="13019" spans="1:2" x14ac:dyDescent="0.2">
      <c r="A13019" s="3">
        <v>53640</v>
      </c>
      <c r="B13019" s="2" t="s">
        <v>13982</v>
      </c>
    </row>
    <row r="13020" spans="1:2" x14ac:dyDescent="0.2">
      <c r="A13020" s="3">
        <v>53641</v>
      </c>
      <c r="B13020" s="2" t="s">
        <v>13983</v>
      </c>
    </row>
    <row r="13021" spans="1:2" x14ac:dyDescent="0.2">
      <c r="A13021" s="3">
        <v>53642</v>
      </c>
      <c r="B13021" s="2" t="s">
        <v>13984</v>
      </c>
    </row>
    <row r="13022" spans="1:2" x14ac:dyDescent="0.2">
      <c r="A13022" s="3">
        <v>53643</v>
      </c>
      <c r="B13022" s="2" t="s">
        <v>13985</v>
      </c>
    </row>
    <row r="13023" spans="1:2" x14ac:dyDescent="0.2">
      <c r="A13023" s="3">
        <v>53644</v>
      </c>
      <c r="B13023" s="2" t="s">
        <v>13986</v>
      </c>
    </row>
    <row r="13024" spans="1:2" x14ac:dyDescent="0.2">
      <c r="A13024" s="3">
        <v>53645</v>
      </c>
      <c r="B13024" s="2" t="s">
        <v>13987</v>
      </c>
    </row>
    <row r="13025" spans="1:2" x14ac:dyDescent="0.2">
      <c r="A13025" s="3">
        <v>53646</v>
      </c>
      <c r="B13025" s="2" t="s">
        <v>13988</v>
      </c>
    </row>
    <row r="13026" spans="1:2" x14ac:dyDescent="0.2">
      <c r="A13026" s="3">
        <v>53647</v>
      </c>
      <c r="B13026" s="2" t="s">
        <v>13989</v>
      </c>
    </row>
    <row r="13027" spans="1:2" x14ac:dyDescent="0.2">
      <c r="A13027" s="3">
        <v>53648</v>
      </c>
      <c r="B13027" s="2" t="s">
        <v>13990</v>
      </c>
    </row>
    <row r="13028" spans="1:2" x14ac:dyDescent="0.2">
      <c r="A13028" s="3">
        <v>53649</v>
      </c>
      <c r="B13028" s="2" t="s">
        <v>13991</v>
      </c>
    </row>
    <row r="13029" spans="1:2" x14ac:dyDescent="0.2">
      <c r="A13029" s="3">
        <v>53650</v>
      </c>
      <c r="B13029" s="2" t="s">
        <v>13992</v>
      </c>
    </row>
    <row r="13030" spans="1:2" x14ac:dyDescent="0.2">
      <c r="A13030" s="3">
        <v>53651</v>
      </c>
      <c r="B13030" s="2" t="s">
        <v>13993</v>
      </c>
    </row>
    <row r="13031" spans="1:2" x14ac:dyDescent="0.2">
      <c r="A13031" s="3">
        <v>53652</v>
      </c>
      <c r="B13031" s="2" t="s">
        <v>13994</v>
      </c>
    </row>
    <row r="13032" spans="1:2" x14ac:dyDescent="0.2">
      <c r="A13032" s="3">
        <v>53653</v>
      </c>
      <c r="B13032" s="2" t="s">
        <v>13995</v>
      </c>
    </row>
    <row r="13033" spans="1:2" x14ac:dyDescent="0.2">
      <c r="A13033" s="3">
        <v>53654</v>
      </c>
      <c r="B13033" s="2" t="s">
        <v>13996</v>
      </c>
    </row>
    <row r="13034" spans="1:2" x14ac:dyDescent="0.2">
      <c r="A13034" s="3">
        <v>53655</v>
      </c>
      <c r="B13034" s="2" t="s">
        <v>13997</v>
      </c>
    </row>
    <row r="13035" spans="1:2" x14ac:dyDescent="0.2">
      <c r="A13035" s="3">
        <v>53656</v>
      </c>
      <c r="B13035" s="2" t="s">
        <v>13998</v>
      </c>
    </row>
    <row r="13036" spans="1:2" x14ac:dyDescent="0.2">
      <c r="A13036" s="3">
        <v>53657</v>
      </c>
      <c r="B13036" s="2" t="s">
        <v>13999</v>
      </c>
    </row>
    <row r="13037" spans="1:2" x14ac:dyDescent="0.2">
      <c r="A13037" s="3">
        <v>53658</v>
      </c>
      <c r="B13037" s="2" t="s">
        <v>14000</v>
      </c>
    </row>
    <row r="13038" spans="1:2" x14ac:dyDescent="0.2">
      <c r="A13038" s="3">
        <v>53659</v>
      </c>
      <c r="B13038" s="2" t="s">
        <v>14001</v>
      </c>
    </row>
    <row r="13039" spans="1:2" x14ac:dyDescent="0.2">
      <c r="A13039" s="3">
        <v>53660</v>
      </c>
      <c r="B13039" s="2" t="s">
        <v>14002</v>
      </c>
    </row>
    <row r="13040" spans="1:2" x14ac:dyDescent="0.2">
      <c r="A13040" s="3">
        <v>53661</v>
      </c>
      <c r="B13040" s="2" t="s">
        <v>14003</v>
      </c>
    </row>
    <row r="13041" spans="1:2" x14ac:dyDescent="0.2">
      <c r="A13041" s="3">
        <v>53662</v>
      </c>
      <c r="B13041" s="2" t="s">
        <v>14004</v>
      </c>
    </row>
    <row r="13042" spans="1:2" x14ac:dyDescent="0.2">
      <c r="A13042" s="3">
        <v>53663</v>
      </c>
      <c r="B13042" s="2" t="s">
        <v>14005</v>
      </c>
    </row>
    <row r="13043" spans="1:2" x14ac:dyDescent="0.2">
      <c r="A13043" s="3">
        <v>53664</v>
      </c>
      <c r="B13043" s="2" t="s">
        <v>14006</v>
      </c>
    </row>
    <row r="13044" spans="1:2" x14ac:dyDescent="0.2">
      <c r="A13044" s="3">
        <v>53665</v>
      </c>
      <c r="B13044" s="2" t="s">
        <v>14007</v>
      </c>
    </row>
    <row r="13045" spans="1:2" x14ac:dyDescent="0.2">
      <c r="A13045" s="3">
        <v>53666</v>
      </c>
      <c r="B13045" s="2" t="s">
        <v>14008</v>
      </c>
    </row>
    <row r="13046" spans="1:2" x14ac:dyDescent="0.2">
      <c r="A13046" s="3">
        <v>53667</v>
      </c>
      <c r="B13046" s="2" t="s">
        <v>14009</v>
      </c>
    </row>
    <row r="13047" spans="1:2" x14ac:dyDescent="0.2">
      <c r="A13047" s="3">
        <v>53668</v>
      </c>
      <c r="B13047" s="2" t="s">
        <v>14010</v>
      </c>
    </row>
    <row r="13048" spans="1:2" x14ac:dyDescent="0.2">
      <c r="A13048" s="3">
        <v>53669</v>
      </c>
      <c r="B13048" s="2" t="s">
        <v>14011</v>
      </c>
    </row>
    <row r="13049" spans="1:2" x14ac:dyDescent="0.2">
      <c r="A13049" s="3">
        <v>53670</v>
      </c>
      <c r="B13049" s="2" t="s">
        <v>14012</v>
      </c>
    </row>
    <row r="13050" spans="1:2" x14ac:dyDescent="0.2">
      <c r="A13050" s="3">
        <v>53671</v>
      </c>
      <c r="B13050" s="2" t="s">
        <v>14013</v>
      </c>
    </row>
    <row r="13051" spans="1:2" x14ac:dyDescent="0.2">
      <c r="A13051" s="3">
        <v>53672</v>
      </c>
      <c r="B13051" s="2" t="s">
        <v>14014</v>
      </c>
    </row>
    <row r="13052" spans="1:2" x14ac:dyDescent="0.2">
      <c r="A13052" s="3">
        <v>53673</v>
      </c>
      <c r="B13052" s="2" t="s">
        <v>14015</v>
      </c>
    </row>
    <row r="13053" spans="1:2" x14ac:dyDescent="0.2">
      <c r="A13053" s="3">
        <v>53674</v>
      </c>
      <c r="B13053" s="2" t="s">
        <v>14016</v>
      </c>
    </row>
    <row r="13054" spans="1:2" x14ac:dyDescent="0.2">
      <c r="A13054" s="3">
        <v>53675</v>
      </c>
      <c r="B13054" s="2" t="s">
        <v>14017</v>
      </c>
    </row>
    <row r="13055" spans="1:2" x14ac:dyDescent="0.2">
      <c r="A13055" s="3">
        <v>53676</v>
      </c>
      <c r="B13055" s="2" t="s">
        <v>14018</v>
      </c>
    </row>
    <row r="13056" spans="1:2" x14ac:dyDescent="0.2">
      <c r="A13056" s="3">
        <v>53677</v>
      </c>
      <c r="B13056" s="2" t="s">
        <v>14019</v>
      </c>
    </row>
    <row r="13057" spans="1:2" x14ac:dyDescent="0.2">
      <c r="A13057" s="3">
        <v>53678</v>
      </c>
      <c r="B13057" s="2" t="s">
        <v>14020</v>
      </c>
    </row>
    <row r="13058" spans="1:2" x14ac:dyDescent="0.2">
      <c r="A13058" s="3">
        <v>53679</v>
      </c>
      <c r="B13058" s="2" t="s">
        <v>14021</v>
      </c>
    </row>
    <row r="13059" spans="1:2" x14ac:dyDescent="0.2">
      <c r="A13059" s="3">
        <v>53680</v>
      </c>
      <c r="B13059" s="2" t="s">
        <v>14022</v>
      </c>
    </row>
    <row r="13060" spans="1:2" x14ac:dyDescent="0.2">
      <c r="A13060" s="3">
        <v>53681</v>
      </c>
      <c r="B13060" s="2" t="s">
        <v>14023</v>
      </c>
    </row>
    <row r="13061" spans="1:2" x14ac:dyDescent="0.2">
      <c r="A13061" s="3">
        <v>53682</v>
      </c>
      <c r="B13061" s="2" t="s">
        <v>14024</v>
      </c>
    </row>
    <row r="13062" spans="1:2" x14ac:dyDescent="0.2">
      <c r="A13062" s="3">
        <v>53683</v>
      </c>
      <c r="B13062" s="2" t="s">
        <v>14025</v>
      </c>
    </row>
    <row r="13063" spans="1:2" x14ac:dyDescent="0.2">
      <c r="A13063" s="3">
        <v>53684</v>
      </c>
      <c r="B13063" s="2" t="s">
        <v>14026</v>
      </c>
    </row>
    <row r="13064" spans="1:2" x14ac:dyDescent="0.2">
      <c r="A13064" s="3">
        <v>53685</v>
      </c>
      <c r="B13064" s="2" t="s">
        <v>14027</v>
      </c>
    </row>
    <row r="13065" spans="1:2" x14ac:dyDescent="0.2">
      <c r="A13065" s="3">
        <v>53686</v>
      </c>
      <c r="B13065" s="2" t="s">
        <v>14028</v>
      </c>
    </row>
    <row r="13066" spans="1:2" x14ac:dyDescent="0.2">
      <c r="A13066" s="3">
        <v>53687</v>
      </c>
      <c r="B13066" s="2" t="s">
        <v>14029</v>
      </c>
    </row>
    <row r="13067" spans="1:2" x14ac:dyDescent="0.2">
      <c r="A13067" s="3">
        <v>53688</v>
      </c>
      <c r="B13067" s="2" t="s">
        <v>14030</v>
      </c>
    </row>
    <row r="13068" spans="1:2" x14ac:dyDescent="0.2">
      <c r="A13068" s="3">
        <v>53689</v>
      </c>
      <c r="B13068" s="2" t="s">
        <v>14031</v>
      </c>
    </row>
    <row r="13069" spans="1:2" x14ac:dyDescent="0.2">
      <c r="A13069" s="3">
        <v>53690</v>
      </c>
      <c r="B13069" s="2" t="s">
        <v>14032</v>
      </c>
    </row>
    <row r="13070" spans="1:2" x14ac:dyDescent="0.2">
      <c r="A13070" s="3">
        <v>53691</v>
      </c>
      <c r="B13070" s="2" t="s">
        <v>14033</v>
      </c>
    </row>
    <row r="13071" spans="1:2" x14ac:dyDescent="0.2">
      <c r="A13071" s="3">
        <v>53692</v>
      </c>
      <c r="B13071" s="2" t="s">
        <v>1081</v>
      </c>
    </row>
    <row r="13072" spans="1:2" x14ac:dyDescent="0.2">
      <c r="A13072" s="3">
        <v>53693</v>
      </c>
      <c r="B13072" s="2" t="s">
        <v>1080</v>
      </c>
    </row>
    <row r="13073" spans="1:2" x14ac:dyDescent="0.2">
      <c r="A13073" s="3">
        <v>53694</v>
      </c>
      <c r="B13073" s="2" t="s">
        <v>1079</v>
      </c>
    </row>
    <row r="13074" spans="1:2" x14ac:dyDescent="0.2">
      <c r="A13074" s="3">
        <v>53695</v>
      </c>
      <c r="B13074" s="2" t="s">
        <v>1078</v>
      </c>
    </row>
    <row r="13075" spans="1:2" x14ac:dyDescent="0.2">
      <c r="A13075" s="3">
        <v>53696</v>
      </c>
      <c r="B13075" s="2" t="s">
        <v>1077</v>
      </c>
    </row>
    <row r="13076" spans="1:2" x14ac:dyDescent="0.2">
      <c r="A13076" s="3">
        <v>53697</v>
      </c>
      <c r="B13076" s="2" t="s">
        <v>1076</v>
      </c>
    </row>
    <row r="13077" spans="1:2" x14ac:dyDescent="0.2">
      <c r="A13077" s="3">
        <v>53698</v>
      </c>
      <c r="B13077" s="2" t="s">
        <v>1075</v>
      </c>
    </row>
    <row r="13078" spans="1:2" x14ac:dyDescent="0.2">
      <c r="A13078" s="3">
        <v>53699</v>
      </c>
      <c r="B13078" s="2" t="s">
        <v>1074</v>
      </c>
    </row>
    <row r="13079" spans="1:2" x14ac:dyDescent="0.2">
      <c r="A13079" s="3">
        <v>53700</v>
      </c>
      <c r="B13079" s="2" t="s">
        <v>1073</v>
      </c>
    </row>
    <row r="13080" spans="1:2" x14ac:dyDescent="0.2">
      <c r="A13080" s="3">
        <v>53701</v>
      </c>
      <c r="B13080" s="2" t="s">
        <v>1072</v>
      </c>
    </row>
    <row r="13081" spans="1:2" x14ac:dyDescent="0.2">
      <c r="A13081" s="3">
        <v>53702</v>
      </c>
      <c r="B13081" s="2" t="s">
        <v>1071</v>
      </c>
    </row>
    <row r="13082" spans="1:2" x14ac:dyDescent="0.2">
      <c r="A13082" s="3">
        <v>53703</v>
      </c>
      <c r="B13082" s="2" t="s">
        <v>1070</v>
      </c>
    </row>
    <row r="13083" spans="1:2" x14ac:dyDescent="0.2">
      <c r="A13083" s="3">
        <v>53704</v>
      </c>
      <c r="B13083" s="2" t="s">
        <v>1069</v>
      </c>
    </row>
    <row r="13084" spans="1:2" x14ac:dyDescent="0.2">
      <c r="A13084" s="3">
        <v>53705</v>
      </c>
      <c r="B13084" s="2" t="s">
        <v>1068</v>
      </c>
    </row>
    <row r="13085" spans="1:2" x14ac:dyDescent="0.2">
      <c r="A13085" s="3">
        <v>53706</v>
      </c>
      <c r="B13085" s="2" t="s">
        <v>1067</v>
      </c>
    </row>
    <row r="13086" spans="1:2" x14ac:dyDescent="0.2">
      <c r="A13086" s="3">
        <v>53707</v>
      </c>
      <c r="B13086" s="2" t="s">
        <v>1066</v>
      </c>
    </row>
    <row r="13087" spans="1:2" x14ac:dyDescent="0.2">
      <c r="A13087" s="3">
        <v>53708</v>
      </c>
      <c r="B13087" s="2" t="s">
        <v>1065</v>
      </c>
    </row>
    <row r="13088" spans="1:2" x14ac:dyDescent="0.2">
      <c r="A13088" s="3">
        <v>53709</v>
      </c>
      <c r="B13088" s="2" t="s">
        <v>1064</v>
      </c>
    </row>
    <row r="13089" spans="1:2" x14ac:dyDescent="0.2">
      <c r="A13089" s="3">
        <v>53710</v>
      </c>
      <c r="B13089" s="2" t="s">
        <v>1063</v>
      </c>
    </row>
    <row r="13090" spans="1:2" x14ac:dyDescent="0.2">
      <c r="A13090" s="3">
        <v>53711</v>
      </c>
      <c r="B13090" s="2" t="s">
        <v>1062</v>
      </c>
    </row>
    <row r="13091" spans="1:2" x14ac:dyDescent="0.2">
      <c r="A13091" s="3">
        <v>53712</v>
      </c>
      <c r="B13091" s="2" t="s">
        <v>1061</v>
      </c>
    </row>
    <row r="13092" spans="1:2" x14ac:dyDescent="0.2">
      <c r="A13092" s="3">
        <v>53713</v>
      </c>
      <c r="B13092" s="2" t="s">
        <v>14034</v>
      </c>
    </row>
    <row r="13093" spans="1:2" x14ac:dyDescent="0.2">
      <c r="A13093" s="3">
        <v>53714</v>
      </c>
      <c r="B13093" s="2" t="s">
        <v>14035</v>
      </c>
    </row>
    <row r="13094" spans="1:2" x14ac:dyDescent="0.2">
      <c r="A13094" s="3">
        <v>53715</v>
      </c>
      <c r="B13094" s="2" t="s">
        <v>14036</v>
      </c>
    </row>
    <row r="13095" spans="1:2" x14ac:dyDescent="0.2">
      <c r="A13095" s="3">
        <v>53716</v>
      </c>
      <c r="B13095" s="2" t="s">
        <v>14037</v>
      </c>
    </row>
    <row r="13096" spans="1:2" x14ac:dyDescent="0.2">
      <c r="A13096" s="3">
        <v>53717</v>
      </c>
      <c r="B13096" s="2" t="s">
        <v>14038</v>
      </c>
    </row>
    <row r="13097" spans="1:2" x14ac:dyDescent="0.2">
      <c r="A13097" s="3">
        <v>53718</v>
      </c>
      <c r="B13097" s="2" t="s">
        <v>14039</v>
      </c>
    </row>
    <row r="13098" spans="1:2" x14ac:dyDescent="0.2">
      <c r="A13098" s="3">
        <v>53719</v>
      </c>
      <c r="B13098" s="2" t="s">
        <v>14040</v>
      </c>
    </row>
    <row r="13099" spans="1:2" x14ac:dyDescent="0.2">
      <c r="A13099" s="3">
        <v>53720</v>
      </c>
      <c r="B13099" s="2" t="s">
        <v>14041</v>
      </c>
    </row>
    <row r="13100" spans="1:2" x14ac:dyDescent="0.2">
      <c r="A13100" s="3">
        <v>53721</v>
      </c>
      <c r="B13100" s="2" t="s">
        <v>14042</v>
      </c>
    </row>
    <row r="13101" spans="1:2" x14ac:dyDescent="0.2">
      <c r="A13101" s="3">
        <v>53722</v>
      </c>
      <c r="B13101" s="2" t="s">
        <v>1060</v>
      </c>
    </row>
    <row r="13102" spans="1:2" x14ac:dyDescent="0.2">
      <c r="A13102" s="3">
        <v>53723</v>
      </c>
      <c r="B13102" s="2" t="s">
        <v>1059</v>
      </c>
    </row>
    <row r="13103" spans="1:2" x14ac:dyDescent="0.2">
      <c r="A13103" s="3">
        <v>53724</v>
      </c>
      <c r="B13103" s="2" t="s">
        <v>1058</v>
      </c>
    </row>
    <row r="13104" spans="1:2" x14ac:dyDescent="0.2">
      <c r="A13104" s="3">
        <v>53725</v>
      </c>
      <c r="B13104" s="2" t="s">
        <v>1057</v>
      </c>
    </row>
    <row r="13105" spans="1:2" x14ac:dyDescent="0.2">
      <c r="A13105" s="3">
        <v>53726</v>
      </c>
      <c r="B13105" s="2" t="s">
        <v>1056</v>
      </c>
    </row>
    <row r="13106" spans="1:2" x14ac:dyDescent="0.2">
      <c r="A13106" s="3">
        <v>53727</v>
      </c>
      <c r="B13106" s="2" t="s">
        <v>1055</v>
      </c>
    </row>
    <row r="13107" spans="1:2" x14ac:dyDescent="0.2">
      <c r="A13107" s="3">
        <v>53728</v>
      </c>
      <c r="B13107" s="2" t="s">
        <v>1054</v>
      </c>
    </row>
    <row r="13108" spans="1:2" x14ac:dyDescent="0.2">
      <c r="A13108" s="3">
        <v>53729</v>
      </c>
      <c r="B13108" s="2" t="s">
        <v>1053</v>
      </c>
    </row>
    <row r="13109" spans="1:2" x14ac:dyDescent="0.2">
      <c r="A13109" s="3">
        <v>53730</v>
      </c>
      <c r="B13109" s="2" t="s">
        <v>1052</v>
      </c>
    </row>
    <row r="13110" spans="1:2" x14ac:dyDescent="0.2">
      <c r="A13110" s="3">
        <v>53731</v>
      </c>
      <c r="B13110" s="2" t="s">
        <v>1051</v>
      </c>
    </row>
    <row r="13111" spans="1:2" x14ac:dyDescent="0.2">
      <c r="A13111" s="3">
        <v>53732</v>
      </c>
      <c r="B13111" s="2" t="s">
        <v>1050</v>
      </c>
    </row>
    <row r="13112" spans="1:2" x14ac:dyDescent="0.2">
      <c r="A13112" s="3">
        <v>53733</v>
      </c>
      <c r="B13112" s="2" t="s">
        <v>1049</v>
      </c>
    </row>
    <row r="13113" spans="1:2" x14ac:dyDescent="0.2">
      <c r="A13113" s="3">
        <v>53734</v>
      </c>
      <c r="B13113" s="2" t="s">
        <v>1048</v>
      </c>
    </row>
    <row r="13114" spans="1:2" x14ac:dyDescent="0.2">
      <c r="A13114" s="3">
        <v>53735</v>
      </c>
      <c r="B13114" s="2" t="s">
        <v>1047</v>
      </c>
    </row>
    <row r="13115" spans="1:2" x14ac:dyDescent="0.2">
      <c r="A13115" s="3">
        <v>53736</v>
      </c>
      <c r="B13115" s="2" t="s">
        <v>1046</v>
      </c>
    </row>
    <row r="13116" spans="1:2" x14ac:dyDescent="0.2">
      <c r="A13116" s="3">
        <v>53737</v>
      </c>
      <c r="B13116" s="2" t="s">
        <v>1045</v>
      </c>
    </row>
    <row r="13117" spans="1:2" x14ac:dyDescent="0.2">
      <c r="A13117" s="3">
        <v>53738</v>
      </c>
      <c r="B13117" s="2" t="s">
        <v>1044</v>
      </c>
    </row>
    <row r="13118" spans="1:2" x14ac:dyDescent="0.2">
      <c r="A13118" s="3">
        <v>53739</v>
      </c>
      <c r="B13118" s="2" t="s">
        <v>1043</v>
      </c>
    </row>
    <row r="13119" spans="1:2" x14ac:dyDescent="0.2">
      <c r="A13119" s="3">
        <v>53740</v>
      </c>
      <c r="B13119" s="2" t="s">
        <v>1042</v>
      </c>
    </row>
    <row r="13120" spans="1:2" x14ac:dyDescent="0.2">
      <c r="A13120" s="3">
        <v>53741</v>
      </c>
      <c r="B13120" s="2" t="s">
        <v>1041</v>
      </c>
    </row>
    <row r="13121" spans="1:2" x14ac:dyDescent="0.2">
      <c r="A13121" s="3">
        <v>53742</v>
      </c>
      <c r="B13121" s="2" t="s">
        <v>1040</v>
      </c>
    </row>
    <row r="13122" spans="1:2" x14ac:dyDescent="0.2">
      <c r="A13122" s="3">
        <v>53743</v>
      </c>
      <c r="B13122" s="2" t="s">
        <v>14043</v>
      </c>
    </row>
    <row r="13123" spans="1:2" x14ac:dyDescent="0.2">
      <c r="A13123" s="3">
        <v>53744</v>
      </c>
      <c r="B13123" s="2" t="s">
        <v>14044</v>
      </c>
    </row>
    <row r="13124" spans="1:2" x14ac:dyDescent="0.2">
      <c r="A13124" s="3">
        <v>53745</v>
      </c>
      <c r="B13124" s="2" t="s">
        <v>14045</v>
      </c>
    </row>
    <row r="13125" spans="1:2" x14ac:dyDescent="0.2">
      <c r="A13125" s="3">
        <v>53746</v>
      </c>
      <c r="B13125" s="2" t="s">
        <v>14046</v>
      </c>
    </row>
    <row r="13126" spans="1:2" x14ac:dyDescent="0.2">
      <c r="A13126" s="3">
        <v>53747</v>
      </c>
      <c r="B13126" s="2" t="s">
        <v>14047</v>
      </c>
    </row>
    <row r="13127" spans="1:2" x14ac:dyDescent="0.2">
      <c r="A13127" s="3">
        <v>53748</v>
      </c>
      <c r="B13127" s="2" t="s">
        <v>14048</v>
      </c>
    </row>
    <row r="13128" spans="1:2" x14ac:dyDescent="0.2">
      <c r="A13128" s="3">
        <v>53749</v>
      </c>
      <c r="B13128" s="2" t="s">
        <v>14049</v>
      </c>
    </row>
    <row r="13129" spans="1:2" x14ac:dyDescent="0.2">
      <c r="A13129" s="3">
        <v>53750</v>
      </c>
      <c r="B13129" s="2" t="s">
        <v>14050</v>
      </c>
    </row>
    <row r="13130" spans="1:2" x14ac:dyDescent="0.2">
      <c r="A13130" s="3">
        <v>53751</v>
      </c>
      <c r="B13130" s="2" t="s">
        <v>14051</v>
      </c>
    </row>
    <row r="13131" spans="1:2" x14ac:dyDescent="0.2">
      <c r="A13131" s="3">
        <v>53752</v>
      </c>
      <c r="B13131" s="2" t="s">
        <v>1039</v>
      </c>
    </row>
    <row r="13132" spans="1:2" x14ac:dyDescent="0.2">
      <c r="A13132" s="3">
        <v>53753</v>
      </c>
      <c r="B13132" s="2" t="s">
        <v>1038</v>
      </c>
    </row>
    <row r="13133" spans="1:2" x14ac:dyDescent="0.2">
      <c r="A13133" s="3">
        <v>53754</v>
      </c>
      <c r="B13133" s="2" t="s">
        <v>1037</v>
      </c>
    </row>
    <row r="13134" spans="1:2" x14ac:dyDescent="0.2">
      <c r="A13134" s="3">
        <v>53755</v>
      </c>
      <c r="B13134" s="2" t="s">
        <v>1036</v>
      </c>
    </row>
    <row r="13135" spans="1:2" x14ac:dyDescent="0.2">
      <c r="A13135" s="3">
        <v>53756</v>
      </c>
      <c r="B13135" s="2" t="s">
        <v>1035</v>
      </c>
    </row>
    <row r="13136" spans="1:2" x14ac:dyDescent="0.2">
      <c r="A13136" s="3">
        <v>53757</v>
      </c>
      <c r="B13136" s="2" t="s">
        <v>1034</v>
      </c>
    </row>
    <row r="13137" spans="1:2" x14ac:dyDescent="0.2">
      <c r="A13137" s="3">
        <v>53758</v>
      </c>
      <c r="B13137" s="2" t="s">
        <v>1033</v>
      </c>
    </row>
    <row r="13138" spans="1:2" x14ac:dyDescent="0.2">
      <c r="A13138" s="3">
        <v>53759</v>
      </c>
      <c r="B13138" s="2" t="s">
        <v>1032</v>
      </c>
    </row>
    <row r="13139" spans="1:2" x14ac:dyDescent="0.2">
      <c r="A13139" s="3">
        <v>53760</v>
      </c>
      <c r="B13139" s="2" t="s">
        <v>1031</v>
      </c>
    </row>
    <row r="13140" spans="1:2" x14ac:dyDescent="0.2">
      <c r="A13140" s="3">
        <v>53761</v>
      </c>
      <c r="B13140" s="2" t="s">
        <v>1030</v>
      </c>
    </row>
    <row r="13141" spans="1:2" x14ac:dyDescent="0.2">
      <c r="A13141" s="3">
        <v>53762</v>
      </c>
      <c r="B13141" s="2" t="s">
        <v>1029</v>
      </c>
    </row>
    <row r="13142" spans="1:2" x14ac:dyDescent="0.2">
      <c r="A13142" s="3">
        <v>53763</v>
      </c>
      <c r="B13142" s="2" t="s">
        <v>1028</v>
      </c>
    </row>
    <row r="13143" spans="1:2" x14ac:dyDescent="0.2">
      <c r="A13143" s="3">
        <v>53764</v>
      </c>
      <c r="B13143" s="2" t="s">
        <v>1027</v>
      </c>
    </row>
    <row r="13144" spans="1:2" x14ac:dyDescent="0.2">
      <c r="A13144" s="3">
        <v>53765</v>
      </c>
      <c r="B13144" s="2" t="s">
        <v>1026</v>
      </c>
    </row>
    <row r="13145" spans="1:2" x14ac:dyDescent="0.2">
      <c r="A13145" s="3">
        <v>53766</v>
      </c>
      <c r="B13145" s="2" t="s">
        <v>1025</v>
      </c>
    </row>
    <row r="13146" spans="1:2" x14ac:dyDescent="0.2">
      <c r="A13146" s="3">
        <v>53767</v>
      </c>
      <c r="B13146" s="2" t="s">
        <v>1024</v>
      </c>
    </row>
    <row r="13147" spans="1:2" x14ac:dyDescent="0.2">
      <c r="A13147" s="3">
        <v>53768</v>
      </c>
      <c r="B13147" s="2" t="s">
        <v>1023</v>
      </c>
    </row>
    <row r="13148" spans="1:2" x14ac:dyDescent="0.2">
      <c r="A13148" s="3">
        <v>53769</v>
      </c>
      <c r="B13148" s="2" t="s">
        <v>1022</v>
      </c>
    </row>
    <row r="13149" spans="1:2" x14ac:dyDescent="0.2">
      <c r="A13149" s="3">
        <v>53770</v>
      </c>
      <c r="B13149" s="2" t="s">
        <v>1021</v>
      </c>
    </row>
    <row r="13150" spans="1:2" x14ac:dyDescent="0.2">
      <c r="A13150" s="3">
        <v>53771</v>
      </c>
      <c r="B13150" s="2" t="s">
        <v>1020</v>
      </c>
    </row>
    <row r="13151" spans="1:2" x14ac:dyDescent="0.2">
      <c r="A13151" s="3">
        <v>53772</v>
      </c>
      <c r="B13151" s="2" t="s">
        <v>14052</v>
      </c>
    </row>
    <row r="13152" spans="1:2" x14ac:dyDescent="0.2">
      <c r="A13152" s="3">
        <v>53773</v>
      </c>
      <c r="B13152" s="2" t="s">
        <v>14053</v>
      </c>
    </row>
    <row r="13153" spans="1:2" x14ac:dyDescent="0.2">
      <c r="A13153" s="3">
        <v>53774</v>
      </c>
      <c r="B13153" s="2" t="s">
        <v>14054</v>
      </c>
    </row>
    <row r="13154" spans="1:2" x14ac:dyDescent="0.2">
      <c r="A13154" s="3">
        <v>53775</v>
      </c>
      <c r="B13154" s="2" t="s">
        <v>14055</v>
      </c>
    </row>
    <row r="13155" spans="1:2" x14ac:dyDescent="0.2">
      <c r="A13155" s="3">
        <v>53776</v>
      </c>
      <c r="B13155" s="2" t="s">
        <v>14056</v>
      </c>
    </row>
    <row r="13156" spans="1:2" x14ac:dyDescent="0.2">
      <c r="A13156" s="3">
        <v>53777</v>
      </c>
      <c r="B13156" s="2" t="s">
        <v>14057</v>
      </c>
    </row>
    <row r="13157" spans="1:2" x14ac:dyDescent="0.2">
      <c r="A13157" s="3">
        <v>53778</v>
      </c>
      <c r="B13157" s="2" t="s">
        <v>14058</v>
      </c>
    </row>
    <row r="13158" spans="1:2" x14ac:dyDescent="0.2">
      <c r="A13158" s="3">
        <v>53779</v>
      </c>
      <c r="B13158" s="2" t="s">
        <v>14059</v>
      </c>
    </row>
    <row r="13159" spans="1:2" x14ac:dyDescent="0.2">
      <c r="A13159" s="3">
        <v>53780</v>
      </c>
      <c r="B13159" s="2" t="s">
        <v>14060</v>
      </c>
    </row>
    <row r="13160" spans="1:2" x14ac:dyDescent="0.2">
      <c r="A13160" s="3">
        <v>53781</v>
      </c>
      <c r="B13160" s="2" t="s">
        <v>14061</v>
      </c>
    </row>
    <row r="13161" spans="1:2" x14ac:dyDescent="0.2">
      <c r="A13161" s="3">
        <v>53782</v>
      </c>
      <c r="B13161" s="2" t="s">
        <v>14062</v>
      </c>
    </row>
    <row r="13162" spans="1:2" x14ac:dyDescent="0.2">
      <c r="A13162" s="3">
        <v>53783</v>
      </c>
      <c r="B13162" s="2" t="s">
        <v>14063</v>
      </c>
    </row>
    <row r="13163" spans="1:2" x14ac:dyDescent="0.2">
      <c r="A13163" s="3">
        <v>53784</v>
      </c>
      <c r="B13163" s="2" t="s">
        <v>14064</v>
      </c>
    </row>
    <row r="13164" spans="1:2" x14ac:dyDescent="0.2">
      <c r="A13164" s="3">
        <v>53785</v>
      </c>
      <c r="B13164" s="2" t="s">
        <v>14065</v>
      </c>
    </row>
    <row r="13165" spans="1:2" x14ac:dyDescent="0.2">
      <c r="A13165" s="3">
        <v>53786</v>
      </c>
      <c r="B13165" s="2" t="s">
        <v>14066</v>
      </c>
    </row>
    <row r="13166" spans="1:2" x14ac:dyDescent="0.2">
      <c r="A13166" s="3">
        <v>53787</v>
      </c>
      <c r="B13166" s="2" t="s">
        <v>14067</v>
      </c>
    </row>
    <row r="13167" spans="1:2" x14ac:dyDescent="0.2">
      <c r="A13167" s="3">
        <v>53788</v>
      </c>
      <c r="B13167" s="2" t="s">
        <v>14068</v>
      </c>
    </row>
    <row r="13168" spans="1:2" x14ac:dyDescent="0.2">
      <c r="A13168" s="3">
        <v>53789</v>
      </c>
      <c r="B13168" s="2" t="s">
        <v>14069</v>
      </c>
    </row>
    <row r="13169" spans="1:2" x14ac:dyDescent="0.2">
      <c r="A13169" s="3">
        <v>53790</v>
      </c>
      <c r="B13169" s="2" t="s">
        <v>14070</v>
      </c>
    </row>
    <row r="13170" spans="1:2" x14ac:dyDescent="0.2">
      <c r="A13170" s="3">
        <v>53791</v>
      </c>
      <c r="B13170" s="2" t="s">
        <v>14071</v>
      </c>
    </row>
    <row r="13171" spans="1:2" x14ac:dyDescent="0.2">
      <c r="A13171" s="3">
        <v>53792</v>
      </c>
      <c r="B13171" s="2" t="s">
        <v>14072</v>
      </c>
    </row>
    <row r="13172" spans="1:2" x14ac:dyDescent="0.2">
      <c r="A13172" s="3">
        <v>53793</v>
      </c>
      <c r="B13172" s="2" t="s">
        <v>14073</v>
      </c>
    </row>
    <row r="13173" spans="1:2" x14ac:dyDescent="0.2">
      <c r="A13173" s="3">
        <v>53794</v>
      </c>
      <c r="B13173" s="2" t="s">
        <v>14074</v>
      </c>
    </row>
    <row r="13174" spans="1:2" x14ac:dyDescent="0.2">
      <c r="A13174" s="3">
        <v>53795</v>
      </c>
      <c r="B13174" s="2" t="s">
        <v>14075</v>
      </c>
    </row>
    <row r="13175" spans="1:2" x14ac:dyDescent="0.2">
      <c r="A13175" s="3">
        <v>53796</v>
      </c>
      <c r="B13175" s="2" t="s">
        <v>14076</v>
      </c>
    </row>
    <row r="13176" spans="1:2" x14ac:dyDescent="0.2">
      <c r="A13176" s="3">
        <v>53797</v>
      </c>
      <c r="B13176" s="2" t="s">
        <v>14077</v>
      </c>
    </row>
    <row r="13177" spans="1:2" x14ac:dyDescent="0.2">
      <c r="A13177" s="3">
        <v>53798</v>
      </c>
      <c r="B13177" s="2" t="s">
        <v>14078</v>
      </c>
    </row>
    <row r="13178" spans="1:2" x14ac:dyDescent="0.2">
      <c r="A13178" s="3">
        <v>53799</v>
      </c>
      <c r="B13178" s="2" t="s">
        <v>14079</v>
      </c>
    </row>
    <row r="13179" spans="1:2" x14ac:dyDescent="0.2">
      <c r="A13179" s="3">
        <v>53800</v>
      </c>
      <c r="B13179" s="2" t="s">
        <v>14080</v>
      </c>
    </row>
    <row r="13180" spans="1:2" x14ac:dyDescent="0.2">
      <c r="A13180" s="3">
        <v>53801</v>
      </c>
      <c r="B13180" s="2" t="s">
        <v>14081</v>
      </c>
    </row>
    <row r="13181" spans="1:2" x14ac:dyDescent="0.2">
      <c r="A13181" s="3">
        <v>53802</v>
      </c>
      <c r="B13181" s="2" t="s">
        <v>14082</v>
      </c>
    </row>
    <row r="13182" spans="1:2" x14ac:dyDescent="0.2">
      <c r="A13182" s="3">
        <v>53803</v>
      </c>
      <c r="B13182" s="2" t="s">
        <v>14083</v>
      </c>
    </row>
    <row r="13183" spans="1:2" x14ac:dyDescent="0.2">
      <c r="A13183" s="3">
        <v>53804</v>
      </c>
      <c r="B13183" s="2" t="s">
        <v>14084</v>
      </c>
    </row>
    <row r="13184" spans="1:2" x14ac:dyDescent="0.2">
      <c r="A13184" s="3">
        <v>53805</v>
      </c>
      <c r="B13184" s="2" t="s">
        <v>14085</v>
      </c>
    </row>
    <row r="13185" spans="1:2" x14ac:dyDescent="0.2">
      <c r="A13185" s="3">
        <v>53806</v>
      </c>
      <c r="B13185" s="2" t="s">
        <v>14086</v>
      </c>
    </row>
    <row r="13186" spans="1:2" x14ac:dyDescent="0.2">
      <c r="A13186" s="3">
        <v>53807</v>
      </c>
      <c r="B13186" s="2" t="s">
        <v>14087</v>
      </c>
    </row>
    <row r="13187" spans="1:2" x14ac:dyDescent="0.2">
      <c r="A13187" s="3">
        <v>53808</v>
      </c>
      <c r="B13187" s="2" t="s">
        <v>14088</v>
      </c>
    </row>
    <row r="13188" spans="1:2" x14ac:dyDescent="0.2">
      <c r="A13188" s="3">
        <v>53809</v>
      </c>
      <c r="B13188" s="2" t="s">
        <v>14089</v>
      </c>
    </row>
    <row r="13189" spans="1:2" x14ac:dyDescent="0.2">
      <c r="A13189" s="3">
        <v>53810</v>
      </c>
      <c r="B13189" s="2" t="s">
        <v>14090</v>
      </c>
    </row>
    <row r="13190" spans="1:2" x14ac:dyDescent="0.2">
      <c r="A13190" s="3">
        <v>53811</v>
      </c>
      <c r="B13190" s="2" t="s">
        <v>14091</v>
      </c>
    </row>
    <row r="13191" spans="1:2" x14ac:dyDescent="0.2">
      <c r="A13191" s="3">
        <v>53812</v>
      </c>
      <c r="B13191" s="2" t="s">
        <v>14092</v>
      </c>
    </row>
    <row r="13192" spans="1:2" x14ac:dyDescent="0.2">
      <c r="A13192" s="3">
        <v>53813</v>
      </c>
      <c r="B13192" s="2" t="s">
        <v>14093</v>
      </c>
    </row>
    <row r="13193" spans="1:2" x14ac:dyDescent="0.2">
      <c r="A13193" s="3">
        <v>53814</v>
      </c>
      <c r="B13193" s="2" t="s">
        <v>14094</v>
      </c>
    </row>
    <row r="13194" spans="1:2" x14ac:dyDescent="0.2">
      <c r="A13194" s="3">
        <v>53815</v>
      </c>
      <c r="B13194" s="2" t="s">
        <v>14095</v>
      </c>
    </row>
    <row r="13195" spans="1:2" x14ac:dyDescent="0.2">
      <c r="A13195" s="3">
        <v>53816</v>
      </c>
      <c r="B13195" s="2" t="s">
        <v>14096</v>
      </c>
    </row>
    <row r="13196" spans="1:2" x14ac:dyDescent="0.2">
      <c r="A13196" s="3">
        <v>53817</v>
      </c>
      <c r="B13196" s="2" t="s">
        <v>14097</v>
      </c>
    </row>
    <row r="13197" spans="1:2" x14ac:dyDescent="0.2">
      <c r="A13197" s="3">
        <v>53818</v>
      </c>
      <c r="B13197" s="2" t="s">
        <v>14098</v>
      </c>
    </row>
    <row r="13198" spans="1:2" x14ac:dyDescent="0.2">
      <c r="A13198" s="3">
        <v>53819</v>
      </c>
      <c r="B13198" s="2" t="s">
        <v>14099</v>
      </c>
    </row>
    <row r="13199" spans="1:2" x14ac:dyDescent="0.2">
      <c r="A13199" s="3">
        <v>53820</v>
      </c>
      <c r="B13199" s="2" t="s">
        <v>14100</v>
      </c>
    </row>
    <row r="13200" spans="1:2" x14ac:dyDescent="0.2">
      <c r="A13200" s="3">
        <v>53821</v>
      </c>
      <c r="B13200" s="2" t="s">
        <v>14101</v>
      </c>
    </row>
    <row r="13201" spans="1:2" x14ac:dyDescent="0.2">
      <c r="A13201" s="3">
        <v>53822</v>
      </c>
      <c r="B13201" s="2" t="s">
        <v>14102</v>
      </c>
    </row>
    <row r="13202" spans="1:2" x14ac:dyDescent="0.2">
      <c r="A13202" s="3">
        <v>53823</v>
      </c>
      <c r="B13202" s="2" t="s">
        <v>14103</v>
      </c>
    </row>
    <row r="13203" spans="1:2" x14ac:dyDescent="0.2">
      <c r="A13203" s="3">
        <v>53824</v>
      </c>
      <c r="B13203" s="2" t="s">
        <v>14104</v>
      </c>
    </row>
    <row r="13204" spans="1:2" x14ac:dyDescent="0.2">
      <c r="A13204" s="3">
        <v>53825</v>
      </c>
      <c r="B13204" s="2" t="s">
        <v>14105</v>
      </c>
    </row>
    <row r="13205" spans="1:2" x14ac:dyDescent="0.2">
      <c r="A13205" s="3">
        <v>53826</v>
      </c>
      <c r="B13205" s="2" t="s">
        <v>14106</v>
      </c>
    </row>
    <row r="13206" spans="1:2" x14ac:dyDescent="0.2">
      <c r="A13206" s="3">
        <v>53827</v>
      </c>
      <c r="B13206" s="2" t="s">
        <v>14107</v>
      </c>
    </row>
    <row r="13207" spans="1:2" x14ac:dyDescent="0.2">
      <c r="A13207" s="3">
        <v>53828</v>
      </c>
      <c r="B13207" s="2" t="s">
        <v>14108</v>
      </c>
    </row>
    <row r="13208" spans="1:2" x14ac:dyDescent="0.2">
      <c r="A13208" s="3">
        <v>53829</v>
      </c>
      <c r="B13208" s="2" t="s">
        <v>14109</v>
      </c>
    </row>
    <row r="13209" spans="1:2" x14ac:dyDescent="0.2">
      <c r="A13209" s="3">
        <v>53830</v>
      </c>
      <c r="B13209" s="2" t="s">
        <v>14110</v>
      </c>
    </row>
    <row r="13210" spans="1:2" x14ac:dyDescent="0.2">
      <c r="A13210" s="3">
        <v>53831</v>
      </c>
      <c r="B13210" s="2" t="s">
        <v>14111</v>
      </c>
    </row>
    <row r="13211" spans="1:2" x14ac:dyDescent="0.2">
      <c r="A13211" s="3">
        <v>53832</v>
      </c>
      <c r="B13211" s="2" t="s">
        <v>14112</v>
      </c>
    </row>
    <row r="13212" spans="1:2" x14ac:dyDescent="0.2">
      <c r="A13212" s="3">
        <v>53833</v>
      </c>
      <c r="B13212" s="2" t="s">
        <v>14113</v>
      </c>
    </row>
    <row r="13213" spans="1:2" x14ac:dyDescent="0.2">
      <c r="A13213" s="3">
        <v>53834</v>
      </c>
      <c r="B13213" s="2" t="s">
        <v>14114</v>
      </c>
    </row>
    <row r="13214" spans="1:2" x14ac:dyDescent="0.2">
      <c r="A13214" s="3">
        <v>53835</v>
      </c>
      <c r="B13214" s="2" t="s">
        <v>14115</v>
      </c>
    </row>
    <row r="13215" spans="1:2" x14ac:dyDescent="0.2">
      <c r="A13215" s="3">
        <v>53836</v>
      </c>
      <c r="B13215" s="2" t="s">
        <v>14116</v>
      </c>
    </row>
    <row r="13216" spans="1:2" x14ac:dyDescent="0.2">
      <c r="A13216" s="3">
        <v>53837</v>
      </c>
      <c r="B13216" s="2" t="s">
        <v>14117</v>
      </c>
    </row>
    <row r="13217" spans="1:2" x14ac:dyDescent="0.2">
      <c r="A13217" s="3">
        <v>53838</v>
      </c>
      <c r="B13217" s="2" t="s">
        <v>14118</v>
      </c>
    </row>
    <row r="13218" spans="1:2" x14ac:dyDescent="0.2">
      <c r="A13218" s="3">
        <v>53839</v>
      </c>
      <c r="B13218" s="2" t="s">
        <v>14119</v>
      </c>
    </row>
    <row r="13219" spans="1:2" x14ac:dyDescent="0.2">
      <c r="A13219" s="3">
        <v>53840</v>
      </c>
      <c r="B13219" s="2" t="s">
        <v>14120</v>
      </c>
    </row>
    <row r="13220" spans="1:2" x14ac:dyDescent="0.2">
      <c r="A13220" s="3">
        <v>53841</v>
      </c>
      <c r="B13220" s="2" t="s">
        <v>14121</v>
      </c>
    </row>
    <row r="13221" spans="1:2" x14ac:dyDescent="0.2">
      <c r="A13221" s="3">
        <v>53842</v>
      </c>
      <c r="B13221" s="2" t="s">
        <v>14122</v>
      </c>
    </row>
    <row r="13222" spans="1:2" x14ac:dyDescent="0.2">
      <c r="A13222" s="3">
        <v>53843</v>
      </c>
      <c r="B13222" s="2" t="s">
        <v>14123</v>
      </c>
    </row>
    <row r="13223" spans="1:2" x14ac:dyDescent="0.2">
      <c r="A13223" s="3">
        <v>53844</v>
      </c>
      <c r="B13223" s="2" t="s">
        <v>14124</v>
      </c>
    </row>
    <row r="13224" spans="1:2" x14ac:dyDescent="0.2">
      <c r="A13224" s="3">
        <v>53845</v>
      </c>
      <c r="B13224" s="2" t="s">
        <v>14125</v>
      </c>
    </row>
    <row r="13225" spans="1:2" x14ac:dyDescent="0.2">
      <c r="A13225" s="3">
        <v>53846</v>
      </c>
      <c r="B13225" s="2" t="s">
        <v>14126</v>
      </c>
    </row>
    <row r="13226" spans="1:2" x14ac:dyDescent="0.2">
      <c r="A13226" s="3">
        <v>53847</v>
      </c>
      <c r="B13226" s="2" t="s">
        <v>14127</v>
      </c>
    </row>
    <row r="13227" spans="1:2" x14ac:dyDescent="0.2">
      <c r="A13227" s="3">
        <v>53848</v>
      </c>
      <c r="B13227" s="2" t="s">
        <v>14128</v>
      </c>
    </row>
    <row r="13228" spans="1:2" x14ac:dyDescent="0.2">
      <c r="A13228" s="3">
        <v>53849</v>
      </c>
      <c r="B13228" s="2" t="s">
        <v>14129</v>
      </c>
    </row>
    <row r="13229" spans="1:2" x14ac:dyDescent="0.2">
      <c r="A13229" s="3">
        <v>53850</v>
      </c>
      <c r="B13229" s="2" t="s">
        <v>14130</v>
      </c>
    </row>
    <row r="13230" spans="1:2" x14ac:dyDescent="0.2">
      <c r="A13230" s="3">
        <v>53851</v>
      </c>
      <c r="B13230" s="2" t="s">
        <v>14131</v>
      </c>
    </row>
    <row r="13231" spans="1:2" x14ac:dyDescent="0.2">
      <c r="A13231" s="3">
        <v>53852</v>
      </c>
      <c r="B13231" s="2" t="s">
        <v>14132</v>
      </c>
    </row>
    <row r="13232" spans="1:2" x14ac:dyDescent="0.2">
      <c r="A13232" s="3">
        <v>53853</v>
      </c>
      <c r="B13232" s="2" t="s">
        <v>14133</v>
      </c>
    </row>
    <row r="13233" spans="1:2" x14ac:dyDescent="0.2">
      <c r="A13233" s="3">
        <v>53854</v>
      </c>
      <c r="B13233" s="2" t="s">
        <v>14134</v>
      </c>
    </row>
    <row r="13234" spans="1:2" x14ac:dyDescent="0.2">
      <c r="A13234" s="3">
        <v>53855</v>
      </c>
      <c r="B13234" s="2" t="s">
        <v>14135</v>
      </c>
    </row>
    <row r="13235" spans="1:2" x14ac:dyDescent="0.2">
      <c r="A13235" s="3">
        <v>53856</v>
      </c>
      <c r="B13235" s="2" t="s">
        <v>14136</v>
      </c>
    </row>
    <row r="13236" spans="1:2" x14ac:dyDescent="0.2">
      <c r="A13236" s="3">
        <v>53857</v>
      </c>
      <c r="B13236" s="2" t="s">
        <v>14137</v>
      </c>
    </row>
    <row r="13237" spans="1:2" x14ac:dyDescent="0.2">
      <c r="A13237" s="3">
        <v>53858</v>
      </c>
      <c r="B13237" s="2" t="s">
        <v>14138</v>
      </c>
    </row>
    <row r="13238" spans="1:2" x14ac:dyDescent="0.2">
      <c r="A13238" s="3">
        <v>53859</v>
      </c>
      <c r="B13238" s="2" t="s">
        <v>14139</v>
      </c>
    </row>
    <row r="13239" spans="1:2" x14ac:dyDescent="0.2">
      <c r="A13239" s="3">
        <v>53860</v>
      </c>
      <c r="B13239" s="2" t="s">
        <v>14140</v>
      </c>
    </row>
    <row r="13240" spans="1:2" x14ac:dyDescent="0.2">
      <c r="A13240" s="3">
        <v>53861</v>
      </c>
      <c r="B13240" s="2" t="s">
        <v>14141</v>
      </c>
    </row>
    <row r="13241" spans="1:2" x14ac:dyDescent="0.2">
      <c r="A13241" s="3">
        <v>53862</v>
      </c>
      <c r="B13241" s="2" t="s">
        <v>14142</v>
      </c>
    </row>
    <row r="13242" spans="1:2" x14ac:dyDescent="0.2">
      <c r="A13242" s="3">
        <v>53863</v>
      </c>
      <c r="B13242" s="2" t="s">
        <v>14143</v>
      </c>
    </row>
    <row r="13243" spans="1:2" x14ac:dyDescent="0.2">
      <c r="A13243" s="3">
        <v>53864</v>
      </c>
      <c r="B13243" s="2" t="s">
        <v>14144</v>
      </c>
    </row>
    <row r="13244" spans="1:2" x14ac:dyDescent="0.2">
      <c r="A13244" s="3">
        <v>53865</v>
      </c>
      <c r="B13244" s="2" t="s">
        <v>14145</v>
      </c>
    </row>
    <row r="13245" spans="1:2" x14ac:dyDescent="0.2">
      <c r="A13245" s="3">
        <v>53866</v>
      </c>
      <c r="B13245" s="2" t="s">
        <v>14146</v>
      </c>
    </row>
    <row r="13246" spans="1:2" x14ac:dyDescent="0.2">
      <c r="A13246" s="3">
        <v>53867</v>
      </c>
      <c r="B13246" s="2" t="s">
        <v>14147</v>
      </c>
    </row>
    <row r="13247" spans="1:2" x14ac:dyDescent="0.2">
      <c r="A13247" s="3">
        <v>53868</v>
      </c>
      <c r="B13247" s="2" t="s">
        <v>14148</v>
      </c>
    </row>
    <row r="13248" spans="1:2" x14ac:dyDescent="0.2">
      <c r="A13248" s="3">
        <v>53869</v>
      </c>
      <c r="B13248" s="2" t="s">
        <v>14149</v>
      </c>
    </row>
    <row r="13249" spans="1:2" x14ac:dyDescent="0.2">
      <c r="A13249" s="3">
        <v>53870</v>
      </c>
      <c r="B13249" s="2" t="s">
        <v>14150</v>
      </c>
    </row>
    <row r="13250" spans="1:2" x14ac:dyDescent="0.2">
      <c r="A13250" s="3">
        <v>53871</v>
      </c>
      <c r="B13250" s="2" t="s">
        <v>14151</v>
      </c>
    </row>
    <row r="13251" spans="1:2" x14ac:dyDescent="0.2">
      <c r="A13251" s="3">
        <v>53872</v>
      </c>
      <c r="B13251" s="2" t="s">
        <v>14152</v>
      </c>
    </row>
    <row r="13252" spans="1:2" x14ac:dyDescent="0.2">
      <c r="A13252" s="3">
        <v>53873</v>
      </c>
      <c r="B13252" s="2" t="s">
        <v>14153</v>
      </c>
    </row>
    <row r="13253" spans="1:2" x14ac:dyDescent="0.2">
      <c r="A13253" s="3">
        <v>53874</v>
      </c>
      <c r="B13253" s="2" t="s">
        <v>14154</v>
      </c>
    </row>
    <row r="13254" spans="1:2" x14ac:dyDescent="0.2">
      <c r="A13254" s="3">
        <v>53875</v>
      </c>
      <c r="B13254" s="2" t="s">
        <v>14155</v>
      </c>
    </row>
    <row r="13255" spans="1:2" x14ac:dyDescent="0.2">
      <c r="A13255" s="3">
        <v>53876</v>
      </c>
      <c r="B13255" s="2" t="s">
        <v>14156</v>
      </c>
    </row>
    <row r="13256" spans="1:2" x14ac:dyDescent="0.2">
      <c r="A13256" s="3">
        <v>53877</v>
      </c>
      <c r="B13256" s="2" t="s">
        <v>14157</v>
      </c>
    </row>
    <row r="13257" spans="1:2" x14ac:dyDescent="0.2">
      <c r="A13257" s="3">
        <v>53878</v>
      </c>
      <c r="B13257" s="2" t="s">
        <v>14158</v>
      </c>
    </row>
    <row r="13258" spans="1:2" x14ac:dyDescent="0.2">
      <c r="A13258" s="3">
        <v>53879</v>
      </c>
      <c r="B13258" s="2" t="s">
        <v>14159</v>
      </c>
    </row>
    <row r="13259" spans="1:2" x14ac:dyDescent="0.2">
      <c r="A13259" s="3">
        <v>53880</v>
      </c>
      <c r="B13259" s="2" t="s">
        <v>14160</v>
      </c>
    </row>
    <row r="13260" spans="1:2" x14ac:dyDescent="0.2">
      <c r="A13260" s="3">
        <v>53881</v>
      </c>
      <c r="B13260" s="2" t="s">
        <v>14161</v>
      </c>
    </row>
    <row r="13261" spans="1:2" x14ac:dyDescent="0.2">
      <c r="A13261" s="3">
        <v>53882</v>
      </c>
      <c r="B13261" s="2" t="s">
        <v>14162</v>
      </c>
    </row>
    <row r="13262" spans="1:2" x14ac:dyDescent="0.2">
      <c r="A13262" s="3">
        <v>53883</v>
      </c>
      <c r="B13262" s="2" t="s">
        <v>14163</v>
      </c>
    </row>
    <row r="13263" spans="1:2" x14ac:dyDescent="0.2">
      <c r="A13263" s="3">
        <v>53884</v>
      </c>
      <c r="B13263" s="2" t="s">
        <v>14164</v>
      </c>
    </row>
    <row r="13264" spans="1:2" x14ac:dyDescent="0.2">
      <c r="A13264" s="3">
        <v>53885</v>
      </c>
      <c r="B13264" s="2" t="s">
        <v>14165</v>
      </c>
    </row>
    <row r="13265" spans="1:2" x14ac:dyDescent="0.2">
      <c r="A13265" s="3">
        <v>53886</v>
      </c>
      <c r="B13265" s="2" t="s">
        <v>14166</v>
      </c>
    </row>
    <row r="13266" spans="1:2" x14ac:dyDescent="0.2">
      <c r="A13266" s="3">
        <v>53887</v>
      </c>
      <c r="B13266" s="2" t="s">
        <v>14167</v>
      </c>
    </row>
    <row r="13267" spans="1:2" x14ac:dyDescent="0.2">
      <c r="A13267" s="3">
        <v>53888</v>
      </c>
      <c r="B13267" s="2" t="s">
        <v>14168</v>
      </c>
    </row>
    <row r="13268" spans="1:2" x14ac:dyDescent="0.2">
      <c r="A13268" s="3">
        <v>53889</v>
      </c>
      <c r="B13268" s="2" t="s">
        <v>14169</v>
      </c>
    </row>
    <row r="13269" spans="1:2" x14ac:dyDescent="0.2">
      <c r="A13269" s="3">
        <v>53890</v>
      </c>
      <c r="B13269" s="2" t="s">
        <v>14170</v>
      </c>
    </row>
    <row r="13270" spans="1:2" x14ac:dyDescent="0.2">
      <c r="A13270" s="3">
        <v>53891</v>
      </c>
      <c r="B13270" s="2" t="s">
        <v>14171</v>
      </c>
    </row>
    <row r="13271" spans="1:2" x14ac:dyDescent="0.2">
      <c r="A13271" s="3">
        <v>53892</v>
      </c>
      <c r="B13271" s="2" t="s">
        <v>14172</v>
      </c>
    </row>
    <row r="13272" spans="1:2" x14ac:dyDescent="0.2">
      <c r="A13272" s="3">
        <v>53893</v>
      </c>
      <c r="B13272" s="2" t="s">
        <v>14173</v>
      </c>
    </row>
    <row r="13273" spans="1:2" x14ac:dyDescent="0.2">
      <c r="A13273" s="3">
        <v>53894</v>
      </c>
      <c r="B13273" s="2" t="s">
        <v>14174</v>
      </c>
    </row>
    <row r="13274" spans="1:2" x14ac:dyDescent="0.2">
      <c r="A13274" s="3">
        <v>53895</v>
      </c>
      <c r="B13274" s="2" t="s">
        <v>14175</v>
      </c>
    </row>
    <row r="13275" spans="1:2" x14ac:dyDescent="0.2">
      <c r="A13275" s="3">
        <v>53896</v>
      </c>
      <c r="B13275" s="2" t="s">
        <v>14176</v>
      </c>
    </row>
    <row r="13276" spans="1:2" x14ac:dyDescent="0.2">
      <c r="A13276" s="3">
        <v>53897</v>
      </c>
      <c r="B13276" s="2" t="s">
        <v>14177</v>
      </c>
    </row>
    <row r="13277" spans="1:2" x14ac:dyDescent="0.2">
      <c r="A13277" s="3">
        <v>53898</v>
      </c>
      <c r="B13277" s="2" t="s">
        <v>14178</v>
      </c>
    </row>
    <row r="13278" spans="1:2" x14ac:dyDescent="0.2">
      <c r="A13278" s="3">
        <v>53899</v>
      </c>
      <c r="B13278" s="2" t="s">
        <v>14179</v>
      </c>
    </row>
    <row r="13279" spans="1:2" x14ac:dyDescent="0.2">
      <c r="A13279" s="3">
        <v>53900</v>
      </c>
      <c r="B13279" s="2" t="s">
        <v>14180</v>
      </c>
    </row>
    <row r="13280" spans="1:2" x14ac:dyDescent="0.2">
      <c r="A13280" s="3">
        <v>53901</v>
      </c>
      <c r="B13280" s="2" t="s">
        <v>14181</v>
      </c>
    </row>
    <row r="13281" spans="1:2" x14ac:dyDescent="0.2">
      <c r="A13281" s="3">
        <v>53902</v>
      </c>
      <c r="B13281" s="2" t="s">
        <v>14182</v>
      </c>
    </row>
    <row r="13282" spans="1:2" x14ac:dyDescent="0.2">
      <c r="A13282" s="3">
        <v>53903</v>
      </c>
      <c r="B13282" s="2" t="s">
        <v>14183</v>
      </c>
    </row>
    <row r="13283" spans="1:2" x14ac:dyDescent="0.2">
      <c r="A13283" s="3">
        <v>53904</v>
      </c>
      <c r="B13283" s="2" t="s">
        <v>14184</v>
      </c>
    </row>
    <row r="13284" spans="1:2" x14ac:dyDescent="0.2">
      <c r="A13284" s="3">
        <v>53905</v>
      </c>
      <c r="B13284" s="2" t="s">
        <v>14185</v>
      </c>
    </row>
    <row r="13285" spans="1:2" x14ac:dyDescent="0.2">
      <c r="A13285" s="3">
        <v>53906</v>
      </c>
      <c r="B13285" s="2" t="s">
        <v>14186</v>
      </c>
    </row>
    <row r="13286" spans="1:2" x14ac:dyDescent="0.2">
      <c r="A13286" s="3">
        <v>53907</v>
      </c>
      <c r="B13286" s="2" t="s">
        <v>14187</v>
      </c>
    </row>
    <row r="13287" spans="1:2" x14ac:dyDescent="0.2">
      <c r="A13287" s="3">
        <v>53908</v>
      </c>
      <c r="B13287" s="2" t="s">
        <v>14188</v>
      </c>
    </row>
    <row r="13288" spans="1:2" x14ac:dyDescent="0.2">
      <c r="A13288" s="3">
        <v>53909</v>
      </c>
      <c r="B13288" s="2" t="s">
        <v>14189</v>
      </c>
    </row>
    <row r="13289" spans="1:2" x14ac:dyDescent="0.2">
      <c r="A13289" s="3">
        <v>53910</v>
      </c>
      <c r="B13289" s="2" t="s">
        <v>14190</v>
      </c>
    </row>
    <row r="13290" spans="1:2" x14ac:dyDescent="0.2">
      <c r="A13290" s="3">
        <v>53911</v>
      </c>
      <c r="B13290" s="2" t="s">
        <v>14191</v>
      </c>
    </row>
    <row r="13291" spans="1:2" x14ac:dyDescent="0.2">
      <c r="A13291" s="3">
        <v>53912</v>
      </c>
      <c r="B13291" s="2" t="s">
        <v>14192</v>
      </c>
    </row>
    <row r="13292" spans="1:2" x14ac:dyDescent="0.2">
      <c r="A13292" s="3">
        <v>53913</v>
      </c>
      <c r="B13292" s="2" t="s">
        <v>14193</v>
      </c>
    </row>
    <row r="13293" spans="1:2" x14ac:dyDescent="0.2">
      <c r="A13293" s="3">
        <v>53914</v>
      </c>
      <c r="B13293" s="2" t="s">
        <v>14194</v>
      </c>
    </row>
    <row r="13294" spans="1:2" x14ac:dyDescent="0.2">
      <c r="A13294" s="3">
        <v>53915</v>
      </c>
      <c r="B13294" s="2" t="s">
        <v>14195</v>
      </c>
    </row>
    <row r="13295" spans="1:2" x14ac:dyDescent="0.2">
      <c r="A13295" s="3">
        <v>53916</v>
      </c>
      <c r="B13295" s="2" t="s">
        <v>14196</v>
      </c>
    </row>
    <row r="13296" spans="1:2" x14ac:dyDescent="0.2">
      <c r="A13296" s="3">
        <v>53917</v>
      </c>
      <c r="B13296" s="2" t="s">
        <v>14197</v>
      </c>
    </row>
    <row r="13297" spans="1:2" x14ac:dyDescent="0.2">
      <c r="A13297" s="3">
        <v>53918</v>
      </c>
      <c r="B13297" s="2" t="s">
        <v>14198</v>
      </c>
    </row>
    <row r="13298" spans="1:2" x14ac:dyDescent="0.2">
      <c r="A13298" s="3">
        <v>53919</v>
      </c>
      <c r="B13298" s="2" t="s">
        <v>14199</v>
      </c>
    </row>
    <row r="13299" spans="1:2" x14ac:dyDescent="0.2">
      <c r="A13299" s="3">
        <v>53920</v>
      </c>
      <c r="B13299" s="2" t="s">
        <v>14200</v>
      </c>
    </row>
    <row r="13300" spans="1:2" x14ac:dyDescent="0.2">
      <c r="A13300" s="3">
        <v>53921</v>
      </c>
      <c r="B13300" s="2" t="s">
        <v>14201</v>
      </c>
    </row>
    <row r="13301" spans="1:2" x14ac:dyDescent="0.2">
      <c r="A13301" s="3">
        <v>53922</v>
      </c>
      <c r="B13301" s="2" t="s">
        <v>14202</v>
      </c>
    </row>
    <row r="13302" spans="1:2" x14ac:dyDescent="0.2">
      <c r="A13302" s="3">
        <v>53923</v>
      </c>
      <c r="B13302" s="2" t="s">
        <v>14203</v>
      </c>
    </row>
    <row r="13303" spans="1:2" x14ac:dyDescent="0.2">
      <c r="A13303" s="3">
        <v>53924</v>
      </c>
      <c r="B13303" s="2" t="s">
        <v>14204</v>
      </c>
    </row>
    <row r="13304" spans="1:2" x14ac:dyDescent="0.2">
      <c r="A13304" s="3">
        <v>53925</v>
      </c>
      <c r="B13304" s="2" t="s">
        <v>14205</v>
      </c>
    </row>
    <row r="13305" spans="1:2" x14ac:dyDescent="0.2">
      <c r="A13305" s="3">
        <v>53926</v>
      </c>
      <c r="B13305" s="2" t="s">
        <v>14206</v>
      </c>
    </row>
    <row r="13306" spans="1:2" x14ac:dyDescent="0.2">
      <c r="A13306" s="3">
        <v>53927</v>
      </c>
      <c r="B13306" s="2" t="s">
        <v>14207</v>
      </c>
    </row>
    <row r="13307" spans="1:2" x14ac:dyDescent="0.2">
      <c r="A13307" s="3">
        <v>53928</v>
      </c>
      <c r="B13307" s="2" t="s">
        <v>14208</v>
      </c>
    </row>
    <row r="13308" spans="1:2" x14ac:dyDescent="0.2">
      <c r="A13308" s="3">
        <v>53929</v>
      </c>
      <c r="B13308" s="2" t="s">
        <v>14209</v>
      </c>
    </row>
    <row r="13309" spans="1:2" x14ac:dyDescent="0.2">
      <c r="A13309" s="3">
        <v>53930</v>
      </c>
      <c r="B13309" s="2" t="s">
        <v>14210</v>
      </c>
    </row>
    <row r="13310" spans="1:2" x14ac:dyDescent="0.2">
      <c r="A13310" s="3">
        <v>53931</v>
      </c>
      <c r="B13310" s="2" t="s">
        <v>14211</v>
      </c>
    </row>
    <row r="13311" spans="1:2" x14ac:dyDescent="0.2">
      <c r="A13311" s="3">
        <v>53932</v>
      </c>
      <c r="B13311" s="2" t="s">
        <v>14212</v>
      </c>
    </row>
    <row r="13312" spans="1:2" x14ac:dyDescent="0.2">
      <c r="A13312" s="3">
        <v>53933</v>
      </c>
      <c r="B13312" s="2" t="s">
        <v>14213</v>
      </c>
    </row>
    <row r="13313" spans="1:2" x14ac:dyDescent="0.2">
      <c r="A13313" s="3">
        <v>53934</v>
      </c>
      <c r="B13313" s="2" t="s">
        <v>14214</v>
      </c>
    </row>
    <row r="13314" spans="1:2" x14ac:dyDescent="0.2">
      <c r="A13314" s="3">
        <v>53935</v>
      </c>
      <c r="B13314" s="2" t="s">
        <v>14215</v>
      </c>
    </row>
    <row r="13315" spans="1:2" x14ac:dyDescent="0.2">
      <c r="A13315" s="3">
        <v>53936</v>
      </c>
      <c r="B13315" s="2" t="s">
        <v>14216</v>
      </c>
    </row>
    <row r="13316" spans="1:2" x14ac:dyDescent="0.2">
      <c r="A13316" s="3">
        <v>53937</v>
      </c>
      <c r="B13316" s="2" t="s">
        <v>14217</v>
      </c>
    </row>
    <row r="13317" spans="1:2" x14ac:dyDescent="0.2">
      <c r="A13317" s="3">
        <v>53938</v>
      </c>
      <c r="B13317" s="2" t="s">
        <v>14218</v>
      </c>
    </row>
    <row r="13318" spans="1:2" x14ac:dyDescent="0.2">
      <c r="A13318" s="3">
        <v>53939</v>
      </c>
      <c r="B13318" s="2" t="s">
        <v>14219</v>
      </c>
    </row>
    <row r="13319" spans="1:2" x14ac:dyDescent="0.2">
      <c r="A13319" s="3">
        <v>53940</v>
      </c>
      <c r="B13319" s="2" t="s">
        <v>14220</v>
      </c>
    </row>
    <row r="13320" spans="1:2" x14ac:dyDescent="0.2">
      <c r="A13320" s="3">
        <v>53941</v>
      </c>
      <c r="B13320" s="2" t="s">
        <v>14221</v>
      </c>
    </row>
    <row r="13321" spans="1:2" x14ac:dyDescent="0.2">
      <c r="A13321" s="3">
        <v>53942</v>
      </c>
      <c r="B13321" s="2" t="s">
        <v>14222</v>
      </c>
    </row>
    <row r="13322" spans="1:2" x14ac:dyDescent="0.2">
      <c r="A13322" s="3">
        <v>53943</v>
      </c>
      <c r="B13322" s="2" t="s">
        <v>14223</v>
      </c>
    </row>
    <row r="13323" spans="1:2" x14ac:dyDescent="0.2">
      <c r="A13323" s="3">
        <v>53944</v>
      </c>
      <c r="B13323" s="2" t="s">
        <v>14224</v>
      </c>
    </row>
    <row r="13324" spans="1:2" x14ac:dyDescent="0.2">
      <c r="A13324" s="3">
        <v>53945</v>
      </c>
      <c r="B13324" s="2" t="s">
        <v>14225</v>
      </c>
    </row>
    <row r="13325" spans="1:2" x14ac:dyDescent="0.2">
      <c r="A13325" s="3">
        <v>53946</v>
      </c>
      <c r="B13325" s="2" t="s">
        <v>14226</v>
      </c>
    </row>
    <row r="13326" spans="1:2" x14ac:dyDescent="0.2">
      <c r="A13326" s="3">
        <v>53947</v>
      </c>
      <c r="B13326" s="2" t="s">
        <v>14227</v>
      </c>
    </row>
    <row r="13327" spans="1:2" x14ac:dyDescent="0.2">
      <c r="A13327" s="3">
        <v>53948</v>
      </c>
      <c r="B13327" s="2" t="s">
        <v>14228</v>
      </c>
    </row>
    <row r="13328" spans="1:2" x14ac:dyDescent="0.2">
      <c r="A13328" s="3">
        <v>53949</v>
      </c>
      <c r="B13328" s="2" t="s">
        <v>14229</v>
      </c>
    </row>
    <row r="13329" spans="1:2" x14ac:dyDescent="0.2">
      <c r="A13329" s="3">
        <v>53950</v>
      </c>
      <c r="B13329" s="2" t="s">
        <v>14230</v>
      </c>
    </row>
    <row r="13330" spans="1:2" x14ac:dyDescent="0.2">
      <c r="A13330" s="3">
        <v>53951</v>
      </c>
      <c r="B13330" s="2" t="s">
        <v>14231</v>
      </c>
    </row>
    <row r="13331" spans="1:2" x14ac:dyDescent="0.2">
      <c r="A13331" s="3">
        <v>53952</v>
      </c>
      <c r="B13331" s="2" t="s">
        <v>14232</v>
      </c>
    </row>
    <row r="13332" spans="1:2" x14ac:dyDescent="0.2">
      <c r="A13332" s="3">
        <v>53953</v>
      </c>
      <c r="B13332" s="2" t="s">
        <v>14233</v>
      </c>
    </row>
    <row r="13333" spans="1:2" x14ac:dyDescent="0.2">
      <c r="A13333" s="3">
        <v>53954</v>
      </c>
      <c r="B13333" s="2" t="s">
        <v>14234</v>
      </c>
    </row>
    <row r="13334" spans="1:2" x14ac:dyDescent="0.2">
      <c r="A13334" s="3">
        <v>53955</v>
      </c>
      <c r="B13334" s="2" t="s">
        <v>14235</v>
      </c>
    </row>
    <row r="13335" spans="1:2" x14ac:dyDescent="0.2">
      <c r="A13335" s="3">
        <v>53956</v>
      </c>
      <c r="B13335" s="2" t="s">
        <v>14236</v>
      </c>
    </row>
    <row r="13336" spans="1:2" x14ac:dyDescent="0.2">
      <c r="A13336" s="3">
        <v>53957</v>
      </c>
      <c r="B13336" s="2" t="s">
        <v>14237</v>
      </c>
    </row>
    <row r="13337" spans="1:2" x14ac:dyDescent="0.2">
      <c r="A13337" s="3">
        <v>53958</v>
      </c>
      <c r="B13337" s="2" t="s">
        <v>14238</v>
      </c>
    </row>
    <row r="13338" spans="1:2" x14ac:dyDescent="0.2">
      <c r="A13338" s="3">
        <v>53959</v>
      </c>
      <c r="B13338" s="2" t="s">
        <v>14239</v>
      </c>
    </row>
    <row r="13339" spans="1:2" x14ac:dyDescent="0.2">
      <c r="A13339" s="3">
        <v>53960</v>
      </c>
      <c r="B13339" s="2" t="s">
        <v>14240</v>
      </c>
    </row>
    <row r="13340" spans="1:2" x14ac:dyDescent="0.2">
      <c r="A13340" s="3">
        <v>53961</v>
      </c>
      <c r="B13340" s="2" t="s">
        <v>14241</v>
      </c>
    </row>
    <row r="13341" spans="1:2" x14ac:dyDescent="0.2">
      <c r="A13341" s="3">
        <v>53962</v>
      </c>
      <c r="B13341" s="2" t="s">
        <v>14242</v>
      </c>
    </row>
    <row r="13342" spans="1:2" x14ac:dyDescent="0.2">
      <c r="A13342" s="3">
        <v>53963</v>
      </c>
      <c r="B13342" s="2" t="s">
        <v>14243</v>
      </c>
    </row>
    <row r="13343" spans="1:2" x14ac:dyDescent="0.2">
      <c r="A13343" s="3">
        <v>53964</v>
      </c>
      <c r="B13343" s="2" t="s">
        <v>14244</v>
      </c>
    </row>
    <row r="13344" spans="1:2" x14ac:dyDescent="0.2">
      <c r="A13344" s="3">
        <v>53965</v>
      </c>
      <c r="B13344" s="2" t="s">
        <v>14245</v>
      </c>
    </row>
    <row r="13345" spans="1:2" x14ac:dyDescent="0.2">
      <c r="A13345" s="3">
        <v>53966</v>
      </c>
      <c r="B13345" s="2" t="s">
        <v>14246</v>
      </c>
    </row>
    <row r="13346" spans="1:2" x14ac:dyDescent="0.2">
      <c r="A13346" s="3">
        <v>53967</v>
      </c>
      <c r="B13346" s="2" t="s">
        <v>14247</v>
      </c>
    </row>
    <row r="13347" spans="1:2" x14ac:dyDescent="0.2">
      <c r="A13347" s="3">
        <v>53968</v>
      </c>
      <c r="B13347" s="2" t="s">
        <v>14248</v>
      </c>
    </row>
    <row r="13348" spans="1:2" x14ac:dyDescent="0.2">
      <c r="A13348" s="3">
        <v>53969</v>
      </c>
      <c r="B13348" s="2" t="s">
        <v>14249</v>
      </c>
    </row>
    <row r="13349" spans="1:2" x14ac:dyDescent="0.2">
      <c r="A13349" s="3">
        <v>53970</v>
      </c>
      <c r="B13349" s="2" t="s">
        <v>14250</v>
      </c>
    </row>
    <row r="13350" spans="1:2" x14ac:dyDescent="0.2">
      <c r="A13350" s="3">
        <v>53971</v>
      </c>
      <c r="B13350" s="2" t="s">
        <v>14251</v>
      </c>
    </row>
    <row r="13351" spans="1:2" x14ac:dyDescent="0.2">
      <c r="A13351" s="3">
        <v>53972</v>
      </c>
      <c r="B13351" s="2" t="s">
        <v>14252</v>
      </c>
    </row>
    <row r="13352" spans="1:2" x14ac:dyDescent="0.2">
      <c r="A13352" s="3">
        <v>53973</v>
      </c>
      <c r="B13352" s="2" t="s">
        <v>14253</v>
      </c>
    </row>
    <row r="13353" spans="1:2" x14ac:dyDescent="0.2">
      <c r="A13353" s="3">
        <v>53974</v>
      </c>
      <c r="B13353" s="2" t="s">
        <v>14254</v>
      </c>
    </row>
    <row r="13354" spans="1:2" x14ac:dyDescent="0.2">
      <c r="A13354" s="3">
        <v>53975</v>
      </c>
      <c r="B13354" s="2" t="s">
        <v>14255</v>
      </c>
    </row>
    <row r="13355" spans="1:2" x14ac:dyDescent="0.2">
      <c r="A13355" s="3">
        <v>53976</v>
      </c>
      <c r="B13355" s="2" t="s">
        <v>14256</v>
      </c>
    </row>
    <row r="13356" spans="1:2" x14ac:dyDescent="0.2">
      <c r="A13356" s="3">
        <v>53977</v>
      </c>
      <c r="B13356" s="2" t="s">
        <v>14257</v>
      </c>
    </row>
    <row r="13357" spans="1:2" x14ac:dyDescent="0.2">
      <c r="A13357" s="3">
        <v>53978</v>
      </c>
      <c r="B13357" s="2" t="s">
        <v>14258</v>
      </c>
    </row>
    <row r="13358" spans="1:2" x14ac:dyDescent="0.2">
      <c r="A13358" s="3">
        <v>53979</v>
      </c>
      <c r="B13358" s="2" t="s">
        <v>14259</v>
      </c>
    </row>
    <row r="13359" spans="1:2" x14ac:dyDescent="0.2">
      <c r="A13359" s="3">
        <v>53980</v>
      </c>
      <c r="B13359" s="2" t="s">
        <v>14260</v>
      </c>
    </row>
    <row r="13360" spans="1:2" x14ac:dyDescent="0.2">
      <c r="A13360" s="3">
        <v>53981</v>
      </c>
      <c r="B13360" s="2" t="s">
        <v>14261</v>
      </c>
    </row>
    <row r="13361" spans="1:2" x14ac:dyDescent="0.2">
      <c r="A13361" s="3">
        <v>53982</v>
      </c>
      <c r="B13361" s="2" t="s">
        <v>14262</v>
      </c>
    </row>
    <row r="13362" spans="1:2" x14ac:dyDescent="0.2">
      <c r="A13362" s="3">
        <v>53983</v>
      </c>
      <c r="B13362" s="2" t="s">
        <v>14263</v>
      </c>
    </row>
    <row r="13363" spans="1:2" x14ac:dyDescent="0.2">
      <c r="A13363" s="3">
        <v>53984</v>
      </c>
      <c r="B13363" s="2" t="s">
        <v>14264</v>
      </c>
    </row>
    <row r="13364" spans="1:2" x14ac:dyDescent="0.2">
      <c r="A13364" s="3">
        <v>53985</v>
      </c>
      <c r="B13364" s="2" t="s">
        <v>14265</v>
      </c>
    </row>
    <row r="13365" spans="1:2" x14ac:dyDescent="0.2">
      <c r="A13365" s="3">
        <v>53986</v>
      </c>
      <c r="B13365" s="2" t="s">
        <v>14266</v>
      </c>
    </row>
    <row r="13366" spans="1:2" x14ac:dyDescent="0.2">
      <c r="A13366" s="3">
        <v>53987</v>
      </c>
      <c r="B13366" s="2" t="s">
        <v>14267</v>
      </c>
    </row>
    <row r="13367" spans="1:2" x14ac:dyDescent="0.2">
      <c r="A13367" s="3">
        <v>53988</v>
      </c>
      <c r="B13367" s="2" t="s">
        <v>14268</v>
      </c>
    </row>
    <row r="13368" spans="1:2" x14ac:dyDescent="0.2">
      <c r="A13368" s="3">
        <v>53989</v>
      </c>
      <c r="B13368" s="2" t="s">
        <v>14269</v>
      </c>
    </row>
    <row r="13369" spans="1:2" x14ac:dyDescent="0.2">
      <c r="A13369" s="3">
        <v>53990</v>
      </c>
      <c r="B13369" s="2" t="s">
        <v>14270</v>
      </c>
    </row>
    <row r="13370" spans="1:2" x14ac:dyDescent="0.2">
      <c r="A13370" s="3">
        <v>53991</v>
      </c>
      <c r="B13370" s="2" t="s">
        <v>14271</v>
      </c>
    </row>
    <row r="13371" spans="1:2" x14ac:dyDescent="0.2">
      <c r="A13371" s="3">
        <v>53992</v>
      </c>
      <c r="B13371" s="2" t="s">
        <v>14272</v>
      </c>
    </row>
    <row r="13372" spans="1:2" x14ac:dyDescent="0.2">
      <c r="A13372" s="3">
        <v>53993</v>
      </c>
      <c r="B13372" s="2" t="s">
        <v>14273</v>
      </c>
    </row>
    <row r="13373" spans="1:2" x14ac:dyDescent="0.2">
      <c r="A13373" s="3">
        <v>53994</v>
      </c>
      <c r="B13373" s="2" t="s">
        <v>14274</v>
      </c>
    </row>
    <row r="13374" spans="1:2" x14ac:dyDescent="0.2">
      <c r="A13374" s="3">
        <v>53995</v>
      </c>
      <c r="B13374" s="2" t="s">
        <v>14275</v>
      </c>
    </row>
    <row r="13375" spans="1:2" x14ac:dyDescent="0.2">
      <c r="A13375" s="3">
        <v>53996</v>
      </c>
      <c r="B13375" s="2" t="s">
        <v>14276</v>
      </c>
    </row>
    <row r="13376" spans="1:2" x14ac:dyDescent="0.2">
      <c r="A13376" s="3">
        <v>53997</v>
      </c>
      <c r="B13376" s="2" t="s">
        <v>14277</v>
      </c>
    </row>
    <row r="13377" spans="1:2" x14ac:dyDescent="0.2">
      <c r="A13377" s="3">
        <v>53998</v>
      </c>
      <c r="B13377" s="2" t="s">
        <v>14278</v>
      </c>
    </row>
    <row r="13378" spans="1:2" x14ac:dyDescent="0.2">
      <c r="A13378" s="3">
        <v>53999</v>
      </c>
      <c r="B13378" s="2" t="s">
        <v>14279</v>
      </c>
    </row>
    <row r="13379" spans="1:2" x14ac:dyDescent="0.2">
      <c r="A13379" s="3">
        <v>54000</v>
      </c>
      <c r="B13379" s="2" t="s">
        <v>14280</v>
      </c>
    </row>
    <row r="13380" spans="1:2" x14ac:dyDescent="0.2">
      <c r="A13380" s="3">
        <v>54001</v>
      </c>
      <c r="B13380" s="2" t="s">
        <v>14281</v>
      </c>
    </row>
    <row r="13381" spans="1:2" x14ac:dyDescent="0.2">
      <c r="A13381" s="3">
        <v>54002</v>
      </c>
      <c r="B13381" s="2" t="s">
        <v>14282</v>
      </c>
    </row>
    <row r="13382" spans="1:2" x14ac:dyDescent="0.2">
      <c r="A13382" s="3">
        <v>54003</v>
      </c>
      <c r="B13382" s="2" t="s">
        <v>14283</v>
      </c>
    </row>
    <row r="13383" spans="1:2" x14ac:dyDescent="0.2">
      <c r="A13383" s="3">
        <v>54004</v>
      </c>
      <c r="B13383" s="2" t="s">
        <v>14284</v>
      </c>
    </row>
    <row r="13384" spans="1:2" x14ac:dyDescent="0.2">
      <c r="A13384" s="3">
        <v>54005</v>
      </c>
      <c r="B13384" s="2" t="s">
        <v>14285</v>
      </c>
    </row>
    <row r="13385" spans="1:2" x14ac:dyDescent="0.2">
      <c r="A13385" s="3">
        <v>54006</v>
      </c>
      <c r="B13385" s="2" t="s">
        <v>14286</v>
      </c>
    </row>
    <row r="13386" spans="1:2" x14ac:dyDescent="0.2">
      <c r="A13386" s="3">
        <v>54007</v>
      </c>
      <c r="B13386" s="2" t="s">
        <v>14287</v>
      </c>
    </row>
    <row r="13387" spans="1:2" x14ac:dyDescent="0.2">
      <c r="A13387" s="3">
        <v>54008</v>
      </c>
      <c r="B13387" s="2" t="s">
        <v>14288</v>
      </c>
    </row>
    <row r="13388" spans="1:2" x14ac:dyDescent="0.2">
      <c r="A13388" s="3">
        <v>54009</v>
      </c>
      <c r="B13388" s="2" t="s">
        <v>14289</v>
      </c>
    </row>
    <row r="13389" spans="1:2" x14ac:dyDescent="0.2">
      <c r="A13389" s="3">
        <v>54010</v>
      </c>
      <c r="B13389" s="2" t="s">
        <v>14290</v>
      </c>
    </row>
    <row r="13390" spans="1:2" x14ac:dyDescent="0.2">
      <c r="A13390" s="3">
        <v>54011</v>
      </c>
      <c r="B13390" s="2" t="s">
        <v>14291</v>
      </c>
    </row>
    <row r="13391" spans="1:2" x14ac:dyDescent="0.2">
      <c r="A13391" s="3">
        <v>54012</v>
      </c>
      <c r="B13391" s="2" t="s">
        <v>14292</v>
      </c>
    </row>
    <row r="13392" spans="1:2" x14ac:dyDescent="0.2">
      <c r="A13392" s="3">
        <v>54013</v>
      </c>
      <c r="B13392" s="2" t="s">
        <v>14293</v>
      </c>
    </row>
    <row r="13393" spans="1:2" x14ac:dyDescent="0.2">
      <c r="A13393" s="3">
        <v>54014</v>
      </c>
      <c r="B13393" s="2" t="s">
        <v>14294</v>
      </c>
    </row>
    <row r="13394" spans="1:2" x14ac:dyDescent="0.2">
      <c r="A13394" s="3">
        <v>54015</v>
      </c>
      <c r="B13394" s="2" t="s">
        <v>14295</v>
      </c>
    </row>
    <row r="13395" spans="1:2" x14ac:dyDescent="0.2">
      <c r="A13395" s="3">
        <v>54016</v>
      </c>
      <c r="B13395" s="2" t="s">
        <v>14296</v>
      </c>
    </row>
    <row r="13396" spans="1:2" x14ac:dyDescent="0.2">
      <c r="A13396" s="3">
        <v>54017</v>
      </c>
      <c r="B13396" s="2" t="s">
        <v>14297</v>
      </c>
    </row>
    <row r="13397" spans="1:2" x14ac:dyDescent="0.2">
      <c r="A13397" s="3">
        <v>54018</v>
      </c>
      <c r="B13397" s="2" t="s">
        <v>14298</v>
      </c>
    </row>
    <row r="13398" spans="1:2" x14ac:dyDescent="0.2">
      <c r="A13398" s="3">
        <v>54019</v>
      </c>
      <c r="B13398" s="2" t="s">
        <v>14299</v>
      </c>
    </row>
    <row r="13399" spans="1:2" x14ac:dyDescent="0.2">
      <c r="A13399" s="3">
        <v>54020</v>
      </c>
      <c r="B13399" s="2" t="s">
        <v>14300</v>
      </c>
    </row>
    <row r="13400" spans="1:2" x14ac:dyDescent="0.2">
      <c r="A13400" s="3">
        <v>54021</v>
      </c>
      <c r="B13400" s="2" t="s">
        <v>14301</v>
      </c>
    </row>
    <row r="13401" spans="1:2" x14ac:dyDescent="0.2">
      <c r="A13401" s="3">
        <v>54022</v>
      </c>
      <c r="B13401" s="2" t="s">
        <v>14302</v>
      </c>
    </row>
    <row r="13402" spans="1:2" x14ac:dyDescent="0.2">
      <c r="A13402" s="3">
        <v>54023</v>
      </c>
      <c r="B13402" s="2" t="s">
        <v>14303</v>
      </c>
    </row>
    <row r="13403" spans="1:2" x14ac:dyDescent="0.2">
      <c r="A13403" s="3">
        <v>54024</v>
      </c>
      <c r="B13403" s="2" t="s">
        <v>14304</v>
      </c>
    </row>
    <row r="13404" spans="1:2" x14ac:dyDescent="0.2">
      <c r="A13404" s="3">
        <v>54025</v>
      </c>
      <c r="B13404" s="2" t="s">
        <v>14305</v>
      </c>
    </row>
    <row r="13405" spans="1:2" x14ac:dyDescent="0.2">
      <c r="A13405" s="3">
        <v>54026</v>
      </c>
      <c r="B13405" s="2" t="s">
        <v>14306</v>
      </c>
    </row>
    <row r="13406" spans="1:2" x14ac:dyDescent="0.2">
      <c r="A13406" s="3">
        <v>54027</v>
      </c>
      <c r="B13406" s="2" t="s">
        <v>14307</v>
      </c>
    </row>
    <row r="13407" spans="1:2" x14ac:dyDescent="0.2">
      <c r="A13407" s="3">
        <v>54028</v>
      </c>
      <c r="B13407" s="2" t="s">
        <v>14308</v>
      </c>
    </row>
    <row r="13408" spans="1:2" x14ac:dyDescent="0.2">
      <c r="A13408" s="3">
        <v>54029</v>
      </c>
      <c r="B13408" s="2" t="s">
        <v>14309</v>
      </c>
    </row>
    <row r="13409" spans="1:2" x14ac:dyDescent="0.2">
      <c r="A13409" s="3">
        <v>54030</v>
      </c>
      <c r="B13409" s="2" t="s">
        <v>14310</v>
      </c>
    </row>
    <row r="13410" spans="1:2" x14ac:dyDescent="0.2">
      <c r="A13410" s="3">
        <v>54031</v>
      </c>
      <c r="B13410" s="2" t="s">
        <v>14311</v>
      </c>
    </row>
    <row r="13411" spans="1:2" x14ac:dyDescent="0.2">
      <c r="A13411" s="3">
        <v>54032</v>
      </c>
      <c r="B13411" s="2" t="s">
        <v>14312</v>
      </c>
    </row>
    <row r="13412" spans="1:2" x14ac:dyDescent="0.2">
      <c r="A13412" s="3">
        <v>54033</v>
      </c>
      <c r="B13412" s="2" t="s">
        <v>14313</v>
      </c>
    </row>
    <row r="13413" spans="1:2" x14ac:dyDescent="0.2">
      <c r="A13413" s="3">
        <v>54034</v>
      </c>
      <c r="B13413" s="2" t="s">
        <v>14314</v>
      </c>
    </row>
    <row r="13414" spans="1:2" x14ac:dyDescent="0.2">
      <c r="A13414" s="3">
        <v>54035</v>
      </c>
      <c r="B13414" s="2" t="s">
        <v>14315</v>
      </c>
    </row>
    <row r="13415" spans="1:2" x14ac:dyDescent="0.2">
      <c r="A13415" s="3">
        <v>54036</v>
      </c>
      <c r="B13415" s="2" t="s">
        <v>14316</v>
      </c>
    </row>
    <row r="13416" spans="1:2" x14ac:dyDescent="0.2">
      <c r="A13416" s="3">
        <v>54037</v>
      </c>
      <c r="B13416" s="2" t="s">
        <v>14317</v>
      </c>
    </row>
    <row r="13417" spans="1:2" x14ac:dyDescent="0.2">
      <c r="A13417" s="3">
        <v>54038</v>
      </c>
      <c r="B13417" s="2" t="s">
        <v>14318</v>
      </c>
    </row>
    <row r="13418" spans="1:2" x14ac:dyDescent="0.2">
      <c r="A13418" s="3">
        <v>54039</v>
      </c>
      <c r="B13418" s="2" t="s">
        <v>14319</v>
      </c>
    </row>
    <row r="13419" spans="1:2" x14ac:dyDescent="0.2">
      <c r="A13419" s="3">
        <v>54040</v>
      </c>
      <c r="B13419" s="2" t="s">
        <v>14320</v>
      </c>
    </row>
    <row r="13420" spans="1:2" x14ac:dyDescent="0.2">
      <c r="A13420" s="3">
        <v>54041</v>
      </c>
      <c r="B13420" s="2" t="s">
        <v>14321</v>
      </c>
    </row>
    <row r="13421" spans="1:2" x14ac:dyDescent="0.2">
      <c r="A13421" s="3">
        <v>54042</v>
      </c>
      <c r="B13421" s="2" t="s">
        <v>14322</v>
      </c>
    </row>
    <row r="13422" spans="1:2" x14ac:dyDescent="0.2">
      <c r="A13422" s="3">
        <v>54043</v>
      </c>
      <c r="B13422" s="2" t="s">
        <v>14323</v>
      </c>
    </row>
    <row r="13423" spans="1:2" x14ac:dyDescent="0.2">
      <c r="A13423" s="3">
        <v>54044</v>
      </c>
      <c r="B13423" s="2" t="s">
        <v>14324</v>
      </c>
    </row>
    <row r="13424" spans="1:2" x14ac:dyDescent="0.2">
      <c r="A13424" s="3">
        <v>54045</v>
      </c>
      <c r="B13424" s="2" t="s">
        <v>14325</v>
      </c>
    </row>
    <row r="13425" spans="1:2" x14ac:dyDescent="0.2">
      <c r="A13425" s="3">
        <v>54046</v>
      </c>
      <c r="B13425" s="2" t="s">
        <v>14326</v>
      </c>
    </row>
    <row r="13426" spans="1:2" x14ac:dyDescent="0.2">
      <c r="A13426" s="3">
        <v>54047</v>
      </c>
      <c r="B13426" s="2" t="s">
        <v>14327</v>
      </c>
    </row>
    <row r="13427" spans="1:2" x14ac:dyDescent="0.2">
      <c r="A13427" s="3">
        <v>54048</v>
      </c>
      <c r="B13427" s="2" t="s">
        <v>14328</v>
      </c>
    </row>
    <row r="13428" spans="1:2" x14ac:dyDescent="0.2">
      <c r="A13428" s="3">
        <v>54049</v>
      </c>
      <c r="B13428" s="2" t="s">
        <v>14329</v>
      </c>
    </row>
    <row r="13429" spans="1:2" x14ac:dyDescent="0.2">
      <c r="A13429" s="3">
        <v>54050</v>
      </c>
      <c r="B13429" s="2" t="s">
        <v>14330</v>
      </c>
    </row>
    <row r="13430" spans="1:2" x14ac:dyDescent="0.2">
      <c r="A13430" s="3">
        <v>54051</v>
      </c>
      <c r="B13430" s="2" t="s">
        <v>14331</v>
      </c>
    </row>
    <row r="13431" spans="1:2" x14ac:dyDescent="0.2">
      <c r="A13431" s="3">
        <v>54052</v>
      </c>
      <c r="B13431" s="2" t="s">
        <v>14332</v>
      </c>
    </row>
    <row r="13432" spans="1:2" x14ac:dyDescent="0.2">
      <c r="A13432" s="3">
        <v>54053</v>
      </c>
      <c r="B13432" s="2" t="s">
        <v>14333</v>
      </c>
    </row>
    <row r="13433" spans="1:2" x14ac:dyDescent="0.2">
      <c r="A13433" s="3">
        <v>54054</v>
      </c>
      <c r="B13433" s="2" t="s">
        <v>14334</v>
      </c>
    </row>
    <row r="13434" spans="1:2" x14ac:dyDescent="0.2">
      <c r="A13434" s="3">
        <v>54055</v>
      </c>
      <c r="B13434" s="2" t="s">
        <v>14335</v>
      </c>
    </row>
    <row r="13435" spans="1:2" x14ac:dyDescent="0.2">
      <c r="A13435" s="3">
        <v>54056</v>
      </c>
      <c r="B13435" s="2" t="s">
        <v>14336</v>
      </c>
    </row>
    <row r="13436" spans="1:2" x14ac:dyDescent="0.2">
      <c r="A13436" s="3">
        <v>54057</v>
      </c>
      <c r="B13436" s="2" t="s">
        <v>1019</v>
      </c>
    </row>
    <row r="13437" spans="1:2" x14ac:dyDescent="0.2">
      <c r="A13437" s="3">
        <v>54058</v>
      </c>
      <c r="B13437" s="2" t="s">
        <v>1018</v>
      </c>
    </row>
    <row r="13438" spans="1:2" x14ac:dyDescent="0.2">
      <c r="A13438" s="3">
        <v>54059</v>
      </c>
      <c r="B13438" s="2" t="s">
        <v>1017</v>
      </c>
    </row>
    <row r="13439" spans="1:2" x14ac:dyDescent="0.2">
      <c r="A13439" s="3">
        <v>54060</v>
      </c>
      <c r="B13439" s="2" t="s">
        <v>1016</v>
      </c>
    </row>
    <row r="13440" spans="1:2" x14ac:dyDescent="0.2">
      <c r="A13440" s="3">
        <v>54061</v>
      </c>
      <c r="B13440" s="2" t="s">
        <v>1015</v>
      </c>
    </row>
    <row r="13441" spans="1:2" x14ac:dyDescent="0.2">
      <c r="A13441" s="3">
        <v>54062</v>
      </c>
      <c r="B13441" s="2" t="s">
        <v>1014</v>
      </c>
    </row>
    <row r="13442" spans="1:2" x14ac:dyDescent="0.2">
      <c r="A13442" s="3">
        <v>54063</v>
      </c>
      <c r="B13442" s="2" t="s">
        <v>1013</v>
      </c>
    </row>
    <row r="13443" spans="1:2" x14ac:dyDescent="0.2">
      <c r="A13443" s="3">
        <v>54064</v>
      </c>
      <c r="B13443" s="2" t="s">
        <v>1012</v>
      </c>
    </row>
    <row r="13444" spans="1:2" x14ac:dyDescent="0.2">
      <c r="A13444" s="3">
        <v>54065</v>
      </c>
      <c r="B13444" s="2" t="s">
        <v>1011</v>
      </c>
    </row>
    <row r="13445" spans="1:2" x14ac:dyDescent="0.2">
      <c r="A13445" s="3">
        <v>54066</v>
      </c>
      <c r="B13445" s="2" t="s">
        <v>1010</v>
      </c>
    </row>
    <row r="13446" spans="1:2" x14ac:dyDescent="0.2">
      <c r="A13446" s="3">
        <v>54067</v>
      </c>
      <c r="B13446" s="2" t="s">
        <v>1009</v>
      </c>
    </row>
    <row r="13447" spans="1:2" x14ac:dyDescent="0.2">
      <c r="A13447" s="3">
        <v>54068</v>
      </c>
      <c r="B13447" s="2" t="s">
        <v>1008</v>
      </c>
    </row>
    <row r="13448" spans="1:2" x14ac:dyDescent="0.2">
      <c r="A13448" s="3">
        <v>54069</v>
      </c>
      <c r="B13448" s="2" t="s">
        <v>1007</v>
      </c>
    </row>
    <row r="13449" spans="1:2" x14ac:dyDescent="0.2">
      <c r="A13449" s="3">
        <v>54070</v>
      </c>
      <c r="B13449" s="2" t="s">
        <v>1006</v>
      </c>
    </row>
    <row r="13450" spans="1:2" x14ac:dyDescent="0.2">
      <c r="A13450" s="3">
        <v>54071</v>
      </c>
      <c r="B13450" s="2" t="s">
        <v>1005</v>
      </c>
    </row>
    <row r="13451" spans="1:2" x14ac:dyDescent="0.2">
      <c r="A13451" s="3">
        <v>54072</v>
      </c>
      <c r="B13451" s="2" t="s">
        <v>1004</v>
      </c>
    </row>
    <row r="13452" spans="1:2" x14ac:dyDescent="0.2">
      <c r="A13452" s="3">
        <v>54073</v>
      </c>
      <c r="B13452" s="2" t="s">
        <v>1003</v>
      </c>
    </row>
    <row r="13453" spans="1:2" x14ac:dyDescent="0.2">
      <c r="A13453" s="3">
        <v>54074</v>
      </c>
      <c r="B13453" s="2" t="s">
        <v>1002</v>
      </c>
    </row>
    <row r="13454" spans="1:2" x14ac:dyDescent="0.2">
      <c r="A13454" s="3">
        <v>54075</v>
      </c>
      <c r="B13454" s="2" t="s">
        <v>1001</v>
      </c>
    </row>
    <row r="13455" spans="1:2" x14ac:dyDescent="0.2">
      <c r="A13455" s="3">
        <v>54076</v>
      </c>
      <c r="B13455" s="2" t="s">
        <v>1000</v>
      </c>
    </row>
    <row r="13456" spans="1:2" x14ac:dyDescent="0.2">
      <c r="A13456" s="3">
        <v>54077</v>
      </c>
      <c r="B13456" s="2" t="s">
        <v>999</v>
      </c>
    </row>
    <row r="13457" spans="1:2" x14ac:dyDescent="0.2">
      <c r="A13457" s="3">
        <v>54078</v>
      </c>
      <c r="B13457" s="2" t="s">
        <v>14337</v>
      </c>
    </row>
    <row r="13458" spans="1:2" x14ac:dyDescent="0.2">
      <c r="A13458" s="3">
        <v>54079</v>
      </c>
      <c r="B13458" s="2" t="s">
        <v>14338</v>
      </c>
    </row>
    <row r="13459" spans="1:2" x14ac:dyDescent="0.2">
      <c r="A13459" s="3">
        <v>54080</v>
      </c>
      <c r="B13459" s="2" t="s">
        <v>14339</v>
      </c>
    </row>
    <row r="13460" spans="1:2" x14ac:dyDescent="0.2">
      <c r="A13460" s="3">
        <v>54081</v>
      </c>
      <c r="B13460" s="2" t="s">
        <v>14340</v>
      </c>
    </row>
    <row r="13461" spans="1:2" x14ac:dyDescent="0.2">
      <c r="A13461" s="3">
        <v>54082</v>
      </c>
      <c r="B13461" s="2" t="s">
        <v>14341</v>
      </c>
    </row>
    <row r="13462" spans="1:2" x14ac:dyDescent="0.2">
      <c r="A13462" s="3">
        <v>54083</v>
      </c>
      <c r="B13462" s="2" t="s">
        <v>14342</v>
      </c>
    </row>
    <row r="13463" spans="1:2" x14ac:dyDescent="0.2">
      <c r="A13463" s="3">
        <v>54084</v>
      </c>
      <c r="B13463" s="2" t="s">
        <v>14343</v>
      </c>
    </row>
    <row r="13464" spans="1:2" x14ac:dyDescent="0.2">
      <c r="A13464" s="3">
        <v>54085</v>
      </c>
      <c r="B13464" s="2" t="s">
        <v>14344</v>
      </c>
    </row>
    <row r="13465" spans="1:2" x14ac:dyDescent="0.2">
      <c r="A13465" s="3">
        <v>54086</v>
      </c>
      <c r="B13465" s="2" t="s">
        <v>14345</v>
      </c>
    </row>
    <row r="13466" spans="1:2" x14ac:dyDescent="0.2">
      <c r="A13466" s="3">
        <v>54087</v>
      </c>
      <c r="B13466" s="2" t="s">
        <v>998</v>
      </c>
    </row>
    <row r="13467" spans="1:2" x14ac:dyDescent="0.2">
      <c r="A13467" s="3">
        <v>54088</v>
      </c>
      <c r="B13467" s="2" t="s">
        <v>997</v>
      </c>
    </row>
    <row r="13468" spans="1:2" x14ac:dyDescent="0.2">
      <c r="A13468" s="3">
        <v>54089</v>
      </c>
      <c r="B13468" s="2" t="s">
        <v>996</v>
      </c>
    </row>
    <row r="13469" spans="1:2" x14ac:dyDescent="0.2">
      <c r="A13469" s="3">
        <v>54090</v>
      </c>
      <c r="B13469" s="2" t="s">
        <v>995</v>
      </c>
    </row>
    <row r="13470" spans="1:2" x14ac:dyDescent="0.2">
      <c r="A13470" s="3">
        <v>54091</v>
      </c>
      <c r="B13470" s="2" t="s">
        <v>994</v>
      </c>
    </row>
    <row r="13471" spans="1:2" x14ac:dyDescent="0.2">
      <c r="A13471" s="3">
        <v>54092</v>
      </c>
      <c r="B13471" s="2" t="s">
        <v>993</v>
      </c>
    </row>
    <row r="13472" spans="1:2" x14ac:dyDescent="0.2">
      <c r="A13472" s="3">
        <v>54093</v>
      </c>
      <c r="B13472" s="2" t="s">
        <v>992</v>
      </c>
    </row>
    <row r="13473" spans="1:2" x14ac:dyDescent="0.2">
      <c r="A13473" s="3">
        <v>54094</v>
      </c>
      <c r="B13473" s="2" t="s">
        <v>991</v>
      </c>
    </row>
    <row r="13474" spans="1:2" x14ac:dyDescent="0.2">
      <c r="A13474" s="3">
        <v>54095</v>
      </c>
      <c r="B13474" s="2" t="s">
        <v>990</v>
      </c>
    </row>
    <row r="13475" spans="1:2" x14ac:dyDescent="0.2">
      <c r="A13475" s="3">
        <v>54096</v>
      </c>
      <c r="B13475" s="2" t="s">
        <v>989</v>
      </c>
    </row>
    <row r="13476" spans="1:2" x14ac:dyDescent="0.2">
      <c r="A13476" s="3">
        <v>54097</v>
      </c>
      <c r="B13476" s="2" t="s">
        <v>988</v>
      </c>
    </row>
    <row r="13477" spans="1:2" x14ac:dyDescent="0.2">
      <c r="A13477" s="3">
        <v>54098</v>
      </c>
      <c r="B13477" s="2" t="s">
        <v>987</v>
      </c>
    </row>
    <row r="13478" spans="1:2" x14ac:dyDescent="0.2">
      <c r="A13478" s="3">
        <v>54099</v>
      </c>
      <c r="B13478" s="2" t="s">
        <v>986</v>
      </c>
    </row>
    <row r="13479" spans="1:2" x14ac:dyDescent="0.2">
      <c r="A13479" s="3">
        <v>54100</v>
      </c>
      <c r="B13479" s="2" t="s">
        <v>985</v>
      </c>
    </row>
    <row r="13480" spans="1:2" x14ac:dyDescent="0.2">
      <c r="A13480" s="3">
        <v>54101</v>
      </c>
      <c r="B13480" s="2" t="s">
        <v>984</v>
      </c>
    </row>
    <row r="13481" spans="1:2" x14ac:dyDescent="0.2">
      <c r="A13481" s="3">
        <v>54102</v>
      </c>
      <c r="B13481" s="2" t="s">
        <v>983</v>
      </c>
    </row>
    <row r="13482" spans="1:2" x14ac:dyDescent="0.2">
      <c r="A13482" s="3">
        <v>54103</v>
      </c>
      <c r="B13482" s="2" t="s">
        <v>982</v>
      </c>
    </row>
    <row r="13483" spans="1:2" x14ac:dyDescent="0.2">
      <c r="A13483" s="3">
        <v>54104</v>
      </c>
      <c r="B13483" s="2" t="s">
        <v>981</v>
      </c>
    </row>
    <row r="13484" spans="1:2" x14ac:dyDescent="0.2">
      <c r="A13484" s="3">
        <v>54105</v>
      </c>
      <c r="B13484" s="2" t="s">
        <v>980</v>
      </c>
    </row>
    <row r="13485" spans="1:2" x14ac:dyDescent="0.2">
      <c r="A13485" s="3">
        <v>54106</v>
      </c>
      <c r="B13485" s="2" t="s">
        <v>979</v>
      </c>
    </row>
    <row r="13486" spans="1:2" x14ac:dyDescent="0.2">
      <c r="A13486" s="3">
        <v>54107</v>
      </c>
      <c r="B13486" s="2" t="s">
        <v>978</v>
      </c>
    </row>
    <row r="13487" spans="1:2" x14ac:dyDescent="0.2">
      <c r="A13487" s="3">
        <v>54108</v>
      </c>
      <c r="B13487" s="2" t="s">
        <v>14346</v>
      </c>
    </row>
    <row r="13488" spans="1:2" x14ac:dyDescent="0.2">
      <c r="A13488" s="3">
        <v>54109</v>
      </c>
      <c r="B13488" s="2" t="s">
        <v>14347</v>
      </c>
    </row>
    <row r="13489" spans="1:2" x14ac:dyDescent="0.2">
      <c r="A13489" s="3">
        <v>54110</v>
      </c>
      <c r="B13489" s="2" t="s">
        <v>14348</v>
      </c>
    </row>
    <row r="13490" spans="1:2" x14ac:dyDescent="0.2">
      <c r="A13490" s="3">
        <v>54111</v>
      </c>
      <c r="B13490" s="2" t="s">
        <v>14349</v>
      </c>
    </row>
    <row r="13491" spans="1:2" x14ac:dyDescent="0.2">
      <c r="A13491" s="3">
        <v>54112</v>
      </c>
      <c r="B13491" s="2" t="s">
        <v>14350</v>
      </c>
    </row>
    <row r="13492" spans="1:2" x14ac:dyDescent="0.2">
      <c r="A13492" s="3">
        <v>54113</v>
      </c>
      <c r="B13492" s="2" t="s">
        <v>14351</v>
      </c>
    </row>
    <row r="13493" spans="1:2" x14ac:dyDescent="0.2">
      <c r="A13493" s="3">
        <v>54114</v>
      </c>
      <c r="B13493" s="2" t="s">
        <v>14352</v>
      </c>
    </row>
    <row r="13494" spans="1:2" x14ac:dyDescent="0.2">
      <c r="A13494" s="3">
        <v>54115</v>
      </c>
      <c r="B13494" s="2" t="s">
        <v>14353</v>
      </c>
    </row>
    <row r="13495" spans="1:2" x14ac:dyDescent="0.2">
      <c r="A13495" s="3">
        <v>54116</v>
      </c>
      <c r="B13495" s="2" t="s">
        <v>14354</v>
      </c>
    </row>
    <row r="13496" spans="1:2" x14ac:dyDescent="0.2">
      <c r="A13496" s="3">
        <v>54117</v>
      </c>
      <c r="B13496" s="2" t="s">
        <v>977</v>
      </c>
    </row>
    <row r="13497" spans="1:2" x14ac:dyDescent="0.2">
      <c r="A13497" s="3">
        <v>54118</v>
      </c>
      <c r="B13497" s="2" t="s">
        <v>976</v>
      </c>
    </row>
    <row r="13498" spans="1:2" x14ac:dyDescent="0.2">
      <c r="A13498" s="3">
        <v>54119</v>
      </c>
      <c r="B13498" s="2" t="s">
        <v>975</v>
      </c>
    </row>
    <row r="13499" spans="1:2" x14ac:dyDescent="0.2">
      <c r="A13499" s="3">
        <v>54120</v>
      </c>
      <c r="B13499" s="2" t="s">
        <v>974</v>
      </c>
    </row>
    <row r="13500" spans="1:2" x14ac:dyDescent="0.2">
      <c r="A13500" s="3">
        <v>54121</v>
      </c>
      <c r="B13500" s="2" t="s">
        <v>973</v>
      </c>
    </row>
    <row r="13501" spans="1:2" x14ac:dyDescent="0.2">
      <c r="A13501" s="3">
        <v>54122</v>
      </c>
      <c r="B13501" s="2" t="s">
        <v>972</v>
      </c>
    </row>
    <row r="13502" spans="1:2" x14ac:dyDescent="0.2">
      <c r="A13502" s="3">
        <v>54123</v>
      </c>
      <c r="B13502" s="2" t="s">
        <v>971</v>
      </c>
    </row>
    <row r="13503" spans="1:2" x14ac:dyDescent="0.2">
      <c r="A13503" s="3">
        <v>54124</v>
      </c>
      <c r="B13503" s="2" t="s">
        <v>970</v>
      </c>
    </row>
    <row r="13504" spans="1:2" x14ac:dyDescent="0.2">
      <c r="A13504" s="3">
        <v>54125</v>
      </c>
      <c r="B13504" s="2" t="s">
        <v>969</v>
      </c>
    </row>
    <row r="13505" spans="1:2" x14ac:dyDescent="0.2">
      <c r="A13505" s="3">
        <v>54126</v>
      </c>
      <c r="B13505" s="2" t="s">
        <v>968</v>
      </c>
    </row>
    <row r="13506" spans="1:2" x14ac:dyDescent="0.2">
      <c r="A13506" s="3">
        <v>54127</v>
      </c>
      <c r="B13506" s="2" t="s">
        <v>967</v>
      </c>
    </row>
    <row r="13507" spans="1:2" x14ac:dyDescent="0.2">
      <c r="A13507" s="3">
        <v>54128</v>
      </c>
      <c r="B13507" s="2" t="s">
        <v>966</v>
      </c>
    </row>
    <row r="13508" spans="1:2" x14ac:dyDescent="0.2">
      <c r="A13508" s="3">
        <v>54129</v>
      </c>
      <c r="B13508" s="2" t="s">
        <v>965</v>
      </c>
    </row>
    <row r="13509" spans="1:2" x14ac:dyDescent="0.2">
      <c r="A13509" s="3">
        <v>54130</v>
      </c>
      <c r="B13509" s="2" t="s">
        <v>964</v>
      </c>
    </row>
    <row r="13510" spans="1:2" x14ac:dyDescent="0.2">
      <c r="A13510" s="3">
        <v>54131</v>
      </c>
      <c r="B13510" s="2" t="s">
        <v>963</v>
      </c>
    </row>
    <row r="13511" spans="1:2" x14ac:dyDescent="0.2">
      <c r="A13511" s="3">
        <v>54132</v>
      </c>
      <c r="B13511" s="2" t="s">
        <v>962</v>
      </c>
    </row>
    <row r="13512" spans="1:2" x14ac:dyDescent="0.2">
      <c r="A13512" s="3">
        <v>54133</v>
      </c>
      <c r="B13512" s="2" t="s">
        <v>961</v>
      </c>
    </row>
    <row r="13513" spans="1:2" x14ac:dyDescent="0.2">
      <c r="A13513" s="3">
        <v>54134</v>
      </c>
      <c r="B13513" s="2" t="s">
        <v>960</v>
      </c>
    </row>
    <row r="13514" spans="1:2" x14ac:dyDescent="0.2">
      <c r="A13514" s="3">
        <v>54135</v>
      </c>
      <c r="B13514" s="2" t="s">
        <v>959</v>
      </c>
    </row>
    <row r="13515" spans="1:2" x14ac:dyDescent="0.2">
      <c r="A13515" s="3">
        <v>54136</v>
      </c>
      <c r="B13515" s="2" t="s">
        <v>958</v>
      </c>
    </row>
    <row r="13516" spans="1:2" x14ac:dyDescent="0.2">
      <c r="A13516" s="3">
        <v>54137</v>
      </c>
      <c r="B13516" s="2" t="s">
        <v>14355</v>
      </c>
    </row>
    <row r="13517" spans="1:2" x14ac:dyDescent="0.2">
      <c r="A13517" s="3">
        <v>54138</v>
      </c>
      <c r="B13517" s="2" t="s">
        <v>14356</v>
      </c>
    </row>
    <row r="13518" spans="1:2" x14ac:dyDescent="0.2">
      <c r="A13518" s="3">
        <v>54139</v>
      </c>
      <c r="B13518" s="2" t="s">
        <v>14357</v>
      </c>
    </row>
    <row r="13519" spans="1:2" x14ac:dyDescent="0.2">
      <c r="A13519" s="3">
        <v>54140</v>
      </c>
      <c r="B13519" s="2" t="s">
        <v>14358</v>
      </c>
    </row>
    <row r="13520" spans="1:2" x14ac:dyDescent="0.2">
      <c r="A13520" s="3">
        <v>54141</v>
      </c>
      <c r="B13520" s="2" t="s">
        <v>14359</v>
      </c>
    </row>
    <row r="13521" spans="1:2" x14ac:dyDescent="0.2">
      <c r="A13521" s="3">
        <v>54142</v>
      </c>
      <c r="B13521" s="2" t="s">
        <v>14360</v>
      </c>
    </row>
    <row r="13522" spans="1:2" x14ac:dyDescent="0.2">
      <c r="A13522" s="3">
        <v>54143</v>
      </c>
      <c r="B13522" s="2" t="s">
        <v>14361</v>
      </c>
    </row>
    <row r="13523" spans="1:2" x14ac:dyDescent="0.2">
      <c r="A13523" s="3">
        <v>54144</v>
      </c>
      <c r="B13523" s="2" t="s">
        <v>14362</v>
      </c>
    </row>
    <row r="13524" spans="1:2" x14ac:dyDescent="0.2">
      <c r="A13524" s="3">
        <v>54145</v>
      </c>
      <c r="B13524" s="2" t="s">
        <v>14363</v>
      </c>
    </row>
    <row r="13525" spans="1:2" x14ac:dyDescent="0.2">
      <c r="A13525" s="3">
        <v>54146</v>
      </c>
      <c r="B13525" s="2" t="s">
        <v>14364</v>
      </c>
    </row>
    <row r="13526" spans="1:2" x14ac:dyDescent="0.2">
      <c r="A13526" s="3">
        <v>54147</v>
      </c>
      <c r="B13526" s="2" t="s">
        <v>14365</v>
      </c>
    </row>
    <row r="13527" spans="1:2" x14ac:dyDescent="0.2">
      <c r="A13527" s="3">
        <v>54148</v>
      </c>
      <c r="B13527" s="2" t="s">
        <v>14366</v>
      </c>
    </row>
    <row r="13528" spans="1:2" x14ac:dyDescent="0.2">
      <c r="A13528" s="3">
        <v>54149</v>
      </c>
      <c r="B13528" s="2" t="s">
        <v>14367</v>
      </c>
    </row>
    <row r="13529" spans="1:2" x14ac:dyDescent="0.2">
      <c r="A13529" s="3">
        <v>54150</v>
      </c>
      <c r="B13529" s="2" t="s">
        <v>14368</v>
      </c>
    </row>
    <row r="13530" spans="1:2" x14ac:dyDescent="0.2">
      <c r="A13530" s="3">
        <v>54151</v>
      </c>
      <c r="B13530" s="2" t="s">
        <v>14369</v>
      </c>
    </row>
    <row r="13531" spans="1:2" x14ac:dyDescent="0.2">
      <c r="A13531" s="3">
        <v>54152</v>
      </c>
      <c r="B13531" s="2" t="s">
        <v>14370</v>
      </c>
    </row>
    <row r="13532" spans="1:2" x14ac:dyDescent="0.2">
      <c r="A13532" s="3">
        <v>54153</v>
      </c>
      <c r="B13532" s="2" t="s">
        <v>14371</v>
      </c>
    </row>
    <row r="13533" spans="1:2" x14ac:dyDescent="0.2">
      <c r="A13533" s="3">
        <v>54154</v>
      </c>
      <c r="B13533" s="2" t="s">
        <v>14372</v>
      </c>
    </row>
    <row r="13534" spans="1:2" x14ac:dyDescent="0.2">
      <c r="A13534" s="3">
        <v>54155</v>
      </c>
      <c r="B13534" s="2" t="s">
        <v>14373</v>
      </c>
    </row>
    <row r="13535" spans="1:2" x14ac:dyDescent="0.2">
      <c r="A13535" s="3">
        <v>54156</v>
      </c>
      <c r="B13535" s="2" t="s">
        <v>14374</v>
      </c>
    </row>
    <row r="13536" spans="1:2" x14ac:dyDescent="0.2">
      <c r="A13536" s="3">
        <v>54157</v>
      </c>
      <c r="B13536" s="2" t="s">
        <v>14375</v>
      </c>
    </row>
    <row r="13537" spans="1:2" x14ac:dyDescent="0.2">
      <c r="A13537" s="3">
        <v>54158</v>
      </c>
      <c r="B13537" s="2" t="s">
        <v>14376</v>
      </c>
    </row>
    <row r="13538" spans="1:2" x14ac:dyDescent="0.2">
      <c r="A13538" s="3">
        <v>54159</v>
      </c>
      <c r="B13538" s="2" t="s">
        <v>14377</v>
      </c>
    </row>
    <row r="13539" spans="1:2" x14ac:dyDescent="0.2">
      <c r="A13539" s="3">
        <v>54160</v>
      </c>
      <c r="B13539" s="2" t="s">
        <v>14378</v>
      </c>
    </row>
    <row r="13540" spans="1:2" x14ac:dyDescent="0.2">
      <c r="A13540" s="3">
        <v>54161</v>
      </c>
      <c r="B13540" s="2" t="s">
        <v>14379</v>
      </c>
    </row>
    <row r="13541" spans="1:2" x14ac:dyDescent="0.2">
      <c r="A13541" s="3">
        <v>54162</v>
      </c>
      <c r="B13541" s="2" t="s">
        <v>14380</v>
      </c>
    </row>
    <row r="13542" spans="1:2" x14ac:dyDescent="0.2">
      <c r="A13542" s="3">
        <v>54163</v>
      </c>
      <c r="B13542" s="2" t="s">
        <v>14381</v>
      </c>
    </row>
    <row r="13543" spans="1:2" x14ac:dyDescent="0.2">
      <c r="A13543" s="3">
        <v>54164</v>
      </c>
      <c r="B13543" s="2" t="s">
        <v>14382</v>
      </c>
    </row>
    <row r="13544" spans="1:2" x14ac:dyDescent="0.2">
      <c r="A13544" s="3">
        <v>54165</v>
      </c>
      <c r="B13544" s="2" t="s">
        <v>14383</v>
      </c>
    </row>
    <row r="13545" spans="1:2" x14ac:dyDescent="0.2">
      <c r="A13545" s="3">
        <v>54166</v>
      </c>
      <c r="B13545" s="2" t="s">
        <v>14384</v>
      </c>
    </row>
    <row r="13546" spans="1:2" x14ac:dyDescent="0.2">
      <c r="A13546" s="3">
        <v>54167</v>
      </c>
      <c r="B13546" s="2" t="s">
        <v>14385</v>
      </c>
    </row>
    <row r="13547" spans="1:2" x14ac:dyDescent="0.2">
      <c r="A13547" s="3">
        <v>54168</v>
      </c>
      <c r="B13547" s="2" t="s">
        <v>14386</v>
      </c>
    </row>
    <row r="13548" spans="1:2" x14ac:dyDescent="0.2">
      <c r="A13548" s="3">
        <v>54169</v>
      </c>
      <c r="B13548" s="2" t="s">
        <v>14387</v>
      </c>
    </row>
    <row r="13549" spans="1:2" x14ac:dyDescent="0.2">
      <c r="A13549" s="3">
        <v>54170</v>
      </c>
      <c r="B13549" s="2" t="s">
        <v>14388</v>
      </c>
    </row>
    <row r="13550" spans="1:2" x14ac:dyDescent="0.2">
      <c r="A13550" s="3">
        <v>54171</v>
      </c>
      <c r="B13550" s="2" t="s">
        <v>14389</v>
      </c>
    </row>
    <row r="13551" spans="1:2" x14ac:dyDescent="0.2">
      <c r="A13551" s="3">
        <v>54172</v>
      </c>
      <c r="B13551" s="2" t="s">
        <v>14390</v>
      </c>
    </row>
    <row r="13552" spans="1:2" x14ac:dyDescent="0.2">
      <c r="A13552" s="3">
        <v>54173</v>
      </c>
      <c r="B13552" s="2" t="s">
        <v>14391</v>
      </c>
    </row>
    <row r="13553" spans="1:2" x14ac:dyDescent="0.2">
      <c r="A13553" s="3">
        <v>54174</v>
      </c>
      <c r="B13553" s="2" t="s">
        <v>14392</v>
      </c>
    </row>
    <row r="13554" spans="1:2" x14ac:dyDescent="0.2">
      <c r="A13554" s="3">
        <v>54175</v>
      </c>
      <c r="B13554" s="2" t="s">
        <v>14393</v>
      </c>
    </row>
    <row r="13555" spans="1:2" x14ac:dyDescent="0.2">
      <c r="A13555" s="3">
        <v>54176</v>
      </c>
      <c r="B13555" s="2" t="s">
        <v>14394</v>
      </c>
    </row>
    <row r="13556" spans="1:2" x14ac:dyDescent="0.2">
      <c r="A13556" s="3">
        <v>54177</v>
      </c>
      <c r="B13556" s="2" t="s">
        <v>14395</v>
      </c>
    </row>
    <row r="13557" spans="1:2" x14ac:dyDescent="0.2">
      <c r="A13557" s="3">
        <v>54178</v>
      </c>
      <c r="B13557" s="2" t="s">
        <v>14396</v>
      </c>
    </row>
    <row r="13558" spans="1:2" x14ac:dyDescent="0.2">
      <c r="A13558" s="3">
        <v>54179</v>
      </c>
      <c r="B13558" s="2" t="s">
        <v>14397</v>
      </c>
    </row>
    <row r="13559" spans="1:2" x14ac:dyDescent="0.2">
      <c r="A13559" s="3">
        <v>54180</v>
      </c>
      <c r="B13559" s="2" t="s">
        <v>14398</v>
      </c>
    </row>
    <row r="13560" spans="1:2" x14ac:dyDescent="0.2">
      <c r="A13560" s="3">
        <v>54181</v>
      </c>
      <c r="B13560" s="2" t="s">
        <v>14399</v>
      </c>
    </row>
    <row r="13561" spans="1:2" x14ac:dyDescent="0.2">
      <c r="A13561" s="3">
        <v>54182</v>
      </c>
      <c r="B13561" s="2" t="s">
        <v>14400</v>
      </c>
    </row>
    <row r="13562" spans="1:2" x14ac:dyDescent="0.2">
      <c r="A13562" s="3">
        <v>54183</v>
      </c>
      <c r="B13562" s="2" t="s">
        <v>14401</v>
      </c>
    </row>
    <row r="13563" spans="1:2" x14ac:dyDescent="0.2">
      <c r="A13563" s="3">
        <v>54184</v>
      </c>
      <c r="B13563" s="2" t="s">
        <v>14402</v>
      </c>
    </row>
    <row r="13564" spans="1:2" x14ac:dyDescent="0.2">
      <c r="A13564" s="3">
        <v>54185</v>
      </c>
      <c r="B13564" s="2" t="s">
        <v>14403</v>
      </c>
    </row>
    <row r="13565" spans="1:2" x14ac:dyDescent="0.2">
      <c r="A13565" s="3">
        <v>54186</v>
      </c>
      <c r="B13565" s="2" t="s">
        <v>14404</v>
      </c>
    </row>
    <row r="13566" spans="1:2" x14ac:dyDescent="0.2">
      <c r="A13566" s="3">
        <v>54187</v>
      </c>
      <c r="B13566" s="2" t="s">
        <v>14405</v>
      </c>
    </row>
    <row r="13567" spans="1:2" x14ac:dyDescent="0.2">
      <c r="A13567" s="3">
        <v>54188</v>
      </c>
      <c r="B13567" s="2" t="s">
        <v>14406</v>
      </c>
    </row>
    <row r="13568" spans="1:2" x14ac:dyDescent="0.2">
      <c r="A13568" s="3">
        <v>54189</v>
      </c>
      <c r="B13568" s="2" t="s">
        <v>14407</v>
      </c>
    </row>
    <row r="13569" spans="1:2" x14ac:dyDescent="0.2">
      <c r="A13569" s="3">
        <v>54190</v>
      </c>
      <c r="B13569" s="2" t="s">
        <v>14408</v>
      </c>
    </row>
    <row r="13570" spans="1:2" x14ac:dyDescent="0.2">
      <c r="A13570" s="3">
        <v>54191</v>
      </c>
      <c r="B13570" s="2" t="s">
        <v>14409</v>
      </c>
    </row>
    <row r="13571" spans="1:2" x14ac:dyDescent="0.2">
      <c r="A13571" s="3">
        <v>54192</v>
      </c>
      <c r="B13571" s="2" t="s">
        <v>14410</v>
      </c>
    </row>
    <row r="13572" spans="1:2" x14ac:dyDescent="0.2">
      <c r="A13572" s="3">
        <v>54193</v>
      </c>
      <c r="B13572" s="2" t="s">
        <v>14411</v>
      </c>
    </row>
    <row r="13573" spans="1:2" x14ac:dyDescent="0.2">
      <c r="A13573" s="3">
        <v>54194</v>
      </c>
      <c r="B13573" s="2" t="s">
        <v>14412</v>
      </c>
    </row>
    <row r="13574" spans="1:2" x14ac:dyDescent="0.2">
      <c r="A13574" s="3">
        <v>54195</v>
      </c>
      <c r="B13574" s="2" t="s">
        <v>14413</v>
      </c>
    </row>
    <row r="13575" spans="1:2" x14ac:dyDescent="0.2">
      <c r="A13575" s="3">
        <v>54196</v>
      </c>
      <c r="B13575" s="2" t="s">
        <v>14414</v>
      </c>
    </row>
    <row r="13576" spans="1:2" x14ac:dyDescent="0.2">
      <c r="A13576" s="3">
        <v>54197</v>
      </c>
      <c r="B13576" s="2" t="s">
        <v>14415</v>
      </c>
    </row>
    <row r="13577" spans="1:2" x14ac:dyDescent="0.2">
      <c r="A13577" s="3">
        <v>54198</v>
      </c>
      <c r="B13577" s="2" t="s">
        <v>14416</v>
      </c>
    </row>
    <row r="13578" spans="1:2" x14ac:dyDescent="0.2">
      <c r="A13578" s="3">
        <v>54199</v>
      </c>
      <c r="B13578" s="2" t="s">
        <v>14417</v>
      </c>
    </row>
    <row r="13579" spans="1:2" x14ac:dyDescent="0.2">
      <c r="A13579" s="3">
        <v>54200</v>
      </c>
      <c r="B13579" s="2" t="s">
        <v>14418</v>
      </c>
    </row>
    <row r="13580" spans="1:2" x14ac:dyDescent="0.2">
      <c r="A13580" s="3">
        <v>54201</v>
      </c>
      <c r="B13580" s="2" t="s">
        <v>14419</v>
      </c>
    </row>
    <row r="13581" spans="1:2" x14ac:dyDescent="0.2">
      <c r="A13581" s="3">
        <v>54202</v>
      </c>
      <c r="B13581" s="2" t="s">
        <v>14420</v>
      </c>
    </row>
    <row r="13582" spans="1:2" x14ac:dyDescent="0.2">
      <c r="A13582" s="3">
        <v>54203</v>
      </c>
      <c r="B13582" s="2" t="s">
        <v>14421</v>
      </c>
    </row>
    <row r="13583" spans="1:2" x14ac:dyDescent="0.2">
      <c r="A13583" s="3">
        <v>54204</v>
      </c>
      <c r="B13583" s="2" t="s">
        <v>14422</v>
      </c>
    </row>
    <row r="13584" spans="1:2" x14ac:dyDescent="0.2">
      <c r="A13584" s="3">
        <v>54205</v>
      </c>
      <c r="B13584" s="2" t="s">
        <v>14423</v>
      </c>
    </row>
    <row r="13585" spans="1:2" x14ac:dyDescent="0.2">
      <c r="A13585" s="3">
        <v>54206</v>
      </c>
      <c r="B13585" s="2" t="s">
        <v>14424</v>
      </c>
    </row>
    <row r="13586" spans="1:2" x14ac:dyDescent="0.2">
      <c r="A13586" s="3">
        <v>54207</v>
      </c>
      <c r="B13586" s="2" t="s">
        <v>14425</v>
      </c>
    </row>
    <row r="13587" spans="1:2" x14ac:dyDescent="0.2">
      <c r="A13587" s="3">
        <v>54208</v>
      </c>
      <c r="B13587" s="2" t="s">
        <v>14426</v>
      </c>
    </row>
    <row r="13588" spans="1:2" x14ac:dyDescent="0.2">
      <c r="A13588" s="3">
        <v>54209</v>
      </c>
      <c r="B13588" s="2" t="s">
        <v>14427</v>
      </c>
    </row>
    <row r="13589" spans="1:2" x14ac:dyDescent="0.2">
      <c r="A13589" s="3">
        <v>54210</v>
      </c>
      <c r="B13589" s="2" t="s">
        <v>14428</v>
      </c>
    </row>
    <row r="13590" spans="1:2" x14ac:dyDescent="0.2">
      <c r="A13590" s="3">
        <v>54211</v>
      </c>
      <c r="B13590" s="2" t="s">
        <v>14429</v>
      </c>
    </row>
    <row r="13591" spans="1:2" x14ac:dyDescent="0.2">
      <c r="A13591" s="3">
        <v>54212</v>
      </c>
      <c r="B13591" s="2" t="s">
        <v>14430</v>
      </c>
    </row>
    <row r="13592" spans="1:2" x14ac:dyDescent="0.2">
      <c r="A13592" s="3">
        <v>54213</v>
      </c>
      <c r="B13592" s="2" t="s">
        <v>14431</v>
      </c>
    </row>
    <row r="13593" spans="1:2" x14ac:dyDescent="0.2">
      <c r="A13593" s="3">
        <v>54214</v>
      </c>
      <c r="B13593" s="2" t="s">
        <v>14432</v>
      </c>
    </row>
    <row r="13594" spans="1:2" x14ac:dyDescent="0.2">
      <c r="A13594" s="3">
        <v>54215</v>
      </c>
      <c r="B13594" s="2" t="s">
        <v>14433</v>
      </c>
    </row>
    <row r="13595" spans="1:2" x14ac:dyDescent="0.2">
      <c r="A13595" s="3">
        <v>54216</v>
      </c>
      <c r="B13595" s="2" t="s">
        <v>14434</v>
      </c>
    </row>
    <row r="13596" spans="1:2" x14ac:dyDescent="0.2">
      <c r="A13596" s="3">
        <v>54217</v>
      </c>
      <c r="B13596" s="2" t="s">
        <v>14435</v>
      </c>
    </row>
    <row r="13597" spans="1:2" x14ac:dyDescent="0.2">
      <c r="A13597" s="3">
        <v>54218</v>
      </c>
      <c r="B13597" s="2" t="s">
        <v>14436</v>
      </c>
    </row>
    <row r="13598" spans="1:2" x14ac:dyDescent="0.2">
      <c r="A13598" s="3">
        <v>54219</v>
      </c>
      <c r="B13598" s="2" t="s">
        <v>14437</v>
      </c>
    </row>
    <row r="13599" spans="1:2" x14ac:dyDescent="0.2">
      <c r="A13599" s="3">
        <v>54220</v>
      </c>
      <c r="B13599" s="2" t="s">
        <v>14438</v>
      </c>
    </row>
    <row r="13600" spans="1:2" x14ac:dyDescent="0.2">
      <c r="A13600" s="3">
        <v>54221</v>
      </c>
      <c r="B13600" s="2" t="s">
        <v>14439</v>
      </c>
    </row>
    <row r="13601" spans="1:2" x14ac:dyDescent="0.2">
      <c r="A13601" s="3">
        <v>54222</v>
      </c>
      <c r="B13601" s="2" t="s">
        <v>14440</v>
      </c>
    </row>
    <row r="13602" spans="1:2" x14ac:dyDescent="0.2">
      <c r="A13602" s="3">
        <v>54223</v>
      </c>
      <c r="B13602" s="2" t="s">
        <v>14441</v>
      </c>
    </row>
    <row r="13603" spans="1:2" x14ac:dyDescent="0.2">
      <c r="A13603" s="3">
        <v>54224</v>
      </c>
      <c r="B13603" s="2" t="s">
        <v>14442</v>
      </c>
    </row>
    <row r="13604" spans="1:2" x14ac:dyDescent="0.2">
      <c r="A13604" s="3">
        <v>54225</v>
      </c>
      <c r="B13604" s="2" t="s">
        <v>14443</v>
      </c>
    </row>
    <row r="13605" spans="1:2" x14ac:dyDescent="0.2">
      <c r="A13605" s="3">
        <v>54226</v>
      </c>
      <c r="B13605" s="2" t="s">
        <v>14444</v>
      </c>
    </row>
    <row r="13606" spans="1:2" x14ac:dyDescent="0.2">
      <c r="A13606" s="3">
        <v>54227</v>
      </c>
      <c r="B13606" s="2" t="s">
        <v>14445</v>
      </c>
    </row>
    <row r="13607" spans="1:2" x14ac:dyDescent="0.2">
      <c r="A13607" s="3">
        <v>54228</v>
      </c>
      <c r="B13607" s="2" t="s">
        <v>14446</v>
      </c>
    </row>
    <row r="13608" spans="1:2" x14ac:dyDescent="0.2">
      <c r="A13608" s="3">
        <v>54229</v>
      </c>
      <c r="B13608" s="2" t="s">
        <v>14447</v>
      </c>
    </row>
    <row r="13609" spans="1:2" x14ac:dyDescent="0.2">
      <c r="A13609" s="3">
        <v>54230</v>
      </c>
      <c r="B13609" s="2" t="s">
        <v>14448</v>
      </c>
    </row>
    <row r="13610" spans="1:2" x14ac:dyDescent="0.2">
      <c r="A13610" s="3">
        <v>54231</v>
      </c>
      <c r="B13610" s="2" t="s">
        <v>14449</v>
      </c>
    </row>
    <row r="13611" spans="1:2" x14ac:dyDescent="0.2">
      <c r="A13611" s="3">
        <v>54232</v>
      </c>
      <c r="B13611" s="2" t="s">
        <v>14450</v>
      </c>
    </row>
    <row r="13612" spans="1:2" x14ac:dyDescent="0.2">
      <c r="A13612" s="3">
        <v>54233</v>
      </c>
      <c r="B13612" s="2" t="s">
        <v>14451</v>
      </c>
    </row>
    <row r="13613" spans="1:2" x14ac:dyDescent="0.2">
      <c r="A13613" s="3">
        <v>54234</v>
      </c>
      <c r="B13613" s="2" t="s">
        <v>14452</v>
      </c>
    </row>
    <row r="13614" spans="1:2" x14ac:dyDescent="0.2">
      <c r="A13614" s="3">
        <v>54235</v>
      </c>
      <c r="B13614" s="2" t="s">
        <v>14453</v>
      </c>
    </row>
    <row r="13615" spans="1:2" x14ac:dyDescent="0.2">
      <c r="A13615" s="3">
        <v>54236</v>
      </c>
      <c r="B13615" s="2" t="s">
        <v>14454</v>
      </c>
    </row>
    <row r="13616" spans="1:2" x14ac:dyDescent="0.2">
      <c r="A13616" s="3">
        <v>54237</v>
      </c>
      <c r="B13616" s="2" t="s">
        <v>14455</v>
      </c>
    </row>
    <row r="13617" spans="1:2" x14ac:dyDescent="0.2">
      <c r="A13617" s="3">
        <v>54238</v>
      </c>
      <c r="B13617" s="2" t="s">
        <v>14456</v>
      </c>
    </row>
    <row r="13618" spans="1:2" x14ac:dyDescent="0.2">
      <c r="A13618" s="3">
        <v>54239</v>
      </c>
      <c r="B13618" s="2" t="s">
        <v>14457</v>
      </c>
    </row>
    <row r="13619" spans="1:2" x14ac:dyDescent="0.2">
      <c r="A13619" s="3">
        <v>54240</v>
      </c>
      <c r="B13619" s="2" t="s">
        <v>14458</v>
      </c>
    </row>
    <row r="13620" spans="1:2" x14ac:dyDescent="0.2">
      <c r="A13620" s="3">
        <v>54241</v>
      </c>
      <c r="B13620" s="2" t="s">
        <v>14459</v>
      </c>
    </row>
    <row r="13621" spans="1:2" x14ac:dyDescent="0.2">
      <c r="A13621" s="3">
        <v>54242</v>
      </c>
      <c r="B13621" s="2" t="s">
        <v>14460</v>
      </c>
    </row>
    <row r="13622" spans="1:2" x14ac:dyDescent="0.2">
      <c r="A13622" s="3">
        <v>54243</v>
      </c>
      <c r="B13622" s="2" t="s">
        <v>14461</v>
      </c>
    </row>
    <row r="13623" spans="1:2" x14ac:dyDescent="0.2">
      <c r="A13623" s="3">
        <v>54244</v>
      </c>
      <c r="B13623" s="2" t="s">
        <v>14462</v>
      </c>
    </row>
    <row r="13624" spans="1:2" x14ac:dyDescent="0.2">
      <c r="A13624" s="3">
        <v>54245</v>
      </c>
      <c r="B13624" s="2" t="s">
        <v>14463</v>
      </c>
    </row>
    <row r="13625" spans="1:2" x14ac:dyDescent="0.2">
      <c r="A13625" s="3">
        <v>54246</v>
      </c>
      <c r="B13625" s="2" t="s">
        <v>14464</v>
      </c>
    </row>
    <row r="13626" spans="1:2" x14ac:dyDescent="0.2">
      <c r="A13626" s="3">
        <v>54247</v>
      </c>
      <c r="B13626" s="2" t="s">
        <v>14465</v>
      </c>
    </row>
    <row r="13627" spans="1:2" x14ac:dyDescent="0.2">
      <c r="A13627" s="3">
        <v>54248</v>
      </c>
      <c r="B13627" s="2" t="s">
        <v>14466</v>
      </c>
    </row>
    <row r="13628" spans="1:2" x14ac:dyDescent="0.2">
      <c r="A13628" s="3">
        <v>54249</v>
      </c>
      <c r="B13628" s="2" t="s">
        <v>14467</v>
      </c>
    </row>
    <row r="13629" spans="1:2" x14ac:dyDescent="0.2">
      <c r="A13629" s="3">
        <v>54250</v>
      </c>
      <c r="B13629" s="2" t="s">
        <v>14468</v>
      </c>
    </row>
    <row r="13630" spans="1:2" x14ac:dyDescent="0.2">
      <c r="A13630" s="3">
        <v>54251</v>
      </c>
      <c r="B13630" s="2" t="s">
        <v>14469</v>
      </c>
    </row>
    <row r="13631" spans="1:2" x14ac:dyDescent="0.2">
      <c r="A13631" s="3">
        <v>54252</v>
      </c>
      <c r="B13631" s="2" t="s">
        <v>14470</v>
      </c>
    </row>
    <row r="13632" spans="1:2" x14ac:dyDescent="0.2">
      <c r="A13632" s="3">
        <v>54253</v>
      </c>
      <c r="B13632" s="2" t="s">
        <v>14471</v>
      </c>
    </row>
    <row r="13633" spans="1:2" x14ac:dyDescent="0.2">
      <c r="A13633" s="3">
        <v>54254</v>
      </c>
      <c r="B13633" s="2" t="s">
        <v>14472</v>
      </c>
    </row>
    <row r="13634" spans="1:2" x14ac:dyDescent="0.2">
      <c r="A13634" s="3">
        <v>54255</v>
      </c>
      <c r="B13634" s="2" t="s">
        <v>14473</v>
      </c>
    </row>
    <row r="13635" spans="1:2" x14ac:dyDescent="0.2">
      <c r="A13635" s="3">
        <v>54256</v>
      </c>
      <c r="B13635" s="2" t="s">
        <v>14474</v>
      </c>
    </row>
    <row r="13636" spans="1:2" x14ac:dyDescent="0.2">
      <c r="A13636" s="3">
        <v>54257</v>
      </c>
      <c r="B13636" s="2" t="s">
        <v>14475</v>
      </c>
    </row>
    <row r="13637" spans="1:2" x14ac:dyDescent="0.2">
      <c r="A13637" s="3">
        <v>54258</v>
      </c>
      <c r="B13637" s="2" t="s">
        <v>14476</v>
      </c>
    </row>
    <row r="13638" spans="1:2" x14ac:dyDescent="0.2">
      <c r="A13638" s="3">
        <v>54259</v>
      </c>
      <c r="B13638" s="2" t="s">
        <v>14477</v>
      </c>
    </row>
    <row r="13639" spans="1:2" x14ac:dyDescent="0.2">
      <c r="A13639" s="3">
        <v>54260</v>
      </c>
      <c r="B13639" s="2" t="s">
        <v>14478</v>
      </c>
    </row>
    <row r="13640" spans="1:2" x14ac:dyDescent="0.2">
      <c r="A13640" s="3">
        <v>54261</v>
      </c>
      <c r="B13640" s="2" t="s">
        <v>14479</v>
      </c>
    </row>
    <row r="13641" spans="1:2" x14ac:dyDescent="0.2">
      <c r="A13641" s="3">
        <v>54262</v>
      </c>
      <c r="B13641" s="2" t="s">
        <v>14480</v>
      </c>
    </row>
    <row r="13642" spans="1:2" x14ac:dyDescent="0.2">
      <c r="A13642" s="3">
        <v>54263</v>
      </c>
      <c r="B13642" s="2" t="s">
        <v>14481</v>
      </c>
    </row>
    <row r="13643" spans="1:2" x14ac:dyDescent="0.2">
      <c r="A13643" s="3">
        <v>54264</v>
      </c>
      <c r="B13643" s="2" t="s">
        <v>14482</v>
      </c>
    </row>
    <row r="13644" spans="1:2" x14ac:dyDescent="0.2">
      <c r="A13644" s="3">
        <v>54265</v>
      </c>
      <c r="B13644" s="2" t="s">
        <v>14483</v>
      </c>
    </row>
    <row r="13645" spans="1:2" x14ac:dyDescent="0.2">
      <c r="A13645" s="3">
        <v>54266</v>
      </c>
      <c r="B13645" s="2" t="s">
        <v>14484</v>
      </c>
    </row>
    <row r="13646" spans="1:2" x14ac:dyDescent="0.2">
      <c r="A13646" s="3">
        <v>54267</v>
      </c>
      <c r="B13646" s="2" t="s">
        <v>14485</v>
      </c>
    </row>
    <row r="13647" spans="1:2" x14ac:dyDescent="0.2">
      <c r="A13647" s="3">
        <v>54268</v>
      </c>
      <c r="B13647" s="2" t="s">
        <v>14486</v>
      </c>
    </row>
    <row r="13648" spans="1:2" x14ac:dyDescent="0.2">
      <c r="A13648" s="3">
        <v>54269</v>
      </c>
      <c r="B13648" s="2" t="s">
        <v>14487</v>
      </c>
    </row>
    <row r="13649" spans="1:2" x14ac:dyDescent="0.2">
      <c r="A13649" s="3">
        <v>54270</v>
      </c>
      <c r="B13649" s="2" t="s">
        <v>14488</v>
      </c>
    </row>
    <row r="13650" spans="1:2" x14ac:dyDescent="0.2">
      <c r="A13650" s="3">
        <v>54271</v>
      </c>
      <c r="B13650" s="2" t="s">
        <v>14489</v>
      </c>
    </row>
    <row r="13651" spans="1:2" x14ac:dyDescent="0.2">
      <c r="A13651" s="3">
        <v>54272</v>
      </c>
      <c r="B13651" s="2" t="s">
        <v>14490</v>
      </c>
    </row>
    <row r="13652" spans="1:2" x14ac:dyDescent="0.2">
      <c r="A13652" s="3">
        <v>54273</v>
      </c>
      <c r="B13652" s="2" t="s">
        <v>14491</v>
      </c>
    </row>
    <row r="13653" spans="1:2" x14ac:dyDescent="0.2">
      <c r="A13653" s="3">
        <v>54274</v>
      </c>
      <c r="B13653" s="2" t="s">
        <v>14492</v>
      </c>
    </row>
    <row r="13654" spans="1:2" x14ac:dyDescent="0.2">
      <c r="A13654" s="3">
        <v>54275</v>
      </c>
      <c r="B13654" s="2" t="s">
        <v>14493</v>
      </c>
    </row>
    <row r="13655" spans="1:2" x14ac:dyDescent="0.2">
      <c r="A13655" s="3">
        <v>54276</v>
      </c>
      <c r="B13655" s="2" t="s">
        <v>14494</v>
      </c>
    </row>
    <row r="13656" spans="1:2" x14ac:dyDescent="0.2">
      <c r="A13656" s="3">
        <v>54277</v>
      </c>
      <c r="B13656" s="2" t="s">
        <v>14495</v>
      </c>
    </row>
    <row r="13657" spans="1:2" x14ac:dyDescent="0.2">
      <c r="A13657" s="3">
        <v>54278</v>
      </c>
      <c r="B13657" s="2" t="s">
        <v>14496</v>
      </c>
    </row>
    <row r="13658" spans="1:2" x14ac:dyDescent="0.2">
      <c r="A13658" s="3">
        <v>54279</v>
      </c>
      <c r="B13658" s="2" t="s">
        <v>14497</v>
      </c>
    </row>
    <row r="13659" spans="1:2" x14ac:dyDescent="0.2">
      <c r="A13659" s="3">
        <v>54280</v>
      </c>
      <c r="B13659" s="2" t="s">
        <v>14498</v>
      </c>
    </row>
    <row r="13660" spans="1:2" x14ac:dyDescent="0.2">
      <c r="A13660" s="3">
        <v>54281</v>
      </c>
      <c r="B13660" s="2" t="s">
        <v>14499</v>
      </c>
    </row>
    <row r="13661" spans="1:2" x14ac:dyDescent="0.2">
      <c r="A13661" s="3">
        <v>54282</v>
      </c>
      <c r="B13661" s="2" t="s">
        <v>14500</v>
      </c>
    </row>
    <row r="13662" spans="1:2" x14ac:dyDescent="0.2">
      <c r="A13662" s="3">
        <v>54283</v>
      </c>
      <c r="B13662" s="2" t="s">
        <v>14501</v>
      </c>
    </row>
    <row r="13663" spans="1:2" x14ac:dyDescent="0.2">
      <c r="A13663" s="3">
        <v>54284</v>
      </c>
      <c r="B13663" s="2" t="s">
        <v>14502</v>
      </c>
    </row>
    <row r="13664" spans="1:2" x14ac:dyDescent="0.2">
      <c r="A13664" s="3">
        <v>54285</v>
      </c>
      <c r="B13664" s="2" t="s">
        <v>14503</v>
      </c>
    </row>
    <row r="13665" spans="1:2" x14ac:dyDescent="0.2">
      <c r="A13665" s="3">
        <v>54286</v>
      </c>
      <c r="B13665" s="2" t="s">
        <v>14504</v>
      </c>
    </row>
    <row r="13666" spans="1:2" x14ac:dyDescent="0.2">
      <c r="A13666" s="3">
        <v>54287</v>
      </c>
      <c r="B13666" s="2" t="s">
        <v>14505</v>
      </c>
    </row>
    <row r="13667" spans="1:2" x14ac:dyDescent="0.2">
      <c r="A13667" s="3">
        <v>54288</v>
      </c>
      <c r="B13667" s="2" t="s">
        <v>14506</v>
      </c>
    </row>
    <row r="13668" spans="1:2" x14ac:dyDescent="0.2">
      <c r="A13668" s="3">
        <v>54289</v>
      </c>
      <c r="B13668" s="2" t="s">
        <v>14507</v>
      </c>
    </row>
    <row r="13669" spans="1:2" x14ac:dyDescent="0.2">
      <c r="A13669" s="3">
        <v>54290</v>
      </c>
      <c r="B13669" s="2" t="s">
        <v>14508</v>
      </c>
    </row>
    <row r="13670" spans="1:2" x14ac:dyDescent="0.2">
      <c r="A13670" s="3">
        <v>54291</v>
      </c>
      <c r="B13670" s="2" t="s">
        <v>14509</v>
      </c>
    </row>
    <row r="13671" spans="1:2" x14ac:dyDescent="0.2">
      <c r="A13671" s="3">
        <v>54292</v>
      </c>
      <c r="B13671" s="2" t="s">
        <v>14510</v>
      </c>
    </row>
    <row r="13672" spans="1:2" x14ac:dyDescent="0.2">
      <c r="A13672" s="3">
        <v>54293</v>
      </c>
      <c r="B13672" s="2" t="s">
        <v>14511</v>
      </c>
    </row>
    <row r="13673" spans="1:2" x14ac:dyDescent="0.2">
      <c r="A13673" s="3">
        <v>54294</v>
      </c>
      <c r="B13673" s="2" t="s">
        <v>14512</v>
      </c>
    </row>
    <row r="13674" spans="1:2" x14ac:dyDescent="0.2">
      <c r="A13674" s="3">
        <v>54295</v>
      </c>
      <c r="B13674" s="2" t="s">
        <v>14513</v>
      </c>
    </row>
    <row r="13675" spans="1:2" x14ac:dyDescent="0.2">
      <c r="A13675" s="3">
        <v>54296</v>
      </c>
      <c r="B13675" s="2" t="s">
        <v>14514</v>
      </c>
    </row>
    <row r="13676" spans="1:2" x14ac:dyDescent="0.2">
      <c r="A13676" s="3">
        <v>54297</v>
      </c>
      <c r="B13676" s="2" t="s">
        <v>14515</v>
      </c>
    </row>
    <row r="13677" spans="1:2" x14ac:dyDescent="0.2">
      <c r="A13677" s="3">
        <v>54298</v>
      </c>
      <c r="B13677" s="2" t="s">
        <v>14516</v>
      </c>
    </row>
    <row r="13678" spans="1:2" x14ac:dyDescent="0.2">
      <c r="A13678" s="3">
        <v>54299</v>
      </c>
      <c r="B13678" s="2" t="s">
        <v>14517</v>
      </c>
    </row>
    <row r="13679" spans="1:2" x14ac:dyDescent="0.2">
      <c r="A13679" s="3">
        <v>54300</v>
      </c>
      <c r="B13679" s="2" t="s">
        <v>14518</v>
      </c>
    </row>
    <row r="13680" spans="1:2" x14ac:dyDescent="0.2">
      <c r="A13680" s="3">
        <v>54301</v>
      </c>
      <c r="B13680" s="2" t="s">
        <v>14519</v>
      </c>
    </row>
    <row r="13681" spans="1:2" x14ac:dyDescent="0.2">
      <c r="A13681" s="3">
        <v>54302</v>
      </c>
      <c r="B13681" s="2" t="s">
        <v>14520</v>
      </c>
    </row>
    <row r="13682" spans="1:2" x14ac:dyDescent="0.2">
      <c r="A13682" s="3">
        <v>54303</v>
      </c>
      <c r="B13682" s="2" t="s">
        <v>14521</v>
      </c>
    </row>
    <row r="13683" spans="1:2" x14ac:dyDescent="0.2">
      <c r="A13683" s="3">
        <v>54304</v>
      </c>
      <c r="B13683" s="2" t="s">
        <v>14522</v>
      </c>
    </row>
    <row r="13684" spans="1:2" x14ac:dyDescent="0.2">
      <c r="A13684" s="3">
        <v>54305</v>
      </c>
      <c r="B13684" s="2" t="s">
        <v>14523</v>
      </c>
    </row>
    <row r="13685" spans="1:2" x14ac:dyDescent="0.2">
      <c r="A13685" s="3">
        <v>54306</v>
      </c>
      <c r="B13685" s="2" t="s">
        <v>14524</v>
      </c>
    </row>
    <row r="13686" spans="1:2" x14ac:dyDescent="0.2">
      <c r="A13686" s="3">
        <v>54307</v>
      </c>
      <c r="B13686" s="2" t="s">
        <v>14525</v>
      </c>
    </row>
    <row r="13687" spans="1:2" x14ac:dyDescent="0.2">
      <c r="A13687" s="3">
        <v>54308</v>
      </c>
      <c r="B13687" s="2" t="s">
        <v>14526</v>
      </c>
    </row>
    <row r="13688" spans="1:2" x14ac:dyDescent="0.2">
      <c r="A13688" s="3">
        <v>54309</v>
      </c>
      <c r="B13688" s="2" t="s">
        <v>14527</v>
      </c>
    </row>
    <row r="13689" spans="1:2" x14ac:dyDescent="0.2">
      <c r="A13689" s="3">
        <v>54310</v>
      </c>
      <c r="B13689" s="2" t="s">
        <v>14528</v>
      </c>
    </row>
    <row r="13690" spans="1:2" x14ac:dyDescent="0.2">
      <c r="A13690" s="3">
        <v>54311</v>
      </c>
      <c r="B13690" s="2" t="s">
        <v>14529</v>
      </c>
    </row>
    <row r="13691" spans="1:2" x14ac:dyDescent="0.2">
      <c r="A13691" s="3">
        <v>54312</v>
      </c>
      <c r="B13691" s="2" t="s">
        <v>14530</v>
      </c>
    </row>
    <row r="13692" spans="1:2" x14ac:dyDescent="0.2">
      <c r="A13692" s="3">
        <v>54313</v>
      </c>
      <c r="B13692" s="2" t="s">
        <v>14531</v>
      </c>
    </row>
    <row r="13693" spans="1:2" x14ac:dyDescent="0.2">
      <c r="A13693" s="3">
        <v>54314</v>
      </c>
      <c r="B13693" s="2" t="s">
        <v>14532</v>
      </c>
    </row>
    <row r="13694" spans="1:2" x14ac:dyDescent="0.2">
      <c r="A13694" s="3">
        <v>54315</v>
      </c>
      <c r="B13694" s="2" t="s">
        <v>14533</v>
      </c>
    </row>
    <row r="13695" spans="1:2" x14ac:dyDescent="0.2">
      <c r="A13695" s="3">
        <v>54316</v>
      </c>
      <c r="B13695" s="2" t="s">
        <v>14534</v>
      </c>
    </row>
    <row r="13696" spans="1:2" x14ac:dyDescent="0.2">
      <c r="A13696" s="3">
        <v>54317</v>
      </c>
      <c r="B13696" s="2" t="s">
        <v>14535</v>
      </c>
    </row>
    <row r="13697" spans="1:2" x14ac:dyDescent="0.2">
      <c r="A13697" s="3">
        <v>54318</v>
      </c>
      <c r="B13697" s="2" t="s">
        <v>14536</v>
      </c>
    </row>
    <row r="13698" spans="1:2" x14ac:dyDescent="0.2">
      <c r="A13698" s="3">
        <v>54319</v>
      </c>
      <c r="B13698" s="2" t="s">
        <v>14537</v>
      </c>
    </row>
    <row r="13699" spans="1:2" x14ac:dyDescent="0.2">
      <c r="A13699" s="3">
        <v>54320</v>
      </c>
      <c r="B13699" s="2" t="s">
        <v>14538</v>
      </c>
    </row>
    <row r="13700" spans="1:2" x14ac:dyDescent="0.2">
      <c r="A13700" s="3">
        <v>54321</v>
      </c>
      <c r="B13700" s="2" t="s">
        <v>14539</v>
      </c>
    </row>
    <row r="13701" spans="1:2" x14ac:dyDescent="0.2">
      <c r="A13701" s="3">
        <v>54322</v>
      </c>
      <c r="B13701" s="2" t="s">
        <v>14540</v>
      </c>
    </row>
    <row r="13702" spans="1:2" x14ac:dyDescent="0.2">
      <c r="A13702" s="3">
        <v>54323</v>
      </c>
      <c r="B13702" s="2" t="s">
        <v>14541</v>
      </c>
    </row>
    <row r="13703" spans="1:2" x14ac:dyDescent="0.2">
      <c r="A13703" s="3">
        <v>54324</v>
      </c>
      <c r="B13703" s="2" t="s">
        <v>14542</v>
      </c>
    </row>
    <row r="13704" spans="1:2" x14ac:dyDescent="0.2">
      <c r="A13704" s="3">
        <v>54325</v>
      </c>
      <c r="B13704" s="2" t="s">
        <v>14543</v>
      </c>
    </row>
    <row r="13705" spans="1:2" x14ac:dyDescent="0.2">
      <c r="A13705" s="3">
        <v>54326</v>
      </c>
      <c r="B13705" s="2" t="s">
        <v>14544</v>
      </c>
    </row>
    <row r="13706" spans="1:2" x14ac:dyDescent="0.2">
      <c r="A13706" s="3">
        <v>54327</v>
      </c>
      <c r="B13706" s="2" t="s">
        <v>14545</v>
      </c>
    </row>
    <row r="13707" spans="1:2" x14ac:dyDescent="0.2">
      <c r="A13707" s="3">
        <v>54328</v>
      </c>
      <c r="B13707" s="2" t="s">
        <v>14546</v>
      </c>
    </row>
    <row r="13708" spans="1:2" x14ac:dyDescent="0.2">
      <c r="A13708" s="3">
        <v>54329</v>
      </c>
      <c r="B13708" s="2" t="s">
        <v>14547</v>
      </c>
    </row>
    <row r="13709" spans="1:2" x14ac:dyDescent="0.2">
      <c r="A13709" s="3">
        <v>54330</v>
      </c>
      <c r="B13709" s="2" t="s">
        <v>14548</v>
      </c>
    </row>
    <row r="13710" spans="1:2" x14ac:dyDescent="0.2">
      <c r="A13710" s="3">
        <v>54331</v>
      </c>
      <c r="B13710" s="2" t="s">
        <v>14549</v>
      </c>
    </row>
    <row r="13711" spans="1:2" x14ac:dyDescent="0.2">
      <c r="A13711" s="3">
        <v>54332</v>
      </c>
      <c r="B13711" s="2" t="s">
        <v>14550</v>
      </c>
    </row>
    <row r="13712" spans="1:2" x14ac:dyDescent="0.2">
      <c r="A13712" s="3">
        <v>54333</v>
      </c>
      <c r="B13712" s="2" t="s">
        <v>14551</v>
      </c>
    </row>
    <row r="13713" spans="1:2" x14ac:dyDescent="0.2">
      <c r="A13713" s="3">
        <v>54334</v>
      </c>
      <c r="B13713" s="2" t="s">
        <v>14552</v>
      </c>
    </row>
    <row r="13714" spans="1:2" x14ac:dyDescent="0.2">
      <c r="A13714" s="3">
        <v>54335</v>
      </c>
      <c r="B13714" s="2" t="s">
        <v>14553</v>
      </c>
    </row>
    <row r="13715" spans="1:2" x14ac:dyDescent="0.2">
      <c r="A13715" s="3">
        <v>54336</v>
      </c>
      <c r="B13715" s="2" t="s">
        <v>14554</v>
      </c>
    </row>
    <row r="13716" spans="1:2" x14ac:dyDescent="0.2">
      <c r="A13716" s="3">
        <v>54337</v>
      </c>
      <c r="B13716" s="2" t="s">
        <v>14555</v>
      </c>
    </row>
    <row r="13717" spans="1:2" x14ac:dyDescent="0.2">
      <c r="A13717" s="3">
        <v>54338</v>
      </c>
      <c r="B13717" s="2" t="s">
        <v>14556</v>
      </c>
    </row>
    <row r="13718" spans="1:2" x14ac:dyDescent="0.2">
      <c r="A13718" s="3">
        <v>54339</v>
      </c>
      <c r="B13718" s="2" t="s">
        <v>14557</v>
      </c>
    </row>
    <row r="13719" spans="1:2" x14ac:dyDescent="0.2">
      <c r="A13719" s="3">
        <v>54340</v>
      </c>
      <c r="B13719" s="2" t="s">
        <v>14558</v>
      </c>
    </row>
    <row r="13720" spans="1:2" x14ac:dyDescent="0.2">
      <c r="A13720" s="3">
        <v>54341</v>
      </c>
      <c r="B13720" s="2" t="s">
        <v>14559</v>
      </c>
    </row>
    <row r="13721" spans="1:2" x14ac:dyDescent="0.2">
      <c r="A13721" s="3">
        <v>54342</v>
      </c>
      <c r="B13721" s="2" t="s">
        <v>14560</v>
      </c>
    </row>
    <row r="13722" spans="1:2" x14ac:dyDescent="0.2">
      <c r="A13722" s="3">
        <v>54343</v>
      </c>
      <c r="B13722" s="2" t="s">
        <v>14561</v>
      </c>
    </row>
    <row r="13723" spans="1:2" x14ac:dyDescent="0.2">
      <c r="A13723" s="3">
        <v>54344</v>
      </c>
      <c r="B13723" s="2" t="s">
        <v>14562</v>
      </c>
    </row>
    <row r="13724" spans="1:2" x14ac:dyDescent="0.2">
      <c r="A13724" s="3">
        <v>54345</v>
      </c>
      <c r="B13724" s="2" t="s">
        <v>14563</v>
      </c>
    </row>
    <row r="13725" spans="1:2" x14ac:dyDescent="0.2">
      <c r="A13725" s="3">
        <v>54346</v>
      </c>
      <c r="B13725" s="2" t="s">
        <v>14564</v>
      </c>
    </row>
    <row r="13726" spans="1:2" x14ac:dyDescent="0.2">
      <c r="A13726" s="3">
        <v>54347</v>
      </c>
      <c r="B13726" s="2" t="s">
        <v>14565</v>
      </c>
    </row>
    <row r="13727" spans="1:2" x14ac:dyDescent="0.2">
      <c r="A13727" s="3">
        <v>54348</v>
      </c>
      <c r="B13727" s="2" t="s">
        <v>14566</v>
      </c>
    </row>
    <row r="13728" spans="1:2" x14ac:dyDescent="0.2">
      <c r="A13728" s="3">
        <v>54349</v>
      </c>
      <c r="B13728" s="2" t="s">
        <v>14567</v>
      </c>
    </row>
    <row r="13729" spans="1:2" x14ac:dyDescent="0.2">
      <c r="A13729" s="3">
        <v>54350</v>
      </c>
      <c r="B13729" s="2" t="s">
        <v>14568</v>
      </c>
    </row>
    <row r="13730" spans="1:2" x14ac:dyDescent="0.2">
      <c r="A13730" s="3">
        <v>54351</v>
      </c>
      <c r="B13730" s="2" t="s">
        <v>14569</v>
      </c>
    </row>
    <row r="13731" spans="1:2" x14ac:dyDescent="0.2">
      <c r="A13731" s="3">
        <v>54352</v>
      </c>
      <c r="B13731" s="2" t="s">
        <v>14570</v>
      </c>
    </row>
    <row r="13732" spans="1:2" x14ac:dyDescent="0.2">
      <c r="A13732" s="3">
        <v>54353</v>
      </c>
      <c r="B13732" s="2" t="s">
        <v>14571</v>
      </c>
    </row>
    <row r="13733" spans="1:2" x14ac:dyDescent="0.2">
      <c r="A13733" s="3">
        <v>54354</v>
      </c>
      <c r="B13733" s="2" t="s">
        <v>14572</v>
      </c>
    </row>
    <row r="13734" spans="1:2" x14ac:dyDescent="0.2">
      <c r="A13734" s="3">
        <v>54355</v>
      </c>
      <c r="B13734" s="2" t="s">
        <v>14573</v>
      </c>
    </row>
    <row r="13735" spans="1:2" x14ac:dyDescent="0.2">
      <c r="A13735" s="3">
        <v>54356</v>
      </c>
      <c r="B13735" s="2" t="s">
        <v>14574</v>
      </c>
    </row>
    <row r="13736" spans="1:2" x14ac:dyDescent="0.2">
      <c r="A13736" s="3">
        <v>54357</v>
      </c>
      <c r="B13736" s="2" t="s">
        <v>14575</v>
      </c>
    </row>
    <row r="13737" spans="1:2" x14ac:dyDescent="0.2">
      <c r="A13737" s="3">
        <v>54358</v>
      </c>
      <c r="B13737" s="2" t="s">
        <v>14576</v>
      </c>
    </row>
    <row r="13738" spans="1:2" x14ac:dyDescent="0.2">
      <c r="A13738" s="3">
        <v>54359</v>
      </c>
      <c r="B13738" s="2" t="s">
        <v>14577</v>
      </c>
    </row>
    <row r="13739" spans="1:2" x14ac:dyDescent="0.2">
      <c r="A13739" s="3">
        <v>54360</v>
      </c>
      <c r="B13739" s="2" t="s">
        <v>14578</v>
      </c>
    </row>
    <row r="13740" spans="1:2" x14ac:dyDescent="0.2">
      <c r="A13740" s="3">
        <v>54361</v>
      </c>
      <c r="B13740" s="2" t="s">
        <v>14579</v>
      </c>
    </row>
    <row r="13741" spans="1:2" x14ac:dyDescent="0.2">
      <c r="A13741" s="3">
        <v>54362</v>
      </c>
      <c r="B13741" s="2" t="s">
        <v>14580</v>
      </c>
    </row>
    <row r="13742" spans="1:2" x14ac:dyDescent="0.2">
      <c r="A13742" s="3">
        <v>54363</v>
      </c>
      <c r="B13742" s="2" t="s">
        <v>14581</v>
      </c>
    </row>
    <row r="13743" spans="1:2" x14ac:dyDescent="0.2">
      <c r="A13743" s="3">
        <v>54364</v>
      </c>
      <c r="B13743" s="2" t="s">
        <v>14582</v>
      </c>
    </row>
    <row r="13744" spans="1:2" x14ac:dyDescent="0.2">
      <c r="A13744" s="3">
        <v>54365</v>
      </c>
      <c r="B13744" s="2" t="s">
        <v>14583</v>
      </c>
    </row>
    <row r="13745" spans="1:2" x14ac:dyDescent="0.2">
      <c r="A13745" s="3">
        <v>54366</v>
      </c>
      <c r="B13745" s="2" t="s">
        <v>14584</v>
      </c>
    </row>
    <row r="13746" spans="1:2" x14ac:dyDescent="0.2">
      <c r="A13746" s="3">
        <v>54367</v>
      </c>
      <c r="B13746" s="2" t="s">
        <v>14585</v>
      </c>
    </row>
    <row r="13747" spans="1:2" x14ac:dyDescent="0.2">
      <c r="A13747" s="3">
        <v>54368</v>
      </c>
      <c r="B13747" s="2" t="s">
        <v>14586</v>
      </c>
    </row>
    <row r="13748" spans="1:2" x14ac:dyDescent="0.2">
      <c r="A13748" s="3">
        <v>54369</v>
      </c>
      <c r="B13748" s="2" t="s">
        <v>14587</v>
      </c>
    </row>
    <row r="13749" spans="1:2" x14ac:dyDescent="0.2">
      <c r="A13749" s="3">
        <v>54370</v>
      </c>
      <c r="B13749" s="2" t="s">
        <v>14588</v>
      </c>
    </row>
    <row r="13750" spans="1:2" x14ac:dyDescent="0.2">
      <c r="A13750" s="3">
        <v>54371</v>
      </c>
      <c r="B13750" s="2" t="s">
        <v>14589</v>
      </c>
    </row>
    <row r="13751" spans="1:2" x14ac:dyDescent="0.2">
      <c r="A13751" s="3">
        <v>54372</v>
      </c>
      <c r="B13751" s="2" t="s">
        <v>14590</v>
      </c>
    </row>
    <row r="13752" spans="1:2" x14ac:dyDescent="0.2">
      <c r="A13752" s="3">
        <v>54373</v>
      </c>
      <c r="B13752" s="2" t="s">
        <v>14591</v>
      </c>
    </row>
    <row r="13753" spans="1:2" x14ac:dyDescent="0.2">
      <c r="A13753" s="3">
        <v>54374</v>
      </c>
      <c r="B13753" s="2" t="s">
        <v>14592</v>
      </c>
    </row>
    <row r="13754" spans="1:2" x14ac:dyDescent="0.2">
      <c r="A13754" s="3">
        <v>54375</v>
      </c>
      <c r="B13754" s="2" t="s">
        <v>14593</v>
      </c>
    </row>
    <row r="13755" spans="1:2" x14ac:dyDescent="0.2">
      <c r="A13755" s="3">
        <v>54376</v>
      </c>
      <c r="B13755" s="2" t="s">
        <v>14594</v>
      </c>
    </row>
    <row r="13756" spans="1:2" x14ac:dyDescent="0.2">
      <c r="A13756" s="3">
        <v>54377</v>
      </c>
      <c r="B13756" s="2" t="s">
        <v>14595</v>
      </c>
    </row>
    <row r="13757" spans="1:2" x14ac:dyDescent="0.2">
      <c r="A13757" s="3">
        <v>54378</v>
      </c>
      <c r="B13757" s="2" t="s">
        <v>14596</v>
      </c>
    </row>
    <row r="13758" spans="1:2" x14ac:dyDescent="0.2">
      <c r="A13758" s="3">
        <v>54379</v>
      </c>
      <c r="B13758" s="2" t="s">
        <v>14597</v>
      </c>
    </row>
    <row r="13759" spans="1:2" x14ac:dyDescent="0.2">
      <c r="A13759" s="3">
        <v>54380</v>
      </c>
      <c r="B13759" s="2" t="s">
        <v>14598</v>
      </c>
    </row>
    <row r="13760" spans="1:2" x14ac:dyDescent="0.2">
      <c r="A13760" s="3">
        <v>54381</v>
      </c>
      <c r="B13760" s="2" t="s">
        <v>14599</v>
      </c>
    </row>
    <row r="13761" spans="1:2" x14ac:dyDescent="0.2">
      <c r="A13761" s="3">
        <v>54382</v>
      </c>
      <c r="B13761" s="2" t="s">
        <v>14600</v>
      </c>
    </row>
    <row r="13762" spans="1:2" x14ac:dyDescent="0.2">
      <c r="A13762" s="3">
        <v>54383</v>
      </c>
      <c r="B13762" s="2" t="s">
        <v>14601</v>
      </c>
    </row>
    <row r="13763" spans="1:2" x14ac:dyDescent="0.2">
      <c r="A13763" s="3">
        <v>54384</v>
      </c>
      <c r="B13763" s="2" t="s">
        <v>14602</v>
      </c>
    </row>
    <row r="13764" spans="1:2" x14ac:dyDescent="0.2">
      <c r="A13764" s="3">
        <v>54385</v>
      </c>
      <c r="B13764" s="2" t="s">
        <v>14603</v>
      </c>
    </row>
    <row r="13765" spans="1:2" x14ac:dyDescent="0.2">
      <c r="A13765" s="3">
        <v>54386</v>
      </c>
      <c r="B13765" s="2" t="s">
        <v>14604</v>
      </c>
    </row>
    <row r="13766" spans="1:2" x14ac:dyDescent="0.2">
      <c r="A13766" s="3">
        <v>54387</v>
      </c>
      <c r="B13766" s="2" t="s">
        <v>14605</v>
      </c>
    </row>
    <row r="13767" spans="1:2" x14ac:dyDescent="0.2">
      <c r="A13767" s="3">
        <v>54388</v>
      </c>
      <c r="B13767" s="2" t="s">
        <v>14606</v>
      </c>
    </row>
    <row r="13768" spans="1:2" x14ac:dyDescent="0.2">
      <c r="A13768" s="3">
        <v>54389</v>
      </c>
      <c r="B13768" s="2" t="s">
        <v>14607</v>
      </c>
    </row>
    <row r="13769" spans="1:2" x14ac:dyDescent="0.2">
      <c r="A13769" s="3">
        <v>54390</v>
      </c>
      <c r="B13769" s="2" t="s">
        <v>14608</v>
      </c>
    </row>
    <row r="13770" spans="1:2" x14ac:dyDescent="0.2">
      <c r="A13770" s="3">
        <v>54391</v>
      </c>
      <c r="B13770" s="2" t="s">
        <v>14609</v>
      </c>
    </row>
    <row r="13771" spans="1:2" x14ac:dyDescent="0.2">
      <c r="A13771" s="3">
        <v>54392</v>
      </c>
      <c r="B13771" s="2" t="s">
        <v>14610</v>
      </c>
    </row>
    <row r="13772" spans="1:2" x14ac:dyDescent="0.2">
      <c r="A13772" s="3">
        <v>54393</v>
      </c>
      <c r="B13772" s="2" t="s">
        <v>14611</v>
      </c>
    </row>
    <row r="13773" spans="1:2" x14ac:dyDescent="0.2">
      <c r="A13773" s="3">
        <v>54394</v>
      </c>
      <c r="B13773" s="2" t="s">
        <v>14612</v>
      </c>
    </row>
    <row r="13774" spans="1:2" x14ac:dyDescent="0.2">
      <c r="A13774" s="3">
        <v>54395</v>
      </c>
      <c r="B13774" s="2" t="s">
        <v>14613</v>
      </c>
    </row>
    <row r="13775" spans="1:2" x14ac:dyDescent="0.2">
      <c r="A13775" s="3">
        <v>54396</v>
      </c>
      <c r="B13775" s="2" t="s">
        <v>14614</v>
      </c>
    </row>
    <row r="13776" spans="1:2" x14ac:dyDescent="0.2">
      <c r="A13776" s="3">
        <v>54397</v>
      </c>
      <c r="B13776" s="2" t="s">
        <v>14615</v>
      </c>
    </row>
    <row r="13777" spans="1:2" x14ac:dyDescent="0.2">
      <c r="A13777" s="3">
        <v>54398</v>
      </c>
      <c r="B13777" s="2" t="s">
        <v>14616</v>
      </c>
    </row>
    <row r="13778" spans="1:2" x14ac:dyDescent="0.2">
      <c r="A13778" s="3">
        <v>54399</v>
      </c>
      <c r="B13778" s="2" t="s">
        <v>14617</v>
      </c>
    </row>
    <row r="13779" spans="1:2" x14ac:dyDescent="0.2">
      <c r="A13779" s="3">
        <v>54400</v>
      </c>
      <c r="B13779" s="2" t="s">
        <v>14618</v>
      </c>
    </row>
    <row r="13780" spans="1:2" x14ac:dyDescent="0.2">
      <c r="A13780" s="3">
        <v>54401</v>
      </c>
      <c r="B13780" s="2" t="s">
        <v>14619</v>
      </c>
    </row>
    <row r="13781" spans="1:2" x14ac:dyDescent="0.2">
      <c r="A13781" s="3">
        <v>54402</v>
      </c>
      <c r="B13781" s="2" t="s">
        <v>14620</v>
      </c>
    </row>
    <row r="13782" spans="1:2" x14ac:dyDescent="0.2">
      <c r="A13782" s="3">
        <v>54403</v>
      </c>
      <c r="B13782" s="2" t="s">
        <v>14621</v>
      </c>
    </row>
    <row r="13783" spans="1:2" x14ac:dyDescent="0.2">
      <c r="A13783" s="3">
        <v>54404</v>
      </c>
      <c r="B13783" s="2" t="s">
        <v>14622</v>
      </c>
    </row>
    <row r="13784" spans="1:2" x14ac:dyDescent="0.2">
      <c r="A13784" s="3">
        <v>54405</v>
      </c>
      <c r="B13784" s="2" t="s">
        <v>14623</v>
      </c>
    </row>
    <row r="13785" spans="1:2" x14ac:dyDescent="0.2">
      <c r="A13785" s="3">
        <v>54406</v>
      </c>
      <c r="B13785" s="2" t="s">
        <v>14624</v>
      </c>
    </row>
    <row r="13786" spans="1:2" x14ac:dyDescent="0.2">
      <c r="A13786" s="3">
        <v>54407</v>
      </c>
      <c r="B13786" s="2" t="s">
        <v>14625</v>
      </c>
    </row>
    <row r="13787" spans="1:2" x14ac:dyDescent="0.2">
      <c r="A13787" s="3">
        <v>54408</v>
      </c>
      <c r="B13787" s="2" t="s">
        <v>14626</v>
      </c>
    </row>
    <row r="13788" spans="1:2" x14ac:dyDescent="0.2">
      <c r="A13788" s="3">
        <v>54409</v>
      </c>
      <c r="B13788" s="2" t="s">
        <v>14627</v>
      </c>
    </row>
    <row r="13789" spans="1:2" x14ac:dyDescent="0.2">
      <c r="A13789" s="3">
        <v>54410</v>
      </c>
      <c r="B13789" s="2" t="s">
        <v>14628</v>
      </c>
    </row>
    <row r="13790" spans="1:2" x14ac:dyDescent="0.2">
      <c r="A13790" s="3">
        <v>54411</v>
      </c>
      <c r="B13790" s="2" t="s">
        <v>14629</v>
      </c>
    </row>
    <row r="13791" spans="1:2" x14ac:dyDescent="0.2">
      <c r="A13791" s="3">
        <v>54412</v>
      </c>
      <c r="B13791" s="2" t="s">
        <v>14630</v>
      </c>
    </row>
    <row r="13792" spans="1:2" x14ac:dyDescent="0.2">
      <c r="A13792" s="3">
        <v>54413</v>
      </c>
      <c r="B13792" s="2" t="s">
        <v>14631</v>
      </c>
    </row>
    <row r="13793" spans="1:2" x14ac:dyDescent="0.2">
      <c r="A13793" s="3">
        <v>54414</v>
      </c>
      <c r="B13793" s="2" t="s">
        <v>14632</v>
      </c>
    </row>
    <row r="13794" spans="1:2" x14ac:dyDescent="0.2">
      <c r="A13794" s="3">
        <v>54415</v>
      </c>
      <c r="B13794" s="2" t="s">
        <v>14633</v>
      </c>
    </row>
    <row r="13795" spans="1:2" x14ac:dyDescent="0.2">
      <c r="A13795" s="3">
        <v>54416</v>
      </c>
      <c r="B13795" s="2" t="s">
        <v>14634</v>
      </c>
    </row>
    <row r="13796" spans="1:2" x14ac:dyDescent="0.2">
      <c r="A13796" s="3">
        <v>54417</v>
      </c>
      <c r="B13796" s="2" t="s">
        <v>14635</v>
      </c>
    </row>
    <row r="13797" spans="1:2" x14ac:dyDescent="0.2">
      <c r="A13797" s="3">
        <v>54418</v>
      </c>
      <c r="B13797" s="2" t="s">
        <v>14636</v>
      </c>
    </row>
    <row r="13798" spans="1:2" x14ac:dyDescent="0.2">
      <c r="A13798" s="3">
        <v>54419</v>
      </c>
      <c r="B13798" s="2" t="s">
        <v>14637</v>
      </c>
    </row>
    <row r="13799" spans="1:2" x14ac:dyDescent="0.2">
      <c r="A13799" s="3">
        <v>54420</v>
      </c>
      <c r="B13799" s="2" t="s">
        <v>14638</v>
      </c>
    </row>
    <row r="13800" spans="1:2" x14ac:dyDescent="0.2">
      <c r="A13800" s="3">
        <v>54421</v>
      </c>
      <c r="B13800" s="2" t="s">
        <v>14639</v>
      </c>
    </row>
    <row r="13801" spans="1:2" x14ac:dyDescent="0.2">
      <c r="A13801" s="3">
        <v>54422</v>
      </c>
      <c r="B13801" s="2" t="s">
        <v>957</v>
      </c>
    </row>
    <row r="13802" spans="1:2" x14ac:dyDescent="0.2">
      <c r="A13802" s="3">
        <v>54423</v>
      </c>
      <c r="B13802" s="2" t="s">
        <v>956</v>
      </c>
    </row>
    <row r="13803" spans="1:2" x14ac:dyDescent="0.2">
      <c r="A13803" s="3">
        <v>54424</v>
      </c>
      <c r="B13803" s="2" t="s">
        <v>955</v>
      </c>
    </row>
    <row r="13804" spans="1:2" x14ac:dyDescent="0.2">
      <c r="A13804" s="3">
        <v>54425</v>
      </c>
      <c r="B13804" s="2" t="s">
        <v>954</v>
      </c>
    </row>
    <row r="13805" spans="1:2" x14ac:dyDescent="0.2">
      <c r="A13805" s="3">
        <v>54426</v>
      </c>
      <c r="B13805" s="2" t="s">
        <v>953</v>
      </c>
    </row>
    <row r="13806" spans="1:2" x14ac:dyDescent="0.2">
      <c r="A13806" s="3">
        <v>54427</v>
      </c>
      <c r="B13806" s="2" t="s">
        <v>952</v>
      </c>
    </row>
    <row r="13807" spans="1:2" x14ac:dyDescent="0.2">
      <c r="A13807" s="3">
        <v>54428</v>
      </c>
      <c r="B13807" s="2" t="s">
        <v>951</v>
      </c>
    </row>
    <row r="13808" spans="1:2" x14ac:dyDescent="0.2">
      <c r="A13808" s="3">
        <v>54429</v>
      </c>
      <c r="B13808" s="2" t="s">
        <v>950</v>
      </c>
    </row>
    <row r="13809" spans="1:2" x14ac:dyDescent="0.2">
      <c r="A13809" s="3">
        <v>54430</v>
      </c>
      <c r="B13809" s="2" t="s">
        <v>949</v>
      </c>
    </row>
    <row r="13810" spans="1:2" x14ac:dyDescent="0.2">
      <c r="A13810" s="3">
        <v>54431</v>
      </c>
      <c r="B13810" s="2" t="s">
        <v>948</v>
      </c>
    </row>
    <row r="13811" spans="1:2" x14ac:dyDescent="0.2">
      <c r="A13811" s="3">
        <v>54432</v>
      </c>
      <c r="B13811" s="2" t="s">
        <v>947</v>
      </c>
    </row>
    <row r="13812" spans="1:2" x14ac:dyDescent="0.2">
      <c r="A13812" s="3">
        <v>54433</v>
      </c>
      <c r="B13812" s="2" t="s">
        <v>946</v>
      </c>
    </row>
    <row r="13813" spans="1:2" x14ac:dyDescent="0.2">
      <c r="A13813" s="3">
        <v>54434</v>
      </c>
      <c r="B13813" s="2" t="s">
        <v>945</v>
      </c>
    </row>
    <row r="13814" spans="1:2" x14ac:dyDescent="0.2">
      <c r="A13814" s="3">
        <v>54435</v>
      </c>
      <c r="B13814" s="2" t="s">
        <v>944</v>
      </c>
    </row>
    <row r="13815" spans="1:2" x14ac:dyDescent="0.2">
      <c r="A13815" s="3">
        <v>54436</v>
      </c>
      <c r="B13815" s="2" t="s">
        <v>943</v>
      </c>
    </row>
    <row r="13816" spans="1:2" x14ac:dyDescent="0.2">
      <c r="A13816" s="3">
        <v>54437</v>
      </c>
      <c r="B13816" s="2" t="s">
        <v>942</v>
      </c>
    </row>
    <row r="13817" spans="1:2" x14ac:dyDescent="0.2">
      <c r="A13817" s="3">
        <v>54438</v>
      </c>
      <c r="B13817" s="2" t="s">
        <v>941</v>
      </c>
    </row>
    <row r="13818" spans="1:2" x14ac:dyDescent="0.2">
      <c r="A13818" s="3">
        <v>54439</v>
      </c>
      <c r="B13818" s="2" t="s">
        <v>940</v>
      </c>
    </row>
    <row r="13819" spans="1:2" x14ac:dyDescent="0.2">
      <c r="A13819" s="3">
        <v>54440</v>
      </c>
      <c r="B13819" s="2" t="s">
        <v>939</v>
      </c>
    </row>
    <row r="13820" spans="1:2" x14ac:dyDescent="0.2">
      <c r="A13820" s="3">
        <v>54441</v>
      </c>
      <c r="B13820" s="2" t="s">
        <v>938</v>
      </c>
    </row>
    <row r="13821" spans="1:2" x14ac:dyDescent="0.2">
      <c r="A13821" s="3">
        <v>54442</v>
      </c>
      <c r="B13821" s="2" t="s">
        <v>937</v>
      </c>
    </row>
    <row r="13822" spans="1:2" x14ac:dyDescent="0.2">
      <c r="A13822" s="3">
        <v>54443</v>
      </c>
      <c r="B13822" s="2" t="s">
        <v>14640</v>
      </c>
    </row>
    <row r="13823" spans="1:2" x14ac:dyDescent="0.2">
      <c r="A13823" s="3">
        <v>54444</v>
      </c>
      <c r="B13823" s="2" t="s">
        <v>14641</v>
      </c>
    </row>
    <row r="13824" spans="1:2" x14ac:dyDescent="0.2">
      <c r="A13824" s="3">
        <v>54445</v>
      </c>
      <c r="B13824" s="2" t="s">
        <v>14642</v>
      </c>
    </row>
    <row r="13825" spans="1:2" x14ac:dyDescent="0.2">
      <c r="A13825" s="3">
        <v>54446</v>
      </c>
      <c r="B13825" s="2" t="s">
        <v>14643</v>
      </c>
    </row>
    <row r="13826" spans="1:2" x14ac:dyDescent="0.2">
      <c r="A13826" s="3">
        <v>54447</v>
      </c>
      <c r="B13826" s="2" t="s">
        <v>14644</v>
      </c>
    </row>
    <row r="13827" spans="1:2" x14ac:dyDescent="0.2">
      <c r="A13827" s="3">
        <v>54448</v>
      </c>
      <c r="B13827" s="2" t="s">
        <v>14645</v>
      </c>
    </row>
    <row r="13828" spans="1:2" x14ac:dyDescent="0.2">
      <c r="A13828" s="3">
        <v>54449</v>
      </c>
      <c r="B13828" s="2" t="s">
        <v>14646</v>
      </c>
    </row>
    <row r="13829" spans="1:2" x14ac:dyDescent="0.2">
      <c r="A13829" s="3">
        <v>54450</v>
      </c>
      <c r="B13829" s="2" t="s">
        <v>14647</v>
      </c>
    </row>
    <row r="13830" spans="1:2" x14ac:dyDescent="0.2">
      <c r="A13830" s="3">
        <v>54451</v>
      </c>
      <c r="B13830" s="2" t="s">
        <v>14648</v>
      </c>
    </row>
    <row r="13831" spans="1:2" x14ac:dyDescent="0.2">
      <c r="A13831" s="3">
        <v>54452</v>
      </c>
      <c r="B13831" s="2" t="s">
        <v>936</v>
      </c>
    </row>
    <row r="13832" spans="1:2" x14ac:dyDescent="0.2">
      <c r="A13832" s="3">
        <v>54453</v>
      </c>
      <c r="B13832" s="2" t="s">
        <v>935</v>
      </c>
    </row>
    <row r="13833" spans="1:2" x14ac:dyDescent="0.2">
      <c r="A13833" s="3">
        <v>54454</v>
      </c>
      <c r="B13833" s="2" t="s">
        <v>934</v>
      </c>
    </row>
    <row r="13834" spans="1:2" x14ac:dyDescent="0.2">
      <c r="A13834" s="3">
        <v>54455</v>
      </c>
      <c r="B13834" s="2" t="s">
        <v>933</v>
      </c>
    </row>
    <row r="13835" spans="1:2" x14ac:dyDescent="0.2">
      <c r="A13835" s="3">
        <v>54456</v>
      </c>
      <c r="B13835" s="2" t="s">
        <v>932</v>
      </c>
    </row>
    <row r="13836" spans="1:2" x14ac:dyDescent="0.2">
      <c r="A13836" s="3">
        <v>54457</v>
      </c>
      <c r="B13836" s="2" t="s">
        <v>931</v>
      </c>
    </row>
    <row r="13837" spans="1:2" x14ac:dyDescent="0.2">
      <c r="A13837" s="3">
        <v>54458</v>
      </c>
      <c r="B13837" s="2" t="s">
        <v>930</v>
      </c>
    </row>
    <row r="13838" spans="1:2" x14ac:dyDescent="0.2">
      <c r="A13838" s="3">
        <v>54459</v>
      </c>
      <c r="B13838" s="2" t="s">
        <v>929</v>
      </c>
    </row>
    <row r="13839" spans="1:2" x14ac:dyDescent="0.2">
      <c r="A13839" s="3">
        <v>54460</v>
      </c>
      <c r="B13839" s="2" t="s">
        <v>928</v>
      </c>
    </row>
    <row r="13840" spans="1:2" x14ac:dyDescent="0.2">
      <c r="A13840" s="3">
        <v>54461</v>
      </c>
      <c r="B13840" s="2" t="s">
        <v>927</v>
      </c>
    </row>
    <row r="13841" spans="1:2" x14ac:dyDescent="0.2">
      <c r="A13841" s="3">
        <v>54462</v>
      </c>
      <c r="B13841" s="2" t="s">
        <v>926</v>
      </c>
    </row>
    <row r="13842" spans="1:2" x14ac:dyDescent="0.2">
      <c r="A13842" s="3">
        <v>54463</v>
      </c>
      <c r="B13842" s="2" t="s">
        <v>925</v>
      </c>
    </row>
    <row r="13843" spans="1:2" x14ac:dyDescent="0.2">
      <c r="A13843" s="3">
        <v>54464</v>
      </c>
      <c r="B13843" s="2" t="s">
        <v>924</v>
      </c>
    </row>
    <row r="13844" spans="1:2" x14ac:dyDescent="0.2">
      <c r="A13844" s="3">
        <v>54465</v>
      </c>
      <c r="B13844" s="2" t="s">
        <v>923</v>
      </c>
    </row>
    <row r="13845" spans="1:2" x14ac:dyDescent="0.2">
      <c r="A13845" s="3">
        <v>54466</v>
      </c>
      <c r="B13845" s="2" t="s">
        <v>922</v>
      </c>
    </row>
    <row r="13846" spans="1:2" x14ac:dyDescent="0.2">
      <c r="A13846" s="3">
        <v>54467</v>
      </c>
      <c r="B13846" s="2" t="s">
        <v>921</v>
      </c>
    </row>
    <row r="13847" spans="1:2" x14ac:dyDescent="0.2">
      <c r="A13847" s="3">
        <v>54468</v>
      </c>
      <c r="B13847" s="2" t="s">
        <v>920</v>
      </c>
    </row>
    <row r="13848" spans="1:2" x14ac:dyDescent="0.2">
      <c r="A13848" s="3">
        <v>54469</v>
      </c>
      <c r="B13848" s="2" t="s">
        <v>919</v>
      </c>
    </row>
    <row r="13849" spans="1:2" x14ac:dyDescent="0.2">
      <c r="A13849" s="3">
        <v>54470</v>
      </c>
      <c r="B13849" s="2" t="s">
        <v>918</v>
      </c>
    </row>
    <row r="13850" spans="1:2" x14ac:dyDescent="0.2">
      <c r="A13850" s="3">
        <v>54471</v>
      </c>
      <c r="B13850" s="2" t="s">
        <v>917</v>
      </c>
    </row>
    <row r="13851" spans="1:2" x14ac:dyDescent="0.2">
      <c r="A13851" s="3">
        <v>54472</v>
      </c>
      <c r="B13851" s="2" t="s">
        <v>916</v>
      </c>
    </row>
    <row r="13852" spans="1:2" x14ac:dyDescent="0.2">
      <c r="A13852" s="3">
        <v>54473</v>
      </c>
      <c r="B13852" s="2" t="s">
        <v>14649</v>
      </c>
    </row>
    <row r="13853" spans="1:2" x14ac:dyDescent="0.2">
      <c r="A13853" s="3">
        <v>54474</v>
      </c>
      <c r="B13853" s="2" t="s">
        <v>14650</v>
      </c>
    </row>
    <row r="13854" spans="1:2" x14ac:dyDescent="0.2">
      <c r="A13854" s="3">
        <v>54475</v>
      </c>
      <c r="B13854" s="2" t="s">
        <v>14651</v>
      </c>
    </row>
    <row r="13855" spans="1:2" x14ac:dyDescent="0.2">
      <c r="A13855" s="3">
        <v>54476</v>
      </c>
      <c r="B13855" s="2" t="s">
        <v>14652</v>
      </c>
    </row>
    <row r="13856" spans="1:2" x14ac:dyDescent="0.2">
      <c r="A13856" s="3">
        <v>54477</v>
      </c>
      <c r="B13856" s="2" t="s">
        <v>14653</v>
      </c>
    </row>
    <row r="13857" spans="1:2" x14ac:dyDescent="0.2">
      <c r="A13857" s="3">
        <v>54478</v>
      </c>
      <c r="B13857" s="2" t="s">
        <v>14654</v>
      </c>
    </row>
    <row r="13858" spans="1:2" x14ac:dyDescent="0.2">
      <c r="A13858" s="3">
        <v>54479</v>
      </c>
      <c r="B13858" s="2" t="s">
        <v>14655</v>
      </c>
    </row>
    <row r="13859" spans="1:2" x14ac:dyDescent="0.2">
      <c r="A13859" s="3">
        <v>54480</v>
      </c>
      <c r="B13859" s="2" t="s">
        <v>14656</v>
      </c>
    </row>
    <row r="13860" spans="1:2" x14ac:dyDescent="0.2">
      <c r="A13860" s="3">
        <v>54481</v>
      </c>
      <c r="B13860" s="2" t="s">
        <v>14657</v>
      </c>
    </row>
    <row r="13861" spans="1:2" x14ac:dyDescent="0.2">
      <c r="A13861" s="3">
        <v>54482</v>
      </c>
      <c r="B13861" s="2" t="s">
        <v>915</v>
      </c>
    </row>
    <row r="13862" spans="1:2" x14ac:dyDescent="0.2">
      <c r="A13862" s="3">
        <v>54483</v>
      </c>
      <c r="B13862" s="2" t="s">
        <v>914</v>
      </c>
    </row>
    <row r="13863" spans="1:2" x14ac:dyDescent="0.2">
      <c r="A13863" s="3">
        <v>54484</v>
      </c>
      <c r="B13863" s="2" t="s">
        <v>913</v>
      </c>
    </row>
    <row r="13864" spans="1:2" x14ac:dyDescent="0.2">
      <c r="A13864" s="3">
        <v>54485</v>
      </c>
      <c r="B13864" s="2" t="s">
        <v>912</v>
      </c>
    </row>
    <row r="13865" spans="1:2" x14ac:dyDescent="0.2">
      <c r="A13865" s="3">
        <v>54486</v>
      </c>
      <c r="B13865" s="2" t="s">
        <v>911</v>
      </c>
    </row>
    <row r="13866" spans="1:2" x14ac:dyDescent="0.2">
      <c r="A13866" s="3">
        <v>54487</v>
      </c>
      <c r="B13866" s="2" t="s">
        <v>910</v>
      </c>
    </row>
    <row r="13867" spans="1:2" x14ac:dyDescent="0.2">
      <c r="A13867" s="3">
        <v>54488</v>
      </c>
      <c r="B13867" s="2" t="s">
        <v>909</v>
      </c>
    </row>
    <row r="13868" spans="1:2" x14ac:dyDescent="0.2">
      <c r="A13868" s="3">
        <v>54489</v>
      </c>
      <c r="B13868" s="2" t="s">
        <v>908</v>
      </c>
    </row>
    <row r="13869" spans="1:2" x14ac:dyDescent="0.2">
      <c r="A13869" s="3">
        <v>54490</v>
      </c>
      <c r="B13869" s="2" t="s">
        <v>907</v>
      </c>
    </row>
    <row r="13870" spans="1:2" x14ac:dyDescent="0.2">
      <c r="A13870" s="3">
        <v>54491</v>
      </c>
      <c r="B13870" s="2" t="s">
        <v>906</v>
      </c>
    </row>
    <row r="13871" spans="1:2" x14ac:dyDescent="0.2">
      <c r="A13871" s="3">
        <v>54492</v>
      </c>
      <c r="B13871" s="2" t="s">
        <v>905</v>
      </c>
    </row>
    <row r="13872" spans="1:2" x14ac:dyDescent="0.2">
      <c r="A13872" s="3">
        <v>54493</v>
      </c>
      <c r="B13872" s="2" t="s">
        <v>904</v>
      </c>
    </row>
    <row r="13873" spans="1:2" x14ac:dyDescent="0.2">
      <c r="A13873" s="3">
        <v>54494</v>
      </c>
      <c r="B13873" s="2" t="s">
        <v>903</v>
      </c>
    </row>
    <row r="13874" spans="1:2" x14ac:dyDescent="0.2">
      <c r="A13874" s="3">
        <v>54495</v>
      </c>
      <c r="B13874" s="2" t="s">
        <v>902</v>
      </c>
    </row>
    <row r="13875" spans="1:2" x14ac:dyDescent="0.2">
      <c r="A13875" s="3">
        <v>54496</v>
      </c>
      <c r="B13875" s="2" t="s">
        <v>901</v>
      </c>
    </row>
    <row r="13876" spans="1:2" x14ac:dyDescent="0.2">
      <c r="A13876" s="3">
        <v>54497</v>
      </c>
      <c r="B13876" s="2" t="s">
        <v>900</v>
      </c>
    </row>
    <row r="13877" spans="1:2" x14ac:dyDescent="0.2">
      <c r="A13877" s="3">
        <v>54498</v>
      </c>
      <c r="B13877" s="2" t="s">
        <v>899</v>
      </c>
    </row>
    <row r="13878" spans="1:2" x14ac:dyDescent="0.2">
      <c r="A13878" s="3">
        <v>54499</v>
      </c>
      <c r="B13878" s="2" t="s">
        <v>898</v>
      </c>
    </row>
    <row r="13879" spans="1:2" x14ac:dyDescent="0.2">
      <c r="A13879" s="3">
        <v>54500</v>
      </c>
      <c r="B13879" s="2" t="s">
        <v>897</v>
      </c>
    </row>
    <row r="13880" spans="1:2" x14ac:dyDescent="0.2">
      <c r="A13880" s="3">
        <v>54501</v>
      </c>
      <c r="B13880" s="2" t="s">
        <v>896</v>
      </c>
    </row>
    <row r="13881" spans="1:2" x14ac:dyDescent="0.2">
      <c r="A13881" s="3">
        <v>54502</v>
      </c>
      <c r="B13881" s="2" t="s">
        <v>14658</v>
      </c>
    </row>
    <row r="13882" spans="1:2" x14ac:dyDescent="0.2">
      <c r="A13882" s="3">
        <v>54503</v>
      </c>
      <c r="B13882" s="2" t="s">
        <v>14659</v>
      </c>
    </row>
    <row r="13883" spans="1:2" x14ac:dyDescent="0.2">
      <c r="A13883" s="3">
        <v>54504</v>
      </c>
      <c r="B13883" s="2" t="s">
        <v>14660</v>
      </c>
    </row>
    <row r="13884" spans="1:2" x14ac:dyDescent="0.2">
      <c r="A13884" s="3">
        <v>54505</v>
      </c>
      <c r="B13884" s="2" t="s">
        <v>14661</v>
      </c>
    </row>
    <row r="13885" spans="1:2" x14ac:dyDescent="0.2">
      <c r="A13885" s="3">
        <v>54506</v>
      </c>
      <c r="B13885" s="2" t="s">
        <v>14662</v>
      </c>
    </row>
    <row r="13886" spans="1:2" x14ac:dyDescent="0.2">
      <c r="A13886" s="3">
        <v>54507</v>
      </c>
      <c r="B13886" s="2" t="s">
        <v>14663</v>
      </c>
    </row>
    <row r="13887" spans="1:2" x14ac:dyDescent="0.2">
      <c r="A13887" s="3">
        <v>54508</v>
      </c>
      <c r="B13887" s="2" t="s">
        <v>14664</v>
      </c>
    </row>
    <row r="13888" spans="1:2" x14ac:dyDescent="0.2">
      <c r="A13888" s="3">
        <v>54509</v>
      </c>
      <c r="B13888" s="2" t="s">
        <v>14665</v>
      </c>
    </row>
    <row r="13889" spans="1:2" x14ac:dyDescent="0.2">
      <c r="A13889" s="3">
        <v>54510</v>
      </c>
      <c r="B13889" s="2" t="s">
        <v>14666</v>
      </c>
    </row>
    <row r="13890" spans="1:2" x14ac:dyDescent="0.2">
      <c r="A13890" s="3">
        <v>54511</v>
      </c>
      <c r="B13890" s="2" t="s">
        <v>14667</v>
      </c>
    </row>
    <row r="13891" spans="1:2" x14ac:dyDescent="0.2">
      <c r="A13891" s="3">
        <v>54512</v>
      </c>
      <c r="B13891" s="2" t="s">
        <v>14668</v>
      </c>
    </row>
    <row r="13892" spans="1:2" x14ac:dyDescent="0.2">
      <c r="A13892" s="3">
        <v>54513</v>
      </c>
      <c r="B13892" s="2" t="s">
        <v>14669</v>
      </c>
    </row>
    <row r="13893" spans="1:2" x14ac:dyDescent="0.2">
      <c r="A13893" s="3">
        <v>54514</v>
      </c>
      <c r="B13893" s="2" t="s">
        <v>14670</v>
      </c>
    </row>
    <row r="13894" spans="1:2" x14ac:dyDescent="0.2">
      <c r="A13894" s="3">
        <v>54515</v>
      </c>
      <c r="B13894" s="2" t="s">
        <v>14671</v>
      </c>
    </row>
    <row r="13895" spans="1:2" x14ac:dyDescent="0.2">
      <c r="A13895" s="3">
        <v>54516</v>
      </c>
      <c r="B13895" s="2" t="s">
        <v>14672</v>
      </c>
    </row>
    <row r="13896" spans="1:2" x14ac:dyDescent="0.2">
      <c r="A13896" s="3">
        <v>54517</v>
      </c>
      <c r="B13896" s="2" t="s">
        <v>14673</v>
      </c>
    </row>
    <row r="13897" spans="1:2" x14ac:dyDescent="0.2">
      <c r="A13897" s="3">
        <v>54518</v>
      </c>
      <c r="B13897" s="2" t="s">
        <v>14674</v>
      </c>
    </row>
    <row r="13898" spans="1:2" x14ac:dyDescent="0.2">
      <c r="A13898" s="3">
        <v>54519</v>
      </c>
      <c r="B13898" s="2" t="s">
        <v>14675</v>
      </c>
    </row>
    <row r="13899" spans="1:2" x14ac:dyDescent="0.2">
      <c r="A13899" s="3">
        <v>54520</v>
      </c>
      <c r="B13899" s="2" t="s">
        <v>14676</v>
      </c>
    </row>
    <row r="13900" spans="1:2" x14ac:dyDescent="0.2">
      <c r="A13900" s="3">
        <v>54521</v>
      </c>
      <c r="B13900" s="2" t="s">
        <v>14677</v>
      </c>
    </row>
    <row r="13901" spans="1:2" x14ac:dyDescent="0.2">
      <c r="A13901" s="3">
        <v>54522</v>
      </c>
      <c r="B13901" s="2" t="s">
        <v>14678</v>
      </c>
    </row>
    <row r="13902" spans="1:2" x14ac:dyDescent="0.2">
      <c r="A13902" s="3">
        <v>54523</v>
      </c>
      <c r="B13902" s="2" t="s">
        <v>14679</v>
      </c>
    </row>
    <row r="13903" spans="1:2" x14ac:dyDescent="0.2">
      <c r="A13903" s="3">
        <v>54524</v>
      </c>
      <c r="B13903" s="2" t="s">
        <v>14680</v>
      </c>
    </row>
    <row r="13904" spans="1:2" x14ac:dyDescent="0.2">
      <c r="A13904" s="3">
        <v>54525</v>
      </c>
      <c r="B13904" s="2" t="s">
        <v>14681</v>
      </c>
    </row>
    <row r="13905" spans="1:2" x14ac:dyDescent="0.2">
      <c r="A13905" s="3">
        <v>54526</v>
      </c>
      <c r="B13905" s="2" t="s">
        <v>14682</v>
      </c>
    </row>
    <row r="13906" spans="1:2" x14ac:dyDescent="0.2">
      <c r="A13906" s="3">
        <v>54527</v>
      </c>
      <c r="B13906" s="2" t="s">
        <v>14683</v>
      </c>
    </row>
    <row r="13907" spans="1:2" x14ac:dyDescent="0.2">
      <c r="A13907" s="3">
        <v>54528</v>
      </c>
      <c r="B13907" s="2" t="s">
        <v>14684</v>
      </c>
    </row>
    <row r="13908" spans="1:2" x14ac:dyDescent="0.2">
      <c r="A13908" s="3">
        <v>54529</v>
      </c>
      <c r="B13908" s="2" t="s">
        <v>14685</v>
      </c>
    </row>
    <row r="13909" spans="1:2" x14ac:dyDescent="0.2">
      <c r="A13909" s="3">
        <v>54530</v>
      </c>
      <c r="B13909" s="2" t="s">
        <v>14686</v>
      </c>
    </row>
    <row r="13910" spans="1:2" x14ac:dyDescent="0.2">
      <c r="A13910" s="3">
        <v>54531</v>
      </c>
      <c r="B13910" s="2" t="s">
        <v>14687</v>
      </c>
    </row>
    <row r="13911" spans="1:2" x14ac:dyDescent="0.2">
      <c r="A13911" s="3">
        <v>54532</v>
      </c>
      <c r="B13911" s="2" t="s">
        <v>14688</v>
      </c>
    </row>
    <row r="13912" spans="1:2" x14ac:dyDescent="0.2">
      <c r="A13912" s="3">
        <v>54533</v>
      </c>
      <c r="B13912" s="2" t="s">
        <v>14689</v>
      </c>
    </row>
    <row r="13913" spans="1:2" x14ac:dyDescent="0.2">
      <c r="A13913" s="3">
        <v>54534</v>
      </c>
      <c r="B13913" s="2" t="s">
        <v>14690</v>
      </c>
    </row>
    <row r="13914" spans="1:2" x14ac:dyDescent="0.2">
      <c r="A13914" s="3">
        <v>54535</v>
      </c>
      <c r="B13914" s="2" t="s">
        <v>14691</v>
      </c>
    </row>
    <row r="13915" spans="1:2" x14ac:dyDescent="0.2">
      <c r="A13915" s="3">
        <v>54536</v>
      </c>
      <c r="B13915" s="2" t="s">
        <v>14692</v>
      </c>
    </row>
    <row r="13916" spans="1:2" x14ac:dyDescent="0.2">
      <c r="A13916" s="3">
        <v>54537</v>
      </c>
      <c r="B13916" s="2" t="s">
        <v>14693</v>
      </c>
    </row>
    <row r="13917" spans="1:2" x14ac:dyDescent="0.2">
      <c r="A13917" s="3">
        <v>54538</v>
      </c>
      <c r="B13917" s="2" t="s">
        <v>14694</v>
      </c>
    </row>
    <row r="13918" spans="1:2" x14ac:dyDescent="0.2">
      <c r="A13918" s="3">
        <v>54539</v>
      </c>
      <c r="B13918" s="2" t="s">
        <v>14695</v>
      </c>
    </row>
    <row r="13919" spans="1:2" x14ac:dyDescent="0.2">
      <c r="A13919" s="3">
        <v>54540</v>
      </c>
      <c r="B13919" s="2" t="s">
        <v>14696</v>
      </c>
    </row>
    <row r="13920" spans="1:2" x14ac:dyDescent="0.2">
      <c r="A13920" s="3">
        <v>54541</v>
      </c>
      <c r="B13920" s="2" t="s">
        <v>14697</v>
      </c>
    </row>
    <row r="13921" spans="1:2" x14ac:dyDescent="0.2">
      <c r="A13921" s="3">
        <v>54542</v>
      </c>
      <c r="B13921" s="2" t="s">
        <v>14698</v>
      </c>
    </row>
    <row r="13922" spans="1:2" x14ac:dyDescent="0.2">
      <c r="A13922" s="3">
        <v>54543</v>
      </c>
      <c r="B13922" s="2" t="s">
        <v>14699</v>
      </c>
    </row>
    <row r="13923" spans="1:2" x14ac:dyDescent="0.2">
      <c r="A13923" s="3">
        <v>54544</v>
      </c>
      <c r="B13923" s="2" t="s">
        <v>14700</v>
      </c>
    </row>
    <row r="13924" spans="1:2" x14ac:dyDescent="0.2">
      <c r="A13924" s="3">
        <v>54545</v>
      </c>
      <c r="B13924" s="2" t="s">
        <v>14701</v>
      </c>
    </row>
    <row r="13925" spans="1:2" x14ac:dyDescent="0.2">
      <c r="A13925" s="3">
        <v>54546</v>
      </c>
      <c r="B13925" s="2" t="s">
        <v>14702</v>
      </c>
    </row>
    <row r="13926" spans="1:2" x14ac:dyDescent="0.2">
      <c r="A13926" s="3">
        <v>54547</v>
      </c>
      <c r="B13926" s="2" t="s">
        <v>14703</v>
      </c>
    </row>
    <row r="13927" spans="1:2" x14ac:dyDescent="0.2">
      <c r="A13927" s="3">
        <v>54548</v>
      </c>
      <c r="B13927" s="2" t="s">
        <v>14704</v>
      </c>
    </row>
    <row r="13928" spans="1:2" x14ac:dyDescent="0.2">
      <c r="A13928" s="3">
        <v>54549</v>
      </c>
      <c r="B13928" s="2" t="s">
        <v>14705</v>
      </c>
    </row>
    <row r="13929" spans="1:2" x14ac:dyDescent="0.2">
      <c r="A13929" s="3">
        <v>54550</v>
      </c>
      <c r="B13929" s="2" t="s">
        <v>14706</v>
      </c>
    </row>
    <row r="13930" spans="1:2" x14ac:dyDescent="0.2">
      <c r="A13930" s="3">
        <v>54551</v>
      </c>
      <c r="B13930" s="2" t="s">
        <v>14707</v>
      </c>
    </row>
    <row r="13931" spans="1:2" x14ac:dyDescent="0.2">
      <c r="A13931" s="3">
        <v>54552</v>
      </c>
      <c r="B13931" s="2" t="s">
        <v>14708</v>
      </c>
    </row>
    <row r="13932" spans="1:2" x14ac:dyDescent="0.2">
      <c r="A13932" s="3">
        <v>54553</v>
      </c>
      <c r="B13932" s="2" t="s">
        <v>14709</v>
      </c>
    </row>
    <row r="13933" spans="1:2" x14ac:dyDescent="0.2">
      <c r="A13933" s="3">
        <v>54554</v>
      </c>
      <c r="B13933" s="2" t="s">
        <v>14710</v>
      </c>
    </row>
    <row r="13934" spans="1:2" x14ac:dyDescent="0.2">
      <c r="A13934" s="3">
        <v>54555</v>
      </c>
      <c r="B13934" s="2" t="s">
        <v>14711</v>
      </c>
    </row>
    <row r="13935" spans="1:2" x14ac:dyDescent="0.2">
      <c r="A13935" s="3">
        <v>54556</v>
      </c>
      <c r="B13935" s="2" t="s">
        <v>14712</v>
      </c>
    </row>
    <row r="13936" spans="1:2" x14ac:dyDescent="0.2">
      <c r="A13936" s="3">
        <v>54557</v>
      </c>
      <c r="B13936" s="2" t="s">
        <v>14713</v>
      </c>
    </row>
    <row r="13937" spans="1:2" x14ac:dyDescent="0.2">
      <c r="A13937" s="3">
        <v>54558</v>
      </c>
      <c r="B13937" s="2" t="s">
        <v>14714</v>
      </c>
    </row>
    <row r="13938" spans="1:2" x14ac:dyDescent="0.2">
      <c r="A13938" s="3">
        <v>54559</v>
      </c>
      <c r="B13938" s="2" t="s">
        <v>14715</v>
      </c>
    </row>
    <row r="13939" spans="1:2" x14ac:dyDescent="0.2">
      <c r="A13939" s="3">
        <v>54560</v>
      </c>
      <c r="B13939" s="2" t="s">
        <v>14716</v>
      </c>
    </row>
    <row r="13940" spans="1:2" x14ac:dyDescent="0.2">
      <c r="A13940" s="3">
        <v>54561</v>
      </c>
      <c r="B13940" s="2" t="s">
        <v>14717</v>
      </c>
    </row>
    <row r="13941" spans="1:2" x14ac:dyDescent="0.2">
      <c r="A13941" s="3">
        <v>54562</v>
      </c>
      <c r="B13941" s="2" t="s">
        <v>14718</v>
      </c>
    </row>
    <row r="13942" spans="1:2" x14ac:dyDescent="0.2">
      <c r="A13942" s="3">
        <v>54563</v>
      </c>
      <c r="B13942" s="2" t="s">
        <v>14719</v>
      </c>
    </row>
    <row r="13943" spans="1:2" x14ac:dyDescent="0.2">
      <c r="A13943" s="3">
        <v>54564</v>
      </c>
      <c r="B13943" s="2" t="s">
        <v>14720</v>
      </c>
    </row>
    <row r="13944" spans="1:2" x14ac:dyDescent="0.2">
      <c r="A13944" s="3">
        <v>54565</v>
      </c>
      <c r="B13944" s="2" t="s">
        <v>14721</v>
      </c>
    </row>
    <row r="13945" spans="1:2" x14ac:dyDescent="0.2">
      <c r="A13945" s="3">
        <v>54566</v>
      </c>
      <c r="B13945" s="2" t="s">
        <v>14722</v>
      </c>
    </row>
    <row r="13946" spans="1:2" x14ac:dyDescent="0.2">
      <c r="A13946" s="3">
        <v>54567</v>
      </c>
      <c r="B13946" s="2" t="s">
        <v>14723</v>
      </c>
    </row>
    <row r="13947" spans="1:2" x14ac:dyDescent="0.2">
      <c r="A13947" s="3">
        <v>54568</v>
      </c>
      <c r="B13947" s="2" t="s">
        <v>14724</v>
      </c>
    </row>
    <row r="13948" spans="1:2" x14ac:dyDescent="0.2">
      <c r="A13948" s="3">
        <v>54569</v>
      </c>
      <c r="B13948" s="2" t="s">
        <v>14725</v>
      </c>
    </row>
    <row r="13949" spans="1:2" x14ac:dyDescent="0.2">
      <c r="A13949" s="3">
        <v>54570</v>
      </c>
      <c r="B13949" s="2" t="s">
        <v>14726</v>
      </c>
    </row>
    <row r="13950" spans="1:2" x14ac:dyDescent="0.2">
      <c r="A13950" s="3">
        <v>54571</v>
      </c>
      <c r="B13950" s="2" t="s">
        <v>14727</v>
      </c>
    </row>
    <row r="13951" spans="1:2" x14ac:dyDescent="0.2">
      <c r="A13951" s="3">
        <v>54572</v>
      </c>
      <c r="B13951" s="2" t="s">
        <v>14728</v>
      </c>
    </row>
    <row r="13952" spans="1:2" x14ac:dyDescent="0.2">
      <c r="A13952" s="3">
        <v>54573</v>
      </c>
      <c r="B13952" s="2" t="s">
        <v>14729</v>
      </c>
    </row>
    <row r="13953" spans="1:2" x14ac:dyDescent="0.2">
      <c r="A13953" s="3">
        <v>54574</v>
      </c>
      <c r="B13953" s="2" t="s">
        <v>14730</v>
      </c>
    </row>
    <row r="13954" spans="1:2" x14ac:dyDescent="0.2">
      <c r="A13954" s="3">
        <v>54575</v>
      </c>
      <c r="B13954" s="2" t="s">
        <v>14731</v>
      </c>
    </row>
    <row r="13955" spans="1:2" x14ac:dyDescent="0.2">
      <c r="A13955" s="3">
        <v>54576</v>
      </c>
      <c r="B13955" s="2" t="s">
        <v>14732</v>
      </c>
    </row>
    <row r="13956" spans="1:2" x14ac:dyDescent="0.2">
      <c r="A13956" s="3">
        <v>54577</v>
      </c>
      <c r="B13956" s="2" t="s">
        <v>14733</v>
      </c>
    </row>
    <row r="13957" spans="1:2" x14ac:dyDescent="0.2">
      <c r="A13957" s="3">
        <v>54578</v>
      </c>
      <c r="B13957" s="2" t="s">
        <v>14734</v>
      </c>
    </row>
    <row r="13958" spans="1:2" x14ac:dyDescent="0.2">
      <c r="A13958" s="3">
        <v>54579</v>
      </c>
      <c r="B13958" s="2" t="s">
        <v>14735</v>
      </c>
    </row>
    <row r="13959" spans="1:2" x14ac:dyDescent="0.2">
      <c r="A13959" s="3">
        <v>54580</v>
      </c>
      <c r="B13959" s="2" t="s">
        <v>14736</v>
      </c>
    </row>
    <row r="13960" spans="1:2" x14ac:dyDescent="0.2">
      <c r="A13960" s="3">
        <v>54581</v>
      </c>
      <c r="B13960" s="2" t="s">
        <v>14737</v>
      </c>
    </row>
    <row r="13961" spans="1:2" x14ac:dyDescent="0.2">
      <c r="A13961" s="3">
        <v>54582</v>
      </c>
      <c r="B13961" s="2" t="s">
        <v>14738</v>
      </c>
    </row>
    <row r="13962" spans="1:2" x14ac:dyDescent="0.2">
      <c r="A13962" s="3">
        <v>54583</v>
      </c>
      <c r="B13962" s="2" t="s">
        <v>14739</v>
      </c>
    </row>
    <row r="13963" spans="1:2" x14ac:dyDescent="0.2">
      <c r="A13963" s="3">
        <v>54584</v>
      </c>
      <c r="B13963" s="2" t="s">
        <v>14740</v>
      </c>
    </row>
    <row r="13964" spans="1:2" x14ac:dyDescent="0.2">
      <c r="A13964" s="3">
        <v>54585</v>
      </c>
      <c r="B13964" s="2" t="s">
        <v>14741</v>
      </c>
    </row>
    <row r="13965" spans="1:2" x14ac:dyDescent="0.2">
      <c r="A13965" s="3">
        <v>54586</v>
      </c>
      <c r="B13965" s="2" t="s">
        <v>14742</v>
      </c>
    </row>
    <row r="13966" spans="1:2" x14ac:dyDescent="0.2">
      <c r="A13966" s="3">
        <v>54587</v>
      </c>
      <c r="B13966" s="2" t="s">
        <v>14743</v>
      </c>
    </row>
    <row r="13967" spans="1:2" x14ac:dyDescent="0.2">
      <c r="A13967" s="3">
        <v>54588</v>
      </c>
      <c r="B13967" s="2" t="s">
        <v>14744</v>
      </c>
    </row>
    <row r="13968" spans="1:2" x14ac:dyDescent="0.2">
      <c r="A13968" s="3">
        <v>54589</v>
      </c>
      <c r="B13968" s="2" t="s">
        <v>14745</v>
      </c>
    </row>
    <row r="13969" spans="1:2" x14ac:dyDescent="0.2">
      <c r="A13969" s="3">
        <v>54590</v>
      </c>
      <c r="B13969" s="2" t="s">
        <v>14746</v>
      </c>
    </row>
    <row r="13970" spans="1:2" x14ac:dyDescent="0.2">
      <c r="A13970" s="3">
        <v>54591</v>
      </c>
      <c r="B13970" s="2" t="s">
        <v>14747</v>
      </c>
    </row>
    <row r="13971" spans="1:2" x14ac:dyDescent="0.2">
      <c r="A13971" s="3">
        <v>54592</v>
      </c>
      <c r="B13971" s="2" t="s">
        <v>14748</v>
      </c>
    </row>
    <row r="13972" spans="1:2" x14ac:dyDescent="0.2">
      <c r="A13972" s="3">
        <v>54593</v>
      </c>
      <c r="B13972" s="2" t="s">
        <v>14749</v>
      </c>
    </row>
    <row r="13973" spans="1:2" x14ac:dyDescent="0.2">
      <c r="A13973" s="3">
        <v>54594</v>
      </c>
      <c r="B13973" s="2" t="s">
        <v>14750</v>
      </c>
    </row>
    <row r="13974" spans="1:2" x14ac:dyDescent="0.2">
      <c r="A13974" s="3">
        <v>54595</v>
      </c>
      <c r="B13974" s="2" t="s">
        <v>14751</v>
      </c>
    </row>
    <row r="13975" spans="1:2" x14ac:dyDescent="0.2">
      <c r="A13975" s="3">
        <v>54596</v>
      </c>
      <c r="B13975" s="2" t="s">
        <v>14752</v>
      </c>
    </row>
    <row r="13976" spans="1:2" x14ac:dyDescent="0.2">
      <c r="A13976" s="3">
        <v>54597</v>
      </c>
      <c r="B13976" s="2" t="s">
        <v>14753</v>
      </c>
    </row>
    <row r="13977" spans="1:2" x14ac:dyDescent="0.2">
      <c r="A13977" s="3">
        <v>54598</v>
      </c>
      <c r="B13977" s="2" t="s">
        <v>14754</v>
      </c>
    </row>
    <row r="13978" spans="1:2" x14ac:dyDescent="0.2">
      <c r="A13978" s="3">
        <v>54599</v>
      </c>
      <c r="B13978" s="2" t="s">
        <v>14755</v>
      </c>
    </row>
    <row r="13979" spans="1:2" x14ac:dyDescent="0.2">
      <c r="A13979" s="3">
        <v>54600</v>
      </c>
      <c r="B13979" s="2" t="s">
        <v>14756</v>
      </c>
    </row>
    <row r="13980" spans="1:2" x14ac:dyDescent="0.2">
      <c r="A13980" s="3">
        <v>54601</v>
      </c>
      <c r="B13980" s="2" t="s">
        <v>14757</v>
      </c>
    </row>
    <row r="13981" spans="1:2" x14ac:dyDescent="0.2">
      <c r="A13981" s="3">
        <v>54602</v>
      </c>
      <c r="B13981" s="2" t="s">
        <v>14758</v>
      </c>
    </row>
    <row r="13982" spans="1:2" x14ac:dyDescent="0.2">
      <c r="A13982" s="3">
        <v>54603</v>
      </c>
      <c r="B13982" s="2" t="s">
        <v>14759</v>
      </c>
    </row>
    <row r="13983" spans="1:2" x14ac:dyDescent="0.2">
      <c r="A13983" s="3">
        <v>54604</v>
      </c>
      <c r="B13983" s="2" t="s">
        <v>14760</v>
      </c>
    </row>
    <row r="13984" spans="1:2" x14ac:dyDescent="0.2">
      <c r="A13984" s="3">
        <v>54605</v>
      </c>
      <c r="B13984" s="2" t="s">
        <v>14761</v>
      </c>
    </row>
    <row r="13985" spans="1:2" x14ac:dyDescent="0.2">
      <c r="A13985" s="3">
        <v>54606</v>
      </c>
      <c r="B13985" s="2" t="s">
        <v>14762</v>
      </c>
    </row>
    <row r="13986" spans="1:2" x14ac:dyDescent="0.2">
      <c r="A13986" s="3">
        <v>54607</v>
      </c>
      <c r="B13986" s="2" t="s">
        <v>14763</v>
      </c>
    </row>
    <row r="13987" spans="1:2" x14ac:dyDescent="0.2">
      <c r="A13987" s="3">
        <v>54608</v>
      </c>
      <c r="B13987" s="2" t="s">
        <v>14764</v>
      </c>
    </row>
    <row r="13988" spans="1:2" x14ac:dyDescent="0.2">
      <c r="A13988" s="3">
        <v>54609</v>
      </c>
      <c r="B13988" s="2" t="s">
        <v>14765</v>
      </c>
    </row>
    <row r="13989" spans="1:2" x14ac:dyDescent="0.2">
      <c r="A13989" s="3">
        <v>54610</v>
      </c>
      <c r="B13989" s="2" t="s">
        <v>14766</v>
      </c>
    </row>
    <row r="13990" spans="1:2" x14ac:dyDescent="0.2">
      <c r="A13990" s="3">
        <v>54611</v>
      </c>
      <c r="B13990" s="2" t="s">
        <v>14767</v>
      </c>
    </row>
    <row r="13991" spans="1:2" x14ac:dyDescent="0.2">
      <c r="A13991" s="3">
        <v>54612</v>
      </c>
      <c r="B13991" s="2" t="s">
        <v>14768</v>
      </c>
    </row>
    <row r="13992" spans="1:2" x14ac:dyDescent="0.2">
      <c r="A13992" s="3">
        <v>54613</v>
      </c>
      <c r="B13992" s="2" t="s">
        <v>14769</v>
      </c>
    </row>
    <row r="13993" spans="1:2" x14ac:dyDescent="0.2">
      <c r="A13993" s="3">
        <v>54614</v>
      </c>
      <c r="B13993" s="2" t="s">
        <v>14770</v>
      </c>
    </row>
    <row r="13994" spans="1:2" x14ac:dyDescent="0.2">
      <c r="A13994" s="3">
        <v>54615</v>
      </c>
      <c r="B13994" s="2" t="s">
        <v>14771</v>
      </c>
    </row>
    <row r="13995" spans="1:2" x14ac:dyDescent="0.2">
      <c r="A13995" s="3">
        <v>54616</v>
      </c>
      <c r="B13995" s="2" t="s">
        <v>14772</v>
      </c>
    </row>
    <row r="13996" spans="1:2" x14ac:dyDescent="0.2">
      <c r="A13996" s="3">
        <v>54617</v>
      </c>
      <c r="B13996" s="2" t="s">
        <v>14773</v>
      </c>
    </row>
    <row r="13997" spans="1:2" x14ac:dyDescent="0.2">
      <c r="A13997" s="3">
        <v>54618</v>
      </c>
      <c r="B13997" s="2" t="s">
        <v>14774</v>
      </c>
    </row>
    <row r="13998" spans="1:2" x14ac:dyDescent="0.2">
      <c r="A13998" s="3">
        <v>54619</v>
      </c>
      <c r="B13998" s="2" t="s">
        <v>14775</v>
      </c>
    </row>
    <row r="13999" spans="1:2" x14ac:dyDescent="0.2">
      <c r="A13999" s="3">
        <v>54620</v>
      </c>
      <c r="B13999" s="2" t="s">
        <v>14776</v>
      </c>
    </row>
    <row r="14000" spans="1:2" x14ac:dyDescent="0.2">
      <c r="A14000" s="3">
        <v>54621</v>
      </c>
      <c r="B14000" s="2" t="s">
        <v>14777</v>
      </c>
    </row>
    <row r="14001" spans="1:2" x14ac:dyDescent="0.2">
      <c r="A14001" s="3">
        <v>54622</v>
      </c>
      <c r="B14001" s="2" t="s">
        <v>14778</v>
      </c>
    </row>
    <row r="14002" spans="1:2" x14ac:dyDescent="0.2">
      <c r="A14002" s="3">
        <v>54623</v>
      </c>
      <c r="B14002" s="2" t="s">
        <v>14779</v>
      </c>
    </row>
    <row r="14003" spans="1:2" x14ac:dyDescent="0.2">
      <c r="A14003" s="3">
        <v>54624</v>
      </c>
      <c r="B14003" s="2" t="s">
        <v>14780</v>
      </c>
    </row>
    <row r="14004" spans="1:2" x14ac:dyDescent="0.2">
      <c r="A14004" s="3">
        <v>54625</v>
      </c>
      <c r="B14004" s="2" t="s">
        <v>14781</v>
      </c>
    </row>
    <row r="14005" spans="1:2" x14ac:dyDescent="0.2">
      <c r="A14005" s="3">
        <v>54626</v>
      </c>
      <c r="B14005" s="2" t="s">
        <v>14782</v>
      </c>
    </row>
    <row r="14006" spans="1:2" x14ac:dyDescent="0.2">
      <c r="A14006" s="3">
        <v>54627</v>
      </c>
      <c r="B14006" s="2" t="s">
        <v>14783</v>
      </c>
    </row>
    <row r="14007" spans="1:2" x14ac:dyDescent="0.2">
      <c r="A14007" s="3">
        <v>54628</v>
      </c>
      <c r="B14007" s="2" t="s">
        <v>14784</v>
      </c>
    </row>
    <row r="14008" spans="1:2" x14ac:dyDescent="0.2">
      <c r="A14008" s="3">
        <v>54629</v>
      </c>
      <c r="B14008" s="2" t="s">
        <v>14785</v>
      </c>
    </row>
    <row r="14009" spans="1:2" x14ac:dyDescent="0.2">
      <c r="A14009" s="3">
        <v>54630</v>
      </c>
      <c r="B14009" s="2" t="s">
        <v>14786</v>
      </c>
    </row>
    <row r="14010" spans="1:2" x14ac:dyDescent="0.2">
      <c r="A14010" s="3">
        <v>54631</v>
      </c>
      <c r="B14010" s="2" t="s">
        <v>14787</v>
      </c>
    </row>
    <row r="14011" spans="1:2" x14ac:dyDescent="0.2">
      <c r="A14011" s="3">
        <v>54632</v>
      </c>
      <c r="B14011" s="2" t="s">
        <v>14788</v>
      </c>
    </row>
    <row r="14012" spans="1:2" x14ac:dyDescent="0.2">
      <c r="A14012" s="3">
        <v>54633</v>
      </c>
      <c r="B14012" s="2" t="s">
        <v>14789</v>
      </c>
    </row>
    <row r="14013" spans="1:2" x14ac:dyDescent="0.2">
      <c r="A14013" s="3">
        <v>54634</v>
      </c>
      <c r="B14013" s="2" t="s">
        <v>14790</v>
      </c>
    </row>
    <row r="14014" spans="1:2" x14ac:dyDescent="0.2">
      <c r="A14014" s="3">
        <v>54635</v>
      </c>
      <c r="B14014" s="2" t="s">
        <v>14791</v>
      </c>
    </row>
    <row r="14015" spans="1:2" x14ac:dyDescent="0.2">
      <c r="A14015" s="3">
        <v>54636</v>
      </c>
      <c r="B14015" s="2" t="s">
        <v>14792</v>
      </c>
    </row>
    <row r="14016" spans="1:2" x14ac:dyDescent="0.2">
      <c r="A14016" s="3">
        <v>54637</v>
      </c>
      <c r="B14016" s="2" t="s">
        <v>14793</v>
      </c>
    </row>
    <row r="14017" spans="1:2" x14ac:dyDescent="0.2">
      <c r="A14017" s="3">
        <v>54638</v>
      </c>
      <c r="B14017" s="2" t="s">
        <v>14794</v>
      </c>
    </row>
    <row r="14018" spans="1:2" x14ac:dyDescent="0.2">
      <c r="A14018" s="3">
        <v>54639</v>
      </c>
      <c r="B14018" s="2" t="s">
        <v>14795</v>
      </c>
    </row>
    <row r="14019" spans="1:2" x14ac:dyDescent="0.2">
      <c r="A14019" s="3">
        <v>54640</v>
      </c>
      <c r="B14019" s="2" t="s">
        <v>14796</v>
      </c>
    </row>
    <row r="14020" spans="1:2" x14ac:dyDescent="0.2">
      <c r="A14020" s="3">
        <v>54641</v>
      </c>
      <c r="B14020" s="2" t="s">
        <v>14797</v>
      </c>
    </row>
    <row r="14021" spans="1:2" x14ac:dyDescent="0.2">
      <c r="A14021" s="3">
        <v>54642</v>
      </c>
      <c r="B14021" s="2" t="s">
        <v>14798</v>
      </c>
    </row>
    <row r="14022" spans="1:2" x14ac:dyDescent="0.2">
      <c r="A14022" s="3">
        <v>54643</v>
      </c>
      <c r="B14022" s="2" t="s">
        <v>14799</v>
      </c>
    </row>
    <row r="14023" spans="1:2" x14ac:dyDescent="0.2">
      <c r="A14023" s="3">
        <v>54644</v>
      </c>
      <c r="B14023" s="2" t="s">
        <v>14800</v>
      </c>
    </row>
    <row r="14024" spans="1:2" x14ac:dyDescent="0.2">
      <c r="A14024" s="3">
        <v>54645</v>
      </c>
      <c r="B14024" s="2" t="s">
        <v>14801</v>
      </c>
    </row>
    <row r="14025" spans="1:2" x14ac:dyDescent="0.2">
      <c r="A14025" s="3">
        <v>54646</v>
      </c>
      <c r="B14025" s="2" t="s">
        <v>14802</v>
      </c>
    </row>
    <row r="14026" spans="1:2" x14ac:dyDescent="0.2">
      <c r="A14026" s="3">
        <v>54647</v>
      </c>
      <c r="B14026" s="2" t="s">
        <v>14803</v>
      </c>
    </row>
    <row r="14027" spans="1:2" x14ac:dyDescent="0.2">
      <c r="A14027" s="3">
        <v>54648</v>
      </c>
      <c r="B14027" s="2" t="s">
        <v>14804</v>
      </c>
    </row>
    <row r="14028" spans="1:2" x14ac:dyDescent="0.2">
      <c r="A14028" s="3">
        <v>54649</v>
      </c>
      <c r="B14028" s="2" t="s">
        <v>14805</v>
      </c>
    </row>
    <row r="14029" spans="1:2" x14ac:dyDescent="0.2">
      <c r="A14029" s="3">
        <v>54650</v>
      </c>
      <c r="B14029" s="2" t="s">
        <v>14806</v>
      </c>
    </row>
    <row r="14030" spans="1:2" x14ac:dyDescent="0.2">
      <c r="A14030" s="3">
        <v>54651</v>
      </c>
      <c r="B14030" s="2" t="s">
        <v>14807</v>
      </c>
    </row>
    <row r="14031" spans="1:2" x14ac:dyDescent="0.2">
      <c r="A14031" s="3">
        <v>54652</v>
      </c>
      <c r="B14031" s="2" t="s">
        <v>14808</v>
      </c>
    </row>
    <row r="14032" spans="1:2" x14ac:dyDescent="0.2">
      <c r="A14032" s="3">
        <v>54653</v>
      </c>
      <c r="B14032" s="2" t="s">
        <v>14809</v>
      </c>
    </row>
    <row r="14033" spans="1:2" x14ac:dyDescent="0.2">
      <c r="A14033" s="3">
        <v>54654</v>
      </c>
      <c r="B14033" s="2" t="s">
        <v>14810</v>
      </c>
    </row>
    <row r="14034" spans="1:2" x14ac:dyDescent="0.2">
      <c r="A14034" s="3">
        <v>54655</v>
      </c>
      <c r="B14034" s="2" t="s">
        <v>14811</v>
      </c>
    </row>
    <row r="14035" spans="1:2" x14ac:dyDescent="0.2">
      <c r="A14035" s="3">
        <v>54656</v>
      </c>
      <c r="B14035" s="2" t="s">
        <v>14812</v>
      </c>
    </row>
    <row r="14036" spans="1:2" x14ac:dyDescent="0.2">
      <c r="A14036" s="3">
        <v>54657</v>
      </c>
      <c r="B14036" s="2" t="s">
        <v>14813</v>
      </c>
    </row>
    <row r="14037" spans="1:2" x14ac:dyDescent="0.2">
      <c r="A14037" s="3">
        <v>54658</v>
      </c>
      <c r="B14037" s="2" t="s">
        <v>14814</v>
      </c>
    </row>
    <row r="14038" spans="1:2" x14ac:dyDescent="0.2">
      <c r="A14038" s="3">
        <v>54659</v>
      </c>
      <c r="B14038" s="2" t="s">
        <v>14815</v>
      </c>
    </row>
    <row r="14039" spans="1:2" x14ac:dyDescent="0.2">
      <c r="A14039" s="3">
        <v>54660</v>
      </c>
      <c r="B14039" s="2" t="s">
        <v>14816</v>
      </c>
    </row>
    <row r="14040" spans="1:2" x14ac:dyDescent="0.2">
      <c r="A14040" s="3">
        <v>54661</v>
      </c>
      <c r="B14040" s="2" t="s">
        <v>14817</v>
      </c>
    </row>
    <row r="14041" spans="1:2" x14ac:dyDescent="0.2">
      <c r="A14041" s="3">
        <v>54662</v>
      </c>
      <c r="B14041" s="2" t="s">
        <v>14818</v>
      </c>
    </row>
    <row r="14042" spans="1:2" x14ac:dyDescent="0.2">
      <c r="A14042" s="3">
        <v>54663</v>
      </c>
      <c r="B14042" s="2" t="s">
        <v>14819</v>
      </c>
    </row>
    <row r="14043" spans="1:2" x14ac:dyDescent="0.2">
      <c r="A14043" s="3">
        <v>54664</v>
      </c>
      <c r="B14043" s="2" t="s">
        <v>14820</v>
      </c>
    </row>
    <row r="14044" spans="1:2" x14ac:dyDescent="0.2">
      <c r="A14044" s="3">
        <v>54665</v>
      </c>
      <c r="B14044" s="2" t="s">
        <v>14821</v>
      </c>
    </row>
    <row r="14045" spans="1:2" x14ac:dyDescent="0.2">
      <c r="A14045" s="3">
        <v>54666</v>
      </c>
      <c r="B14045" s="2" t="s">
        <v>14822</v>
      </c>
    </row>
    <row r="14046" spans="1:2" x14ac:dyDescent="0.2">
      <c r="A14046" s="3">
        <v>54667</v>
      </c>
      <c r="B14046" s="2" t="s">
        <v>14823</v>
      </c>
    </row>
    <row r="14047" spans="1:2" x14ac:dyDescent="0.2">
      <c r="A14047" s="3">
        <v>54668</v>
      </c>
      <c r="B14047" s="2" t="s">
        <v>14824</v>
      </c>
    </row>
    <row r="14048" spans="1:2" x14ac:dyDescent="0.2">
      <c r="A14048" s="3">
        <v>54669</v>
      </c>
      <c r="B14048" s="2" t="s">
        <v>14825</v>
      </c>
    </row>
    <row r="14049" spans="1:2" x14ac:dyDescent="0.2">
      <c r="A14049" s="3">
        <v>54670</v>
      </c>
      <c r="B14049" s="2" t="s">
        <v>14826</v>
      </c>
    </row>
    <row r="14050" spans="1:2" x14ac:dyDescent="0.2">
      <c r="A14050" s="3">
        <v>54671</v>
      </c>
      <c r="B14050" s="2" t="s">
        <v>14827</v>
      </c>
    </row>
    <row r="14051" spans="1:2" x14ac:dyDescent="0.2">
      <c r="A14051" s="3">
        <v>54672</v>
      </c>
      <c r="B14051" s="2" t="s">
        <v>14828</v>
      </c>
    </row>
    <row r="14052" spans="1:2" x14ac:dyDescent="0.2">
      <c r="A14052" s="3">
        <v>54673</v>
      </c>
      <c r="B14052" s="2" t="s">
        <v>14829</v>
      </c>
    </row>
    <row r="14053" spans="1:2" x14ac:dyDescent="0.2">
      <c r="A14053" s="3">
        <v>54674</v>
      </c>
      <c r="B14053" s="2" t="s">
        <v>14830</v>
      </c>
    </row>
    <row r="14054" spans="1:2" x14ac:dyDescent="0.2">
      <c r="A14054" s="3">
        <v>54675</v>
      </c>
      <c r="B14054" s="2" t="s">
        <v>14831</v>
      </c>
    </row>
    <row r="14055" spans="1:2" x14ac:dyDescent="0.2">
      <c r="A14055" s="3">
        <v>54676</v>
      </c>
      <c r="B14055" s="2" t="s">
        <v>14832</v>
      </c>
    </row>
    <row r="14056" spans="1:2" x14ac:dyDescent="0.2">
      <c r="A14056" s="3">
        <v>54677</v>
      </c>
      <c r="B14056" s="2" t="s">
        <v>14833</v>
      </c>
    </row>
    <row r="14057" spans="1:2" x14ac:dyDescent="0.2">
      <c r="A14057" s="3">
        <v>54678</v>
      </c>
      <c r="B14057" s="2" t="s">
        <v>14834</v>
      </c>
    </row>
    <row r="14058" spans="1:2" x14ac:dyDescent="0.2">
      <c r="A14058" s="3">
        <v>54679</v>
      </c>
      <c r="B14058" s="2" t="s">
        <v>14835</v>
      </c>
    </row>
    <row r="14059" spans="1:2" x14ac:dyDescent="0.2">
      <c r="A14059" s="3">
        <v>54680</v>
      </c>
      <c r="B14059" s="2" t="s">
        <v>14836</v>
      </c>
    </row>
    <row r="14060" spans="1:2" x14ac:dyDescent="0.2">
      <c r="A14060" s="3">
        <v>54681</v>
      </c>
      <c r="B14060" s="2" t="s">
        <v>14837</v>
      </c>
    </row>
    <row r="14061" spans="1:2" x14ac:dyDescent="0.2">
      <c r="A14061" s="3">
        <v>54682</v>
      </c>
      <c r="B14061" s="2" t="s">
        <v>14838</v>
      </c>
    </row>
    <row r="14062" spans="1:2" x14ac:dyDescent="0.2">
      <c r="A14062" s="3">
        <v>54683</v>
      </c>
      <c r="B14062" s="2" t="s">
        <v>14839</v>
      </c>
    </row>
    <row r="14063" spans="1:2" x14ac:dyDescent="0.2">
      <c r="A14063" s="3">
        <v>54684</v>
      </c>
      <c r="B14063" s="2" t="s">
        <v>14840</v>
      </c>
    </row>
    <row r="14064" spans="1:2" x14ac:dyDescent="0.2">
      <c r="A14064" s="3">
        <v>54685</v>
      </c>
      <c r="B14064" s="2" t="s">
        <v>14841</v>
      </c>
    </row>
    <row r="14065" spans="1:2" x14ac:dyDescent="0.2">
      <c r="A14065" s="3">
        <v>54686</v>
      </c>
      <c r="B14065" s="2" t="s">
        <v>14842</v>
      </c>
    </row>
    <row r="14066" spans="1:2" x14ac:dyDescent="0.2">
      <c r="A14066" s="3">
        <v>54687</v>
      </c>
      <c r="B14066" s="2" t="s">
        <v>14843</v>
      </c>
    </row>
    <row r="14067" spans="1:2" x14ac:dyDescent="0.2">
      <c r="A14067" s="3">
        <v>54688</v>
      </c>
      <c r="B14067" s="2" t="s">
        <v>14844</v>
      </c>
    </row>
    <row r="14068" spans="1:2" x14ac:dyDescent="0.2">
      <c r="A14068" s="3">
        <v>54689</v>
      </c>
      <c r="B14068" s="2" t="s">
        <v>14845</v>
      </c>
    </row>
    <row r="14069" spans="1:2" x14ac:dyDescent="0.2">
      <c r="A14069" s="3">
        <v>54690</v>
      </c>
      <c r="B14069" s="2" t="s">
        <v>14846</v>
      </c>
    </row>
    <row r="14070" spans="1:2" x14ac:dyDescent="0.2">
      <c r="A14070" s="3">
        <v>54691</v>
      </c>
      <c r="B14070" s="2" t="s">
        <v>14847</v>
      </c>
    </row>
    <row r="14071" spans="1:2" x14ac:dyDescent="0.2">
      <c r="A14071" s="3">
        <v>54692</v>
      </c>
      <c r="B14071" s="2" t="s">
        <v>14848</v>
      </c>
    </row>
    <row r="14072" spans="1:2" x14ac:dyDescent="0.2">
      <c r="A14072" s="3">
        <v>54693</v>
      </c>
      <c r="B14072" s="2" t="s">
        <v>14849</v>
      </c>
    </row>
    <row r="14073" spans="1:2" x14ac:dyDescent="0.2">
      <c r="A14073" s="3">
        <v>54694</v>
      </c>
      <c r="B14073" s="2" t="s">
        <v>14850</v>
      </c>
    </row>
    <row r="14074" spans="1:2" x14ac:dyDescent="0.2">
      <c r="A14074" s="3">
        <v>54695</v>
      </c>
      <c r="B14074" s="2" t="s">
        <v>14851</v>
      </c>
    </row>
    <row r="14075" spans="1:2" x14ac:dyDescent="0.2">
      <c r="A14075" s="3">
        <v>54696</v>
      </c>
      <c r="B14075" s="2" t="s">
        <v>14852</v>
      </c>
    </row>
    <row r="14076" spans="1:2" x14ac:dyDescent="0.2">
      <c r="A14076" s="3">
        <v>54697</v>
      </c>
      <c r="B14076" s="2" t="s">
        <v>14853</v>
      </c>
    </row>
    <row r="14077" spans="1:2" x14ac:dyDescent="0.2">
      <c r="A14077" s="3">
        <v>54698</v>
      </c>
      <c r="B14077" s="2" t="s">
        <v>14854</v>
      </c>
    </row>
    <row r="14078" spans="1:2" x14ac:dyDescent="0.2">
      <c r="A14078" s="3">
        <v>54699</v>
      </c>
      <c r="B14078" s="2" t="s">
        <v>14855</v>
      </c>
    </row>
    <row r="14079" spans="1:2" x14ac:dyDescent="0.2">
      <c r="A14079" s="3">
        <v>54700</v>
      </c>
      <c r="B14079" s="2" t="s">
        <v>14856</v>
      </c>
    </row>
    <row r="14080" spans="1:2" x14ac:dyDescent="0.2">
      <c r="A14080" s="3">
        <v>54701</v>
      </c>
      <c r="B14080" s="2" t="s">
        <v>14857</v>
      </c>
    </row>
    <row r="14081" spans="1:2" x14ac:dyDescent="0.2">
      <c r="A14081" s="3">
        <v>54702</v>
      </c>
      <c r="B14081" s="2" t="s">
        <v>14858</v>
      </c>
    </row>
    <row r="14082" spans="1:2" x14ac:dyDescent="0.2">
      <c r="A14082" s="3">
        <v>54703</v>
      </c>
      <c r="B14082" s="2" t="s">
        <v>14859</v>
      </c>
    </row>
    <row r="14083" spans="1:2" x14ac:dyDescent="0.2">
      <c r="A14083" s="3">
        <v>54704</v>
      </c>
      <c r="B14083" s="2" t="s">
        <v>14860</v>
      </c>
    </row>
    <row r="14084" spans="1:2" x14ac:dyDescent="0.2">
      <c r="A14084" s="3">
        <v>54705</v>
      </c>
      <c r="B14084" s="2" t="s">
        <v>14861</v>
      </c>
    </row>
    <row r="14085" spans="1:2" x14ac:dyDescent="0.2">
      <c r="A14085" s="3">
        <v>54706</v>
      </c>
      <c r="B14085" s="2" t="s">
        <v>14862</v>
      </c>
    </row>
    <row r="14086" spans="1:2" x14ac:dyDescent="0.2">
      <c r="A14086" s="3">
        <v>54707</v>
      </c>
      <c r="B14086" s="2" t="s">
        <v>14863</v>
      </c>
    </row>
    <row r="14087" spans="1:2" x14ac:dyDescent="0.2">
      <c r="A14087" s="3">
        <v>54708</v>
      </c>
      <c r="B14087" s="2" t="s">
        <v>14864</v>
      </c>
    </row>
    <row r="14088" spans="1:2" x14ac:dyDescent="0.2">
      <c r="A14088" s="3">
        <v>54709</v>
      </c>
      <c r="B14088" s="2" t="s">
        <v>14865</v>
      </c>
    </row>
    <row r="14089" spans="1:2" x14ac:dyDescent="0.2">
      <c r="A14089" s="3">
        <v>54710</v>
      </c>
      <c r="B14089" s="2" t="s">
        <v>14866</v>
      </c>
    </row>
    <row r="14090" spans="1:2" x14ac:dyDescent="0.2">
      <c r="A14090" s="3">
        <v>54711</v>
      </c>
      <c r="B14090" s="2" t="s">
        <v>14867</v>
      </c>
    </row>
    <row r="14091" spans="1:2" x14ac:dyDescent="0.2">
      <c r="A14091" s="3">
        <v>54712</v>
      </c>
      <c r="B14091" s="2" t="s">
        <v>14868</v>
      </c>
    </row>
    <row r="14092" spans="1:2" x14ac:dyDescent="0.2">
      <c r="A14092" s="3">
        <v>54713</v>
      </c>
      <c r="B14092" s="2" t="s">
        <v>14869</v>
      </c>
    </row>
    <row r="14093" spans="1:2" x14ac:dyDescent="0.2">
      <c r="A14093" s="3">
        <v>54714</v>
      </c>
      <c r="B14093" s="2" t="s">
        <v>14870</v>
      </c>
    </row>
    <row r="14094" spans="1:2" x14ac:dyDescent="0.2">
      <c r="A14094" s="3">
        <v>54715</v>
      </c>
      <c r="B14094" s="2" t="s">
        <v>14871</v>
      </c>
    </row>
    <row r="14095" spans="1:2" x14ac:dyDescent="0.2">
      <c r="A14095" s="3">
        <v>54716</v>
      </c>
      <c r="B14095" s="2" t="s">
        <v>14872</v>
      </c>
    </row>
    <row r="14096" spans="1:2" x14ac:dyDescent="0.2">
      <c r="A14096" s="3">
        <v>54717</v>
      </c>
      <c r="B14096" s="2" t="s">
        <v>14873</v>
      </c>
    </row>
    <row r="14097" spans="1:2" x14ac:dyDescent="0.2">
      <c r="A14097" s="3">
        <v>54718</v>
      </c>
      <c r="B14097" s="2" t="s">
        <v>14874</v>
      </c>
    </row>
    <row r="14098" spans="1:2" x14ac:dyDescent="0.2">
      <c r="A14098" s="3">
        <v>54719</v>
      </c>
      <c r="B14098" s="2" t="s">
        <v>14875</v>
      </c>
    </row>
    <row r="14099" spans="1:2" x14ac:dyDescent="0.2">
      <c r="A14099" s="3">
        <v>54720</v>
      </c>
      <c r="B14099" s="2" t="s">
        <v>14876</v>
      </c>
    </row>
    <row r="14100" spans="1:2" x14ac:dyDescent="0.2">
      <c r="A14100" s="3">
        <v>54721</v>
      </c>
      <c r="B14100" s="2" t="s">
        <v>14877</v>
      </c>
    </row>
    <row r="14101" spans="1:2" x14ac:dyDescent="0.2">
      <c r="A14101" s="3">
        <v>54722</v>
      </c>
      <c r="B14101" s="2" t="s">
        <v>14878</v>
      </c>
    </row>
    <row r="14102" spans="1:2" x14ac:dyDescent="0.2">
      <c r="A14102" s="3">
        <v>54723</v>
      </c>
      <c r="B14102" s="2" t="s">
        <v>14879</v>
      </c>
    </row>
    <row r="14103" spans="1:2" x14ac:dyDescent="0.2">
      <c r="A14103" s="3">
        <v>54724</v>
      </c>
      <c r="B14103" s="2" t="s">
        <v>14880</v>
      </c>
    </row>
    <row r="14104" spans="1:2" x14ac:dyDescent="0.2">
      <c r="A14104" s="3">
        <v>54725</v>
      </c>
      <c r="B14104" s="2" t="s">
        <v>14881</v>
      </c>
    </row>
    <row r="14105" spans="1:2" x14ac:dyDescent="0.2">
      <c r="A14105" s="3">
        <v>54726</v>
      </c>
      <c r="B14105" s="2" t="s">
        <v>14882</v>
      </c>
    </row>
    <row r="14106" spans="1:2" x14ac:dyDescent="0.2">
      <c r="A14106" s="3">
        <v>54727</v>
      </c>
      <c r="B14106" s="2" t="s">
        <v>14883</v>
      </c>
    </row>
    <row r="14107" spans="1:2" x14ac:dyDescent="0.2">
      <c r="A14107" s="3">
        <v>54728</v>
      </c>
      <c r="B14107" s="2" t="s">
        <v>14884</v>
      </c>
    </row>
    <row r="14108" spans="1:2" x14ac:dyDescent="0.2">
      <c r="A14108" s="3">
        <v>54729</v>
      </c>
      <c r="B14108" s="2" t="s">
        <v>14885</v>
      </c>
    </row>
    <row r="14109" spans="1:2" x14ac:dyDescent="0.2">
      <c r="A14109" s="3">
        <v>54730</v>
      </c>
      <c r="B14109" s="2" t="s">
        <v>14886</v>
      </c>
    </row>
    <row r="14110" spans="1:2" x14ac:dyDescent="0.2">
      <c r="A14110" s="3">
        <v>54731</v>
      </c>
      <c r="B14110" s="2" t="s">
        <v>14887</v>
      </c>
    </row>
    <row r="14111" spans="1:2" x14ac:dyDescent="0.2">
      <c r="A14111" s="3">
        <v>54732</v>
      </c>
      <c r="B14111" s="2" t="s">
        <v>14888</v>
      </c>
    </row>
    <row r="14112" spans="1:2" x14ac:dyDescent="0.2">
      <c r="A14112" s="3">
        <v>54733</v>
      </c>
      <c r="B14112" s="2" t="s">
        <v>14889</v>
      </c>
    </row>
    <row r="14113" spans="1:2" x14ac:dyDescent="0.2">
      <c r="A14113" s="3">
        <v>54734</v>
      </c>
      <c r="B14113" s="2" t="s">
        <v>14890</v>
      </c>
    </row>
    <row r="14114" spans="1:2" x14ac:dyDescent="0.2">
      <c r="A14114" s="3">
        <v>54735</v>
      </c>
      <c r="B14114" s="2" t="s">
        <v>14891</v>
      </c>
    </row>
    <row r="14115" spans="1:2" x14ac:dyDescent="0.2">
      <c r="A14115" s="3">
        <v>54736</v>
      </c>
      <c r="B14115" s="2" t="s">
        <v>14892</v>
      </c>
    </row>
    <row r="14116" spans="1:2" x14ac:dyDescent="0.2">
      <c r="A14116" s="3">
        <v>54737</v>
      </c>
      <c r="B14116" s="2" t="s">
        <v>14893</v>
      </c>
    </row>
    <row r="14117" spans="1:2" x14ac:dyDescent="0.2">
      <c r="A14117" s="3">
        <v>54738</v>
      </c>
      <c r="B14117" s="2" t="s">
        <v>14894</v>
      </c>
    </row>
    <row r="14118" spans="1:2" x14ac:dyDescent="0.2">
      <c r="A14118" s="3">
        <v>54739</v>
      </c>
      <c r="B14118" s="2" t="s">
        <v>14895</v>
      </c>
    </row>
    <row r="14119" spans="1:2" x14ac:dyDescent="0.2">
      <c r="A14119" s="3">
        <v>54740</v>
      </c>
      <c r="B14119" s="2" t="s">
        <v>14896</v>
      </c>
    </row>
    <row r="14120" spans="1:2" x14ac:dyDescent="0.2">
      <c r="A14120" s="3">
        <v>54741</v>
      </c>
      <c r="B14120" s="2" t="s">
        <v>14897</v>
      </c>
    </row>
    <row r="14121" spans="1:2" x14ac:dyDescent="0.2">
      <c r="A14121" s="3">
        <v>54742</v>
      </c>
      <c r="B14121" s="2" t="s">
        <v>14898</v>
      </c>
    </row>
    <row r="14122" spans="1:2" x14ac:dyDescent="0.2">
      <c r="A14122" s="3">
        <v>54743</v>
      </c>
      <c r="B14122" s="2" t="s">
        <v>14899</v>
      </c>
    </row>
    <row r="14123" spans="1:2" x14ac:dyDescent="0.2">
      <c r="A14123" s="3">
        <v>54744</v>
      </c>
      <c r="B14123" s="2" t="s">
        <v>14900</v>
      </c>
    </row>
    <row r="14124" spans="1:2" x14ac:dyDescent="0.2">
      <c r="A14124" s="3">
        <v>54745</v>
      </c>
      <c r="B14124" s="2" t="s">
        <v>14901</v>
      </c>
    </row>
    <row r="14125" spans="1:2" x14ac:dyDescent="0.2">
      <c r="A14125" s="3">
        <v>54746</v>
      </c>
      <c r="B14125" s="2" t="s">
        <v>14902</v>
      </c>
    </row>
    <row r="14126" spans="1:2" x14ac:dyDescent="0.2">
      <c r="A14126" s="3">
        <v>54747</v>
      </c>
      <c r="B14126" s="2" t="s">
        <v>14903</v>
      </c>
    </row>
    <row r="14127" spans="1:2" x14ac:dyDescent="0.2">
      <c r="A14127" s="3">
        <v>54748</v>
      </c>
      <c r="B14127" s="2" t="s">
        <v>14904</v>
      </c>
    </row>
    <row r="14128" spans="1:2" x14ac:dyDescent="0.2">
      <c r="A14128" s="3">
        <v>54749</v>
      </c>
      <c r="B14128" s="2" t="s">
        <v>14905</v>
      </c>
    </row>
    <row r="14129" spans="1:2" x14ac:dyDescent="0.2">
      <c r="A14129" s="3">
        <v>54750</v>
      </c>
      <c r="B14129" s="2" t="s">
        <v>14906</v>
      </c>
    </row>
    <row r="14130" spans="1:2" x14ac:dyDescent="0.2">
      <c r="A14130" s="3">
        <v>54751</v>
      </c>
      <c r="B14130" s="2" t="s">
        <v>14907</v>
      </c>
    </row>
    <row r="14131" spans="1:2" x14ac:dyDescent="0.2">
      <c r="A14131" s="3">
        <v>54752</v>
      </c>
      <c r="B14131" s="2" t="s">
        <v>14908</v>
      </c>
    </row>
    <row r="14132" spans="1:2" x14ac:dyDescent="0.2">
      <c r="A14132" s="3">
        <v>54753</v>
      </c>
      <c r="B14132" s="2" t="s">
        <v>14909</v>
      </c>
    </row>
    <row r="14133" spans="1:2" x14ac:dyDescent="0.2">
      <c r="A14133" s="3">
        <v>54754</v>
      </c>
      <c r="B14133" s="2" t="s">
        <v>14910</v>
      </c>
    </row>
    <row r="14134" spans="1:2" x14ac:dyDescent="0.2">
      <c r="A14134" s="3">
        <v>54755</v>
      </c>
      <c r="B14134" s="2" t="s">
        <v>14911</v>
      </c>
    </row>
    <row r="14135" spans="1:2" x14ac:dyDescent="0.2">
      <c r="A14135" s="3">
        <v>54756</v>
      </c>
      <c r="B14135" s="2" t="s">
        <v>14912</v>
      </c>
    </row>
    <row r="14136" spans="1:2" x14ac:dyDescent="0.2">
      <c r="A14136" s="3">
        <v>54757</v>
      </c>
      <c r="B14136" s="2" t="s">
        <v>14913</v>
      </c>
    </row>
    <row r="14137" spans="1:2" x14ac:dyDescent="0.2">
      <c r="A14137" s="3">
        <v>54758</v>
      </c>
      <c r="B14137" s="2" t="s">
        <v>14914</v>
      </c>
    </row>
    <row r="14138" spans="1:2" x14ac:dyDescent="0.2">
      <c r="A14138" s="3">
        <v>54759</v>
      </c>
      <c r="B14138" s="2" t="s">
        <v>14915</v>
      </c>
    </row>
    <row r="14139" spans="1:2" x14ac:dyDescent="0.2">
      <c r="A14139" s="3">
        <v>54760</v>
      </c>
      <c r="B14139" s="2" t="s">
        <v>14916</v>
      </c>
    </row>
    <row r="14140" spans="1:2" x14ac:dyDescent="0.2">
      <c r="A14140" s="3">
        <v>54761</v>
      </c>
      <c r="B14140" s="2" t="s">
        <v>14917</v>
      </c>
    </row>
    <row r="14141" spans="1:2" x14ac:dyDescent="0.2">
      <c r="A14141" s="3">
        <v>54762</v>
      </c>
      <c r="B14141" s="2" t="s">
        <v>14918</v>
      </c>
    </row>
    <row r="14142" spans="1:2" x14ac:dyDescent="0.2">
      <c r="A14142" s="3">
        <v>54763</v>
      </c>
      <c r="B14142" s="2" t="s">
        <v>14919</v>
      </c>
    </row>
    <row r="14143" spans="1:2" x14ac:dyDescent="0.2">
      <c r="A14143" s="3">
        <v>54764</v>
      </c>
      <c r="B14143" s="2" t="s">
        <v>14920</v>
      </c>
    </row>
    <row r="14144" spans="1:2" x14ac:dyDescent="0.2">
      <c r="A14144" s="3">
        <v>54765</v>
      </c>
      <c r="B14144" s="2" t="s">
        <v>14921</v>
      </c>
    </row>
    <row r="14145" spans="1:2" x14ac:dyDescent="0.2">
      <c r="A14145" s="3">
        <v>54766</v>
      </c>
      <c r="B14145" s="2" t="s">
        <v>14922</v>
      </c>
    </row>
    <row r="14146" spans="1:2" x14ac:dyDescent="0.2">
      <c r="A14146" s="3">
        <v>54767</v>
      </c>
      <c r="B14146" s="2" t="s">
        <v>14923</v>
      </c>
    </row>
    <row r="14147" spans="1:2" x14ac:dyDescent="0.2">
      <c r="A14147" s="3">
        <v>54768</v>
      </c>
      <c r="B14147" s="2" t="s">
        <v>14924</v>
      </c>
    </row>
    <row r="14148" spans="1:2" x14ac:dyDescent="0.2">
      <c r="A14148" s="3">
        <v>54769</v>
      </c>
      <c r="B14148" s="2" t="s">
        <v>14925</v>
      </c>
    </row>
    <row r="14149" spans="1:2" x14ac:dyDescent="0.2">
      <c r="A14149" s="3">
        <v>54770</v>
      </c>
      <c r="B14149" s="2" t="s">
        <v>14926</v>
      </c>
    </row>
    <row r="14150" spans="1:2" x14ac:dyDescent="0.2">
      <c r="A14150" s="3">
        <v>54771</v>
      </c>
      <c r="B14150" s="2" t="s">
        <v>14927</v>
      </c>
    </row>
    <row r="14151" spans="1:2" x14ac:dyDescent="0.2">
      <c r="A14151" s="3">
        <v>54772</v>
      </c>
      <c r="B14151" s="2" t="s">
        <v>14928</v>
      </c>
    </row>
    <row r="14152" spans="1:2" x14ac:dyDescent="0.2">
      <c r="A14152" s="3">
        <v>54773</v>
      </c>
      <c r="B14152" s="2" t="s">
        <v>14929</v>
      </c>
    </row>
    <row r="14153" spans="1:2" x14ac:dyDescent="0.2">
      <c r="A14153" s="3">
        <v>54774</v>
      </c>
      <c r="B14153" s="2" t="s">
        <v>14930</v>
      </c>
    </row>
    <row r="14154" spans="1:2" x14ac:dyDescent="0.2">
      <c r="A14154" s="3">
        <v>54775</v>
      </c>
      <c r="B14154" s="2" t="s">
        <v>14931</v>
      </c>
    </row>
    <row r="14155" spans="1:2" x14ac:dyDescent="0.2">
      <c r="A14155" s="3">
        <v>54776</v>
      </c>
      <c r="B14155" s="2" t="s">
        <v>14932</v>
      </c>
    </row>
    <row r="14156" spans="1:2" x14ac:dyDescent="0.2">
      <c r="A14156" s="3">
        <v>54777</v>
      </c>
      <c r="B14156" s="2" t="s">
        <v>14933</v>
      </c>
    </row>
    <row r="14157" spans="1:2" x14ac:dyDescent="0.2">
      <c r="A14157" s="3">
        <v>54778</v>
      </c>
      <c r="B14157" s="2" t="s">
        <v>14934</v>
      </c>
    </row>
    <row r="14158" spans="1:2" x14ac:dyDescent="0.2">
      <c r="A14158" s="3">
        <v>54779</v>
      </c>
      <c r="B14158" s="2" t="s">
        <v>14935</v>
      </c>
    </row>
    <row r="14159" spans="1:2" x14ac:dyDescent="0.2">
      <c r="A14159" s="3">
        <v>54780</v>
      </c>
      <c r="B14159" s="2" t="s">
        <v>14936</v>
      </c>
    </row>
    <row r="14160" spans="1:2" x14ac:dyDescent="0.2">
      <c r="A14160" s="3">
        <v>54781</v>
      </c>
      <c r="B14160" s="2" t="s">
        <v>14937</v>
      </c>
    </row>
    <row r="14161" spans="1:2" x14ac:dyDescent="0.2">
      <c r="A14161" s="3">
        <v>54782</v>
      </c>
      <c r="B14161" s="2" t="s">
        <v>14938</v>
      </c>
    </row>
    <row r="14162" spans="1:2" x14ac:dyDescent="0.2">
      <c r="A14162" s="3">
        <v>54783</v>
      </c>
      <c r="B14162" s="2" t="s">
        <v>14939</v>
      </c>
    </row>
    <row r="14163" spans="1:2" x14ac:dyDescent="0.2">
      <c r="A14163" s="3">
        <v>54784</v>
      </c>
      <c r="B14163" s="2" t="s">
        <v>14940</v>
      </c>
    </row>
    <row r="14164" spans="1:2" x14ac:dyDescent="0.2">
      <c r="A14164" s="3">
        <v>54785</v>
      </c>
      <c r="B14164" s="2" t="s">
        <v>14941</v>
      </c>
    </row>
    <row r="14165" spans="1:2" x14ac:dyDescent="0.2">
      <c r="A14165" s="3">
        <v>54786</v>
      </c>
      <c r="B14165" s="2" t="s">
        <v>14942</v>
      </c>
    </row>
    <row r="14166" spans="1:2" x14ac:dyDescent="0.2">
      <c r="A14166" s="3">
        <v>54787</v>
      </c>
      <c r="B14166" s="2" t="s">
        <v>895</v>
      </c>
    </row>
    <row r="14167" spans="1:2" x14ac:dyDescent="0.2">
      <c r="A14167" s="3">
        <v>54788</v>
      </c>
      <c r="B14167" s="2" t="s">
        <v>894</v>
      </c>
    </row>
    <row r="14168" spans="1:2" x14ac:dyDescent="0.2">
      <c r="A14168" s="3">
        <v>54789</v>
      </c>
      <c r="B14168" s="2" t="s">
        <v>893</v>
      </c>
    </row>
    <row r="14169" spans="1:2" x14ac:dyDescent="0.2">
      <c r="A14169" s="3">
        <v>54790</v>
      </c>
      <c r="B14169" s="2" t="s">
        <v>892</v>
      </c>
    </row>
    <row r="14170" spans="1:2" x14ac:dyDescent="0.2">
      <c r="A14170" s="3">
        <v>54791</v>
      </c>
      <c r="B14170" s="2" t="s">
        <v>891</v>
      </c>
    </row>
    <row r="14171" spans="1:2" x14ac:dyDescent="0.2">
      <c r="A14171" s="3">
        <v>54792</v>
      </c>
      <c r="B14171" s="2" t="s">
        <v>890</v>
      </c>
    </row>
    <row r="14172" spans="1:2" x14ac:dyDescent="0.2">
      <c r="A14172" s="3">
        <v>54793</v>
      </c>
      <c r="B14172" s="2" t="s">
        <v>889</v>
      </c>
    </row>
    <row r="14173" spans="1:2" x14ac:dyDescent="0.2">
      <c r="A14173" s="3">
        <v>54794</v>
      </c>
      <c r="B14173" s="2" t="s">
        <v>888</v>
      </c>
    </row>
    <row r="14174" spans="1:2" x14ac:dyDescent="0.2">
      <c r="A14174" s="3">
        <v>54795</v>
      </c>
      <c r="B14174" s="2" t="s">
        <v>887</v>
      </c>
    </row>
    <row r="14175" spans="1:2" x14ac:dyDescent="0.2">
      <c r="A14175" s="3">
        <v>54796</v>
      </c>
      <c r="B14175" s="2" t="s">
        <v>886</v>
      </c>
    </row>
    <row r="14176" spans="1:2" x14ac:dyDescent="0.2">
      <c r="A14176" s="3">
        <v>54797</v>
      </c>
      <c r="B14176" s="2" t="s">
        <v>885</v>
      </c>
    </row>
    <row r="14177" spans="1:2" x14ac:dyDescent="0.2">
      <c r="A14177" s="3">
        <v>54798</v>
      </c>
      <c r="B14177" s="2" t="s">
        <v>884</v>
      </c>
    </row>
    <row r="14178" spans="1:2" x14ac:dyDescent="0.2">
      <c r="A14178" s="3">
        <v>54799</v>
      </c>
      <c r="B14178" s="2" t="s">
        <v>883</v>
      </c>
    </row>
    <row r="14179" spans="1:2" x14ac:dyDescent="0.2">
      <c r="A14179" s="3">
        <v>54800</v>
      </c>
      <c r="B14179" s="2" t="s">
        <v>882</v>
      </c>
    </row>
    <row r="14180" spans="1:2" x14ac:dyDescent="0.2">
      <c r="A14180" s="3">
        <v>54801</v>
      </c>
      <c r="B14180" s="2" t="s">
        <v>881</v>
      </c>
    </row>
    <row r="14181" spans="1:2" x14ac:dyDescent="0.2">
      <c r="A14181" s="3">
        <v>54802</v>
      </c>
      <c r="B14181" s="2" t="s">
        <v>880</v>
      </c>
    </row>
    <row r="14182" spans="1:2" x14ac:dyDescent="0.2">
      <c r="A14182" s="3">
        <v>54803</v>
      </c>
      <c r="B14182" s="2" t="s">
        <v>879</v>
      </c>
    </row>
    <row r="14183" spans="1:2" x14ac:dyDescent="0.2">
      <c r="A14183" s="3">
        <v>54804</v>
      </c>
      <c r="B14183" s="2" t="s">
        <v>878</v>
      </c>
    </row>
    <row r="14184" spans="1:2" x14ac:dyDescent="0.2">
      <c r="A14184" s="3">
        <v>54805</v>
      </c>
      <c r="B14184" s="2" t="s">
        <v>877</v>
      </c>
    </row>
    <row r="14185" spans="1:2" x14ac:dyDescent="0.2">
      <c r="A14185" s="3">
        <v>54806</v>
      </c>
      <c r="B14185" s="2" t="s">
        <v>876</v>
      </c>
    </row>
    <row r="14186" spans="1:2" x14ac:dyDescent="0.2">
      <c r="A14186" s="3">
        <v>54807</v>
      </c>
      <c r="B14186" s="2" t="s">
        <v>875</v>
      </c>
    </row>
    <row r="14187" spans="1:2" x14ac:dyDescent="0.2">
      <c r="A14187" s="3">
        <v>54808</v>
      </c>
      <c r="B14187" s="2" t="s">
        <v>14943</v>
      </c>
    </row>
    <row r="14188" spans="1:2" x14ac:dyDescent="0.2">
      <c r="A14188" s="3">
        <v>54809</v>
      </c>
      <c r="B14188" s="2" t="s">
        <v>14944</v>
      </c>
    </row>
    <row r="14189" spans="1:2" x14ac:dyDescent="0.2">
      <c r="A14189" s="3">
        <v>54810</v>
      </c>
      <c r="B14189" s="2" t="s">
        <v>14945</v>
      </c>
    </row>
    <row r="14190" spans="1:2" x14ac:dyDescent="0.2">
      <c r="A14190" s="3">
        <v>54811</v>
      </c>
      <c r="B14190" s="2" t="s">
        <v>14946</v>
      </c>
    </row>
    <row r="14191" spans="1:2" x14ac:dyDescent="0.2">
      <c r="A14191" s="3">
        <v>54812</v>
      </c>
      <c r="B14191" s="2" t="s">
        <v>14947</v>
      </c>
    </row>
    <row r="14192" spans="1:2" x14ac:dyDescent="0.2">
      <c r="A14192" s="3">
        <v>54813</v>
      </c>
      <c r="B14192" s="2" t="s">
        <v>14948</v>
      </c>
    </row>
    <row r="14193" spans="1:2" x14ac:dyDescent="0.2">
      <c r="A14193" s="3">
        <v>54814</v>
      </c>
      <c r="B14193" s="2" t="s">
        <v>14949</v>
      </c>
    </row>
    <row r="14194" spans="1:2" x14ac:dyDescent="0.2">
      <c r="A14194" s="3">
        <v>54815</v>
      </c>
      <c r="B14194" s="2" t="s">
        <v>14950</v>
      </c>
    </row>
    <row r="14195" spans="1:2" x14ac:dyDescent="0.2">
      <c r="A14195" s="3">
        <v>54816</v>
      </c>
      <c r="B14195" s="2" t="s">
        <v>14951</v>
      </c>
    </row>
    <row r="14196" spans="1:2" x14ac:dyDescent="0.2">
      <c r="A14196" s="3">
        <v>54817</v>
      </c>
      <c r="B14196" s="2" t="s">
        <v>874</v>
      </c>
    </row>
    <row r="14197" spans="1:2" x14ac:dyDescent="0.2">
      <c r="A14197" s="3">
        <v>54818</v>
      </c>
      <c r="B14197" s="2" t="s">
        <v>873</v>
      </c>
    </row>
    <row r="14198" spans="1:2" x14ac:dyDescent="0.2">
      <c r="A14198" s="3">
        <v>54819</v>
      </c>
      <c r="B14198" s="2" t="s">
        <v>872</v>
      </c>
    </row>
    <row r="14199" spans="1:2" x14ac:dyDescent="0.2">
      <c r="A14199" s="3">
        <v>54820</v>
      </c>
      <c r="B14199" s="2" t="s">
        <v>871</v>
      </c>
    </row>
    <row r="14200" spans="1:2" x14ac:dyDescent="0.2">
      <c r="A14200" s="3">
        <v>54821</v>
      </c>
      <c r="B14200" s="2" t="s">
        <v>870</v>
      </c>
    </row>
    <row r="14201" spans="1:2" x14ac:dyDescent="0.2">
      <c r="A14201" s="3">
        <v>54822</v>
      </c>
      <c r="B14201" s="2" t="s">
        <v>869</v>
      </c>
    </row>
    <row r="14202" spans="1:2" x14ac:dyDescent="0.2">
      <c r="A14202" s="3">
        <v>54823</v>
      </c>
      <c r="B14202" s="2" t="s">
        <v>868</v>
      </c>
    </row>
    <row r="14203" spans="1:2" x14ac:dyDescent="0.2">
      <c r="A14203" s="3">
        <v>54824</v>
      </c>
      <c r="B14203" s="2" t="s">
        <v>867</v>
      </c>
    </row>
    <row r="14204" spans="1:2" x14ac:dyDescent="0.2">
      <c r="A14204" s="3">
        <v>54825</v>
      </c>
      <c r="B14204" s="2" t="s">
        <v>866</v>
      </c>
    </row>
    <row r="14205" spans="1:2" x14ac:dyDescent="0.2">
      <c r="A14205" s="3">
        <v>54826</v>
      </c>
      <c r="B14205" s="2" t="s">
        <v>865</v>
      </c>
    </row>
    <row r="14206" spans="1:2" x14ac:dyDescent="0.2">
      <c r="A14206" s="3">
        <v>54827</v>
      </c>
      <c r="B14206" s="2" t="s">
        <v>864</v>
      </c>
    </row>
    <row r="14207" spans="1:2" x14ac:dyDescent="0.2">
      <c r="A14207" s="3">
        <v>54828</v>
      </c>
      <c r="B14207" s="2" t="s">
        <v>863</v>
      </c>
    </row>
    <row r="14208" spans="1:2" x14ac:dyDescent="0.2">
      <c r="A14208" s="3">
        <v>54829</v>
      </c>
      <c r="B14208" s="2" t="s">
        <v>862</v>
      </c>
    </row>
    <row r="14209" spans="1:2" x14ac:dyDescent="0.2">
      <c r="A14209" s="3">
        <v>54830</v>
      </c>
      <c r="B14209" s="2" t="s">
        <v>861</v>
      </c>
    </row>
    <row r="14210" spans="1:2" x14ac:dyDescent="0.2">
      <c r="A14210" s="3">
        <v>54831</v>
      </c>
      <c r="B14210" s="2" t="s">
        <v>860</v>
      </c>
    </row>
    <row r="14211" spans="1:2" x14ac:dyDescent="0.2">
      <c r="A14211" s="3">
        <v>54832</v>
      </c>
      <c r="B14211" s="2" t="s">
        <v>859</v>
      </c>
    </row>
    <row r="14212" spans="1:2" x14ac:dyDescent="0.2">
      <c r="A14212" s="3">
        <v>54833</v>
      </c>
      <c r="B14212" s="2" t="s">
        <v>858</v>
      </c>
    </row>
    <row r="14213" spans="1:2" x14ac:dyDescent="0.2">
      <c r="A14213" s="3">
        <v>54834</v>
      </c>
      <c r="B14213" s="2" t="s">
        <v>857</v>
      </c>
    </row>
    <row r="14214" spans="1:2" x14ac:dyDescent="0.2">
      <c r="A14214" s="3">
        <v>54835</v>
      </c>
      <c r="B14214" s="2" t="s">
        <v>856</v>
      </c>
    </row>
    <row r="14215" spans="1:2" x14ac:dyDescent="0.2">
      <c r="A14215" s="3">
        <v>54836</v>
      </c>
      <c r="B14215" s="2" t="s">
        <v>855</v>
      </c>
    </row>
    <row r="14216" spans="1:2" x14ac:dyDescent="0.2">
      <c r="A14216" s="3">
        <v>54837</v>
      </c>
      <c r="B14216" s="2" t="s">
        <v>854</v>
      </c>
    </row>
    <row r="14217" spans="1:2" x14ac:dyDescent="0.2">
      <c r="A14217" s="3">
        <v>54838</v>
      </c>
      <c r="B14217" s="2" t="s">
        <v>14952</v>
      </c>
    </row>
    <row r="14218" spans="1:2" x14ac:dyDescent="0.2">
      <c r="A14218" s="3">
        <v>54839</v>
      </c>
      <c r="B14218" s="2" t="s">
        <v>14953</v>
      </c>
    </row>
    <row r="14219" spans="1:2" x14ac:dyDescent="0.2">
      <c r="A14219" s="3">
        <v>54840</v>
      </c>
      <c r="B14219" s="2" t="s">
        <v>14954</v>
      </c>
    </row>
    <row r="14220" spans="1:2" x14ac:dyDescent="0.2">
      <c r="A14220" s="3">
        <v>54841</v>
      </c>
      <c r="B14220" s="2" t="s">
        <v>14955</v>
      </c>
    </row>
    <row r="14221" spans="1:2" x14ac:dyDescent="0.2">
      <c r="A14221" s="3">
        <v>54842</v>
      </c>
      <c r="B14221" s="2" t="s">
        <v>14956</v>
      </c>
    </row>
    <row r="14222" spans="1:2" x14ac:dyDescent="0.2">
      <c r="A14222" s="3">
        <v>54843</v>
      </c>
      <c r="B14222" s="2" t="s">
        <v>14957</v>
      </c>
    </row>
    <row r="14223" spans="1:2" x14ac:dyDescent="0.2">
      <c r="A14223" s="3">
        <v>54844</v>
      </c>
      <c r="B14223" s="2" t="s">
        <v>14958</v>
      </c>
    </row>
    <row r="14224" spans="1:2" x14ac:dyDescent="0.2">
      <c r="A14224" s="3">
        <v>54845</v>
      </c>
      <c r="B14224" s="2" t="s">
        <v>14959</v>
      </c>
    </row>
    <row r="14225" spans="1:2" x14ac:dyDescent="0.2">
      <c r="A14225" s="3">
        <v>54846</v>
      </c>
      <c r="B14225" s="2" t="s">
        <v>14960</v>
      </c>
    </row>
    <row r="14226" spans="1:2" x14ac:dyDescent="0.2">
      <c r="A14226" s="3">
        <v>54847</v>
      </c>
      <c r="B14226" s="2" t="s">
        <v>853</v>
      </c>
    </row>
    <row r="14227" spans="1:2" x14ac:dyDescent="0.2">
      <c r="A14227" s="3">
        <v>54848</v>
      </c>
      <c r="B14227" s="2" t="s">
        <v>852</v>
      </c>
    </row>
    <row r="14228" spans="1:2" x14ac:dyDescent="0.2">
      <c r="A14228" s="3">
        <v>54849</v>
      </c>
      <c r="B14228" s="2" t="s">
        <v>851</v>
      </c>
    </row>
    <row r="14229" spans="1:2" x14ac:dyDescent="0.2">
      <c r="A14229" s="3">
        <v>54850</v>
      </c>
      <c r="B14229" s="2" t="s">
        <v>850</v>
      </c>
    </row>
    <row r="14230" spans="1:2" x14ac:dyDescent="0.2">
      <c r="A14230" s="3">
        <v>54851</v>
      </c>
      <c r="B14230" s="2" t="s">
        <v>849</v>
      </c>
    </row>
    <row r="14231" spans="1:2" x14ac:dyDescent="0.2">
      <c r="A14231" s="3">
        <v>54852</v>
      </c>
      <c r="B14231" s="2" t="s">
        <v>848</v>
      </c>
    </row>
    <row r="14232" spans="1:2" x14ac:dyDescent="0.2">
      <c r="A14232" s="3">
        <v>54853</v>
      </c>
      <c r="B14232" s="2" t="s">
        <v>847</v>
      </c>
    </row>
    <row r="14233" spans="1:2" x14ac:dyDescent="0.2">
      <c r="A14233" s="3">
        <v>54854</v>
      </c>
      <c r="B14233" s="2" t="s">
        <v>846</v>
      </c>
    </row>
    <row r="14234" spans="1:2" x14ac:dyDescent="0.2">
      <c r="A14234" s="3">
        <v>54855</v>
      </c>
      <c r="B14234" s="2" t="s">
        <v>845</v>
      </c>
    </row>
    <row r="14235" spans="1:2" x14ac:dyDescent="0.2">
      <c r="A14235" s="3">
        <v>54856</v>
      </c>
      <c r="B14235" s="2" t="s">
        <v>844</v>
      </c>
    </row>
    <row r="14236" spans="1:2" x14ac:dyDescent="0.2">
      <c r="A14236" s="3">
        <v>54857</v>
      </c>
      <c r="B14236" s="2" t="s">
        <v>843</v>
      </c>
    </row>
    <row r="14237" spans="1:2" x14ac:dyDescent="0.2">
      <c r="A14237" s="3">
        <v>54858</v>
      </c>
      <c r="B14237" s="2" t="s">
        <v>842</v>
      </c>
    </row>
    <row r="14238" spans="1:2" x14ac:dyDescent="0.2">
      <c r="A14238" s="3">
        <v>54859</v>
      </c>
      <c r="B14238" s="2" t="s">
        <v>841</v>
      </c>
    </row>
    <row r="14239" spans="1:2" x14ac:dyDescent="0.2">
      <c r="A14239" s="3">
        <v>54860</v>
      </c>
      <c r="B14239" s="2" t="s">
        <v>840</v>
      </c>
    </row>
    <row r="14240" spans="1:2" x14ac:dyDescent="0.2">
      <c r="A14240" s="3">
        <v>54861</v>
      </c>
      <c r="B14240" s="2" t="s">
        <v>839</v>
      </c>
    </row>
    <row r="14241" spans="1:2" x14ac:dyDescent="0.2">
      <c r="A14241" s="3">
        <v>54862</v>
      </c>
      <c r="B14241" s="2" t="s">
        <v>838</v>
      </c>
    </row>
    <row r="14242" spans="1:2" x14ac:dyDescent="0.2">
      <c r="A14242" s="3">
        <v>54863</v>
      </c>
      <c r="B14242" s="2" t="s">
        <v>837</v>
      </c>
    </row>
    <row r="14243" spans="1:2" x14ac:dyDescent="0.2">
      <c r="A14243" s="3">
        <v>54864</v>
      </c>
      <c r="B14243" s="2" t="s">
        <v>836</v>
      </c>
    </row>
    <row r="14244" spans="1:2" x14ac:dyDescent="0.2">
      <c r="A14244" s="3">
        <v>54865</v>
      </c>
      <c r="B14244" s="2" t="s">
        <v>835</v>
      </c>
    </row>
    <row r="14245" spans="1:2" x14ac:dyDescent="0.2">
      <c r="A14245" s="3">
        <v>54866</v>
      </c>
      <c r="B14245" s="2" t="s">
        <v>834</v>
      </c>
    </row>
    <row r="14246" spans="1:2" x14ac:dyDescent="0.2">
      <c r="A14246" s="3">
        <v>54867</v>
      </c>
      <c r="B14246" s="2" t="s">
        <v>833</v>
      </c>
    </row>
    <row r="14247" spans="1:2" x14ac:dyDescent="0.2">
      <c r="A14247" s="3">
        <v>54868</v>
      </c>
      <c r="B14247" s="2" t="s">
        <v>14961</v>
      </c>
    </row>
    <row r="14248" spans="1:2" x14ac:dyDescent="0.2">
      <c r="A14248" s="3">
        <v>54869</v>
      </c>
      <c r="B14248" s="2" t="s">
        <v>14962</v>
      </c>
    </row>
    <row r="14249" spans="1:2" x14ac:dyDescent="0.2">
      <c r="A14249" s="3">
        <v>54870</v>
      </c>
      <c r="B14249" s="2" t="s">
        <v>14963</v>
      </c>
    </row>
    <row r="14250" spans="1:2" x14ac:dyDescent="0.2">
      <c r="A14250" s="3">
        <v>54871</v>
      </c>
      <c r="B14250" s="2" t="s">
        <v>14964</v>
      </c>
    </row>
    <row r="14251" spans="1:2" x14ac:dyDescent="0.2">
      <c r="A14251" s="3">
        <v>54872</v>
      </c>
      <c r="B14251" s="2" t="s">
        <v>14965</v>
      </c>
    </row>
    <row r="14252" spans="1:2" x14ac:dyDescent="0.2">
      <c r="A14252" s="3">
        <v>54873</v>
      </c>
      <c r="B14252" s="2" t="s">
        <v>14966</v>
      </c>
    </row>
    <row r="14253" spans="1:2" x14ac:dyDescent="0.2">
      <c r="A14253" s="3">
        <v>54874</v>
      </c>
      <c r="B14253" s="2" t="s">
        <v>14967</v>
      </c>
    </row>
    <row r="14254" spans="1:2" x14ac:dyDescent="0.2">
      <c r="A14254" s="3">
        <v>54875</v>
      </c>
      <c r="B14254" s="2" t="s">
        <v>14968</v>
      </c>
    </row>
    <row r="14255" spans="1:2" x14ac:dyDescent="0.2">
      <c r="A14255" s="3">
        <v>54876</v>
      </c>
      <c r="B14255" s="2" t="s">
        <v>14969</v>
      </c>
    </row>
    <row r="14256" spans="1:2" x14ac:dyDescent="0.2">
      <c r="A14256" s="3">
        <v>54877</v>
      </c>
      <c r="B14256" s="2" t="s">
        <v>14970</v>
      </c>
    </row>
    <row r="14257" spans="1:2" x14ac:dyDescent="0.2">
      <c r="A14257" s="3">
        <v>54878</v>
      </c>
      <c r="B14257" s="2" t="s">
        <v>14971</v>
      </c>
    </row>
    <row r="14258" spans="1:2" x14ac:dyDescent="0.2">
      <c r="A14258" s="3">
        <v>54879</v>
      </c>
      <c r="B14258" s="2" t="s">
        <v>14972</v>
      </c>
    </row>
    <row r="14259" spans="1:2" x14ac:dyDescent="0.2">
      <c r="A14259" s="3">
        <v>54880</v>
      </c>
      <c r="B14259" s="2" t="s">
        <v>14973</v>
      </c>
    </row>
    <row r="14260" spans="1:2" x14ac:dyDescent="0.2">
      <c r="A14260" s="3">
        <v>54881</v>
      </c>
      <c r="B14260" s="2" t="s">
        <v>14974</v>
      </c>
    </row>
    <row r="14261" spans="1:2" x14ac:dyDescent="0.2">
      <c r="A14261" s="3">
        <v>54882</v>
      </c>
      <c r="B14261" s="2" t="s">
        <v>14975</v>
      </c>
    </row>
    <row r="14262" spans="1:2" x14ac:dyDescent="0.2">
      <c r="A14262" s="3">
        <v>54883</v>
      </c>
      <c r="B14262" s="2" t="s">
        <v>14976</v>
      </c>
    </row>
    <row r="14263" spans="1:2" x14ac:dyDescent="0.2">
      <c r="A14263" s="3">
        <v>54884</v>
      </c>
      <c r="B14263" s="2" t="s">
        <v>14977</v>
      </c>
    </row>
    <row r="14264" spans="1:2" x14ac:dyDescent="0.2">
      <c r="A14264" s="3">
        <v>54885</v>
      </c>
      <c r="B14264" s="2" t="s">
        <v>14978</v>
      </c>
    </row>
    <row r="14265" spans="1:2" x14ac:dyDescent="0.2">
      <c r="A14265" s="3">
        <v>54886</v>
      </c>
      <c r="B14265" s="2" t="s">
        <v>14979</v>
      </c>
    </row>
    <row r="14266" spans="1:2" x14ac:dyDescent="0.2">
      <c r="A14266" s="3">
        <v>54887</v>
      </c>
      <c r="B14266" s="2" t="s">
        <v>14980</v>
      </c>
    </row>
    <row r="14267" spans="1:2" x14ac:dyDescent="0.2">
      <c r="A14267" s="3">
        <v>54888</v>
      </c>
      <c r="B14267" s="2" t="s">
        <v>14981</v>
      </c>
    </row>
    <row r="14268" spans="1:2" x14ac:dyDescent="0.2">
      <c r="A14268" s="3">
        <v>54889</v>
      </c>
      <c r="B14268" s="2" t="s">
        <v>14982</v>
      </c>
    </row>
    <row r="14269" spans="1:2" x14ac:dyDescent="0.2">
      <c r="A14269" s="3">
        <v>54890</v>
      </c>
      <c r="B14269" s="2" t="s">
        <v>14983</v>
      </c>
    </row>
    <row r="14270" spans="1:2" x14ac:dyDescent="0.2">
      <c r="A14270" s="3">
        <v>54891</v>
      </c>
      <c r="B14270" s="2" t="s">
        <v>14984</v>
      </c>
    </row>
    <row r="14271" spans="1:2" x14ac:dyDescent="0.2">
      <c r="A14271" s="3">
        <v>54892</v>
      </c>
      <c r="B14271" s="2" t="s">
        <v>14985</v>
      </c>
    </row>
    <row r="14272" spans="1:2" x14ac:dyDescent="0.2">
      <c r="A14272" s="3">
        <v>54893</v>
      </c>
      <c r="B14272" s="2" t="s">
        <v>14986</v>
      </c>
    </row>
    <row r="14273" spans="1:2" x14ac:dyDescent="0.2">
      <c r="A14273" s="3">
        <v>54894</v>
      </c>
      <c r="B14273" s="2" t="s">
        <v>14987</v>
      </c>
    </row>
    <row r="14274" spans="1:2" x14ac:dyDescent="0.2">
      <c r="A14274" s="3">
        <v>54895</v>
      </c>
      <c r="B14274" s="2" t="s">
        <v>14988</v>
      </c>
    </row>
    <row r="14275" spans="1:2" x14ac:dyDescent="0.2">
      <c r="A14275" s="3">
        <v>54896</v>
      </c>
      <c r="B14275" s="2" t="s">
        <v>14989</v>
      </c>
    </row>
    <row r="14276" spans="1:2" x14ac:dyDescent="0.2">
      <c r="A14276" s="3">
        <v>54897</v>
      </c>
      <c r="B14276" s="2" t="s">
        <v>14990</v>
      </c>
    </row>
    <row r="14277" spans="1:2" x14ac:dyDescent="0.2">
      <c r="A14277" s="3">
        <v>54898</v>
      </c>
      <c r="B14277" s="2" t="s">
        <v>14991</v>
      </c>
    </row>
    <row r="14278" spans="1:2" x14ac:dyDescent="0.2">
      <c r="A14278" s="3">
        <v>54899</v>
      </c>
      <c r="B14278" s="2" t="s">
        <v>14992</v>
      </c>
    </row>
    <row r="14279" spans="1:2" x14ac:dyDescent="0.2">
      <c r="A14279" s="3">
        <v>54900</v>
      </c>
      <c r="B14279" s="2" t="s">
        <v>14993</v>
      </c>
    </row>
    <row r="14280" spans="1:2" x14ac:dyDescent="0.2">
      <c r="A14280" s="3">
        <v>54901</v>
      </c>
      <c r="B14280" s="2" t="s">
        <v>14994</v>
      </c>
    </row>
    <row r="14281" spans="1:2" x14ac:dyDescent="0.2">
      <c r="A14281" s="3">
        <v>54902</v>
      </c>
      <c r="B14281" s="2" t="s">
        <v>14995</v>
      </c>
    </row>
    <row r="14282" spans="1:2" x14ac:dyDescent="0.2">
      <c r="A14282" s="3">
        <v>54903</v>
      </c>
      <c r="B14282" s="2" t="s">
        <v>14996</v>
      </c>
    </row>
    <row r="14283" spans="1:2" x14ac:dyDescent="0.2">
      <c r="A14283" s="3">
        <v>54904</v>
      </c>
      <c r="B14283" s="2" t="s">
        <v>14997</v>
      </c>
    </row>
    <row r="14284" spans="1:2" x14ac:dyDescent="0.2">
      <c r="A14284" s="3">
        <v>54905</v>
      </c>
      <c r="B14284" s="2" t="s">
        <v>14998</v>
      </c>
    </row>
    <row r="14285" spans="1:2" x14ac:dyDescent="0.2">
      <c r="A14285" s="3">
        <v>54906</v>
      </c>
      <c r="B14285" s="2" t="s">
        <v>14999</v>
      </c>
    </row>
    <row r="14286" spans="1:2" x14ac:dyDescent="0.2">
      <c r="A14286" s="3">
        <v>54907</v>
      </c>
      <c r="B14286" s="2" t="s">
        <v>15000</v>
      </c>
    </row>
    <row r="14287" spans="1:2" x14ac:dyDescent="0.2">
      <c r="A14287" s="3">
        <v>54908</v>
      </c>
      <c r="B14287" s="2" t="s">
        <v>15001</v>
      </c>
    </row>
    <row r="14288" spans="1:2" x14ac:dyDescent="0.2">
      <c r="A14288" s="3">
        <v>54909</v>
      </c>
      <c r="B14288" s="2" t="s">
        <v>15002</v>
      </c>
    </row>
    <row r="14289" spans="1:2" x14ac:dyDescent="0.2">
      <c r="A14289" s="3">
        <v>54910</v>
      </c>
      <c r="B14289" s="2" t="s">
        <v>15003</v>
      </c>
    </row>
    <row r="14290" spans="1:2" x14ac:dyDescent="0.2">
      <c r="A14290" s="3">
        <v>54911</v>
      </c>
      <c r="B14290" s="2" t="s">
        <v>15004</v>
      </c>
    </row>
    <row r="14291" spans="1:2" x14ac:dyDescent="0.2">
      <c r="A14291" s="3">
        <v>54912</v>
      </c>
      <c r="B14291" s="2" t="s">
        <v>15005</v>
      </c>
    </row>
    <row r="14292" spans="1:2" x14ac:dyDescent="0.2">
      <c r="A14292" s="3">
        <v>54913</v>
      </c>
      <c r="B14292" s="2" t="s">
        <v>15006</v>
      </c>
    </row>
    <row r="14293" spans="1:2" x14ac:dyDescent="0.2">
      <c r="A14293" s="3">
        <v>54914</v>
      </c>
      <c r="B14293" s="2" t="s">
        <v>15007</v>
      </c>
    </row>
    <row r="14294" spans="1:2" x14ac:dyDescent="0.2">
      <c r="A14294" s="3">
        <v>54915</v>
      </c>
      <c r="B14294" s="2" t="s">
        <v>15008</v>
      </c>
    </row>
    <row r="14295" spans="1:2" x14ac:dyDescent="0.2">
      <c r="A14295" s="3">
        <v>54916</v>
      </c>
      <c r="B14295" s="2" t="s">
        <v>15009</v>
      </c>
    </row>
    <row r="14296" spans="1:2" x14ac:dyDescent="0.2">
      <c r="A14296" s="3">
        <v>54917</v>
      </c>
      <c r="B14296" s="2" t="s">
        <v>15010</v>
      </c>
    </row>
    <row r="14297" spans="1:2" x14ac:dyDescent="0.2">
      <c r="A14297" s="3">
        <v>54918</v>
      </c>
      <c r="B14297" s="2" t="s">
        <v>15011</v>
      </c>
    </row>
    <row r="14298" spans="1:2" x14ac:dyDescent="0.2">
      <c r="A14298" s="3">
        <v>54919</v>
      </c>
      <c r="B14298" s="2" t="s">
        <v>15012</v>
      </c>
    </row>
    <row r="14299" spans="1:2" x14ac:dyDescent="0.2">
      <c r="A14299" s="3">
        <v>54920</v>
      </c>
      <c r="B14299" s="2" t="s">
        <v>15013</v>
      </c>
    </row>
    <row r="14300" spans="1:2" x14ac:dyDescent="0.2">
      <c r="A14300" s="3">
        <v>54921</v>
      </c>
      <c r="B14300" s="2" t="s">
        <v>15014</v>
      </c>
    </row>
    <row r="14301" spans="1:2" x14ac:dyDescent="0.2">
      <c r="A14301" s="3">
        <v>54922</v>
      </c>
      <c r="B14301" s="2" t="s">
        <v>15015</v>
      </c>
    </row>
    <row r="14302" spans="1:2" x14ac:dyDescent="0.2">
      <c r="A14302" s="3">
        <v>54923</v>
      </c>
      <c r="B14302" s="2" t="s">
        <v>15016</v>
      </c>
    </row>
    <row r="14303" spans="1:2" x14ac:dyDescent="0.2">
      <c r="A14303" s="3">
        <v>54924</v>
      </c>
      <c r="B14303" s="2" t="s">
        <v>15017</v>
      </c>
    </row>
    <row r="14304" spans="1:2" x14ac:dyDescent="0.2">
      <c r="A14304" s="3">
        <v>54925</v>
      </c>
      <c r="B14304" s="2" t="s">
        <v>15018</v>
      </c>
    </row>
    <row r="14305" spans="1:2" x14ac:dyDescent="0.2">
      <c r="A14305" s="3">
        <v>54926</v>
      </c>
      <c r="B14305" s="2" t="s">
        <v>15019</v>
      </c>
    </row>
    <row r="14306" spans="1:2" x14ac:dyDescent="0.2">
      <c r="A14306" s="3">
        <v>54927</v>
      </c>
      <c r="B14306" s="2" t="s">
        <v>15020</v>
      </c>
    </row>
    <row r="14307" spans="1:2" x14ac:dyDescent="0.2">
      <c r="A14307" s="3">
        <v>54928</v>
      </c>
      <c r="B14307" s="2" t="s">
        <v>15021</v>
      </c>
    </row>
    <row r="14308" spans="1:2" x14ac:dyDescent="0.2">
      <c r="A14308" s="3">
        <v>54929</v>
      </c>
      <c r="B14308" s="2" t="s">
        <v>15022</v>
      </c>
    </row>
    <row r="14309" spans="1:2" x14ac:dyDescent="0.2">
      <c r="A14309" s="3">
        <v>54930</v>
      </c>
      <c r="B14309" s="2" t="s">
        <v>15023</v>
      </c>
    </row>
    <row r="14310" spans="1:2" x14ac:dyDescent="0.2">
      <c r="A14310" s="3">
        <v>54931</v>
      </c>
      <c r="B14310" s="2" t="s">
        <v>15024</v>
      </c>
    </row>
    <row r="14311" spans="1:2" x14ac:dyDescent="0.2">
      <c r="A14311" s="3">
        <v>54932</v>
      </c>
      <c r="B14311" s="2" t="s">
        <v>15025</v>
      </c>
    </row>
    <row r="14312" spans="1:2" x14ac:dyDescent="0.2">
      <c r="A14312" s="3">
        <v>54933</v>
      </c>
      <c r="B14312" s="2" t="s">
        <v>15026</v>
      </c>
    </row>
    <row r="14313" spans="1:2" x14ac:dyDescent="0.2">
      <c r="A14313" s="3">
        <v>54934</v>
      </c>
      <c r="B14313" s="2" t="s">
        <v>15027</v>
      </c>
    </row>
    <row r="14314" spans="1:2" x14ac:dyDescent="0.2">
      <c r="A14314" s="3">
        <v>54935</v>
      </c>
      <c r="B14314" s="2" t="s">
        <v>15028</v>
      </c>
    </row>
    <row r="14315" spans="1:2" x14ac:dyDescent="0.2">
      <c r="A14315" s="3">
        <v>54936</v>
      </c>
      <c r="B14315" s="2" t="s">
        <v>15029</v>
      </c>
    </row>
    <row r="14316" spans="1:2" x14ac:dyDescent="0.2">
      <c r="A14316" s="3">
        <v>54937</v>
      </c>
      <c r="B14316" s="2" t="s">
        <v>15030</v>
      </c>
    </row>
    <row r="14317" spans="1:2" x14ac:dyDescent="0.2">
      <c r="A14317" s="3">
        <v>54938</v>
      </c>
      <c r="B14317" s="2" t="s">
        <v>15031</v>
      </c>
    </row>
    <row r="14318" spans="1:2" x14ac:dyDescent="0.2">
      <c r="A14318" s="3">
        <v>54939</v>
      </c>
      <c r="B14318" s="2" t="s">
        <v>15032</v>
      </c>
    </row>
    <row r="14319" spans="1:2" x14ac:dyDescent="0.2">
      <c r="A14319" s="3">
        <v>54940</v>
      </c>
      <c r="B14319" s="2" t="s">
        <v>15033</v>
      </c>
    </row>
    <row r="14320" spans="1:2" x14ac:dyDescent="0.2">
      <c r="A14320" s="3">
        <v>54941</v>
      </c>
      <c r="B14320" s="2" t="s">
        <v>15034</v>
      </c>
    </row>
    <row r="14321" spans="1:2" x14ac:dyDescent="0.2">
      <c r="A14321" s="3">
        <v>54942</v>
      </c>
      <c r="B14321" s="2" t="s">
        <v>15035</v>
      </c>
    </row>
    <row r="14322" spans="1:2" x14ac:dyDescent="0.2">
      <c r="A14322" s="3">
        <v>54943</v>
      </c>
      <c r="B14322" s="2" t="s">
        <v>15036</v>
      </c>
    </row>
    <row r="14323" spans="1:2" x14ac:dyDescent="0.2">
      <c r="A14323" s="3">
        <v>54944</v>
      </c>
      <c r="B14323" s="2" t="s">
        <v>15037</v>
      </c>
    </row>
    <row r="14324" spans="1:2" x14ac:dyDescent="0.2">
      <c r="A14324" s="3">
        <v>54945</v>
      </c>
      <c r="B14324" s="2" t="s">
        <v>15038</v>
      </c>
    </row>
    <row r="14325" spans="1:2" x14ac:dyDescent="0.2">
      <c r="A14325" s="3">
        <v>54946</v>
      </c>
      <c r="B14325" s="2" t="s">
        <v>15039</v>
      </c>
    </row>
    <row r="14326" spans="1:2" x14ac:dyDescent="0.2">
      <c r="A14326" s="3">
        <v>54947</v>
      </c>
      <c r="B14326" s="2" t="s">
        <v>15040</v>
      </c>
    </row>
    <row r="14327" spans="1:2" x14ac:dyDescent="0.2">
      <c r="A14327" s="3">
        <v>54948</v>
      </c>
      <c r="B14327" s="2" t="s">
        <v>15041</v>
      </c>
    </row>
    <row r="14328" spans="1:2" x14ac:dyDescent="0.2">
      <c r="A14328" s="3">
        <v>54949</v>
      </c>
      <c r="B14328" s="2" t="s">
        <v>15042</v>
      </c>
    </row>
    <row r="14329" spans="1:2" x14ac:dyDescent="0.2">
      <c r="A14329" s="3">
        <v>54950</v>
      </c>
      <c r="B14329" s="2" t="s">
        <v>15043</v>
      </c>
    </row>
    <row r="14330" spans="1:2" x14ac:dyDescent="0.2">
      <c r="A14330" s="3">
        <v>54951</v>
      </c>
      <c r="B14330" s="2" t="s">
        <v>15044</v>
      </c>
    </row>
    <row r="14331" spans="1:2" x14ac:dyDescent="0.2">
      <c r="A14331" s="3">
        <v>54952</v>
      </c>
      <c r="B14331" s="2" t="s">
        <v>15045</v>
      </c>
    </row>
    <row r="14332" spans="1:2" x14ac:dyDescent="0.2">
      <c r="A14332" s="3">
        <v>54953</v>
      </c>
      <c r="B14332" s="2" t="s">
        <v>15046</v>
      </c>
    </row>
    <row r="14333" spans="1:2" x14ac:dyDescent="0.2">
      <c r="A14333" s="3">
        <v>54954</v>
      </c>
      <c r="B14333" s="2" t="s">
        <v>15047</v>
      </c>
    </row>
    <row r="14334" spans="1:2" x14ac:dyDescent="0.2">
      <c r="A14334" s="3">
        <v>54955</v>
      </c>
      <c r="B14334" s="2" t="s">
        <v>15048</v>
      </c>
    </row>
    <row r="14335" spans="1:2" x14ac:dyDescent="0.2">
      <c r="A14335" s="3">
        <v>54956</v>
      </c>
      <c r="B14335" s="2" t="s">
        <v>15049</v>
      </c>
    </row>
    <row r="14336" spans="1:2" x14ac:dyDescent="0.2">
      <c r="A14336" s="3">
        <v>54957</v>
      </c>
      <c r="B14336" s="2" t="s">
        <v>15050</v>
      </c>
    </row>
    <row r="14337" spans="1:2" x14ac:dyDescent="0.2">
      <c r="A14337" s="3">
        <v>54958</v>
      </c>
      <c r="B14337" s="2" t="s">
        <v>15051</v>
      </c>
    </row>
    <row r="14338" spans="1:2" x14ac:dyDescent="0.2">
      <c r="A14338" s="3">
        <v>54959</v>
      </c>
      <c r="B14338" s="2" t="s">
        <v>15052</v>
      </c>
    </row>
    <row r="14339" spans="1:2" x14ac:dyDescent="0.2">
      <c r="A14339" s="3">
        <v>54960</v>
      </c>
      <c r="B14339" s="2" t="s">
        <v>15053</v>
      </c>
    </row>
    <row r="14340" spans="1:2" x14ac:dyDescent="0.2">
      <c r="A14340" s="3">
        <v>54961</v>
      </c>
      <c r="B14340" s="2" t="s">
        <v>15054</v>
      </c>
    </row>
    <row r="14341" spans="1:2" x14ac:dyDescent="0.2">
      <c r="A14341" s="3">
        <v>54962</v>
      </c>
      <c r="B14341" s="2" t="s">
        <v>15055</v>
      </c>
    </row>
    <row r="14342" spans="1:2" x14ac:dyDescent="0.2">
      <c r="A14342" s="3">
        <v>54963</v>
      </c>
      <c r="B14342" s="2" t="s">
        <v>15056</v>
      </c>
    </row>
    <row r="14343" spans="1:2" x14ac:dyDescent="0.2">
      <c r="A14343" s="3">
        <v>54964</v>
      </c>
      <c r="B14343" s="2" t="s">
        <v>15057</v>
      </c>
    </row>
    <row r="14344" spans="1:2" x14ac:dyDescent="0.2">
      <c r="A14344" s="3">
        <v>54965</v>
      </c>
      <c r="B14344" s="2" t="s">
        <v>15058</v>
      </c>
    </row>
    <row r="14345" spans="1:2" x14ac:dyDescent="0.2">
      <c r="A14345" s="3">
        <v>54966</v>
      </c>
      <c r="B14345" s="2" t="s">
        <v>15059</v>
      </c>
    </row>
    <row r="14346" spans="1:2" x14ac:dyDescent="0.2">
      <c r="A14346" s="3">
        <v>54967</v>
      </c>
      <c r="B14346" s="2" t="s">
        <v>15060</v>
      </c>
    </row>
    <row r="14347" spans="1:2" x14ac:dyDescent="0.2">
      <c r="A14347" s="3">
        <v>54968</v>
      </c>
      <c r="B14347" s="2" t="s">
        <v>15061</v>
      </c>
    </row>
    <row r="14348" spans="1:2" x14ac:dyDescent="0.2">
      <c r="A14348" s="3">
        <v>54969</v>
      </c>
      <c r="B14348" s="2" t="s">
        <v>15062</v>
      </c>
    </row>
    <row r="14349" spans="1:2" x14ac:dyDescent="0.2">
      <c r="A14349" s="3">
        <v>54970</v>
      </c>
      <c r="B14349" s="2" t="s">
        <v>15063</v>
      </c>
    </row>
    <row r="14350" spans="1:2" x14ac:dyDescent="0.2">
      <c r="A14350" s="3">
        <v>54971</v>
      </c>
      <c r="B14350" s="2" t="s">
        <v>15064</v>
      </c>
    </row>
    <row r="14351" spans="1:2" x14ac:dyDescent="0.2">
      <c r="A14351" s="3">
        <v>54972</v>
      </c>
      <c r="B14351" s="2" t="s">
        <v>15065</v>
      </c>
    </row>
    <row r="14352" spans="1:2" x14ac:dyDescent="0.2">
      <c r="A14352" s="3">
        <v>54973</v>
      </c>
      <c r="B14352" s="2" t="s">
        <v>15066</v>
      </c>
    </row>
    <row r="14353" spans="1:2" x14ac:dyDescent="0.2">
      <c r="A14353" s="3">
        <v>54974</v>
      </c>
      <c r="B14353" s="2" t="s">
        <v>15067</v>
      </c>
    </row>
    <row r="14354" spans="1:2" x14ac:dyDescent="0.2">
      <c r="A14354" s="3">
        <v>54975</v>
      </c>
      <c r="B14354" s="2" t="s">
        <v>15068</v>
      </c>
    </row>
    <row r="14355" spans="1:2" x14ac:dyDescent="0.2">
      <c r="A14355" s="3">
        <v>54976</v>
      </c>
      <c r="B14355" s="2" t="s">
        <v>15069</v>
      </c>
    </row>
    <row r="14356" spans="1:2" x14ac:dyDescent="0.2">
      <c r="A14356" s="3">
        <v>54977</v>
      </c>
      <c r="B14356" s="2" t="s">
        <v>15070</v>
      </c>
    </row>
    <row r="14357" spans="1:2" x14ac:dyDescent="0.2">
      <c r="A14357" s="3">
        <v>54978</v>
      </c>
      <c r="B14357" s="2" t="s">
        <v>15071</v>
      </c>
    </row>
    <row r="14358" spans="1:2" x14ac:dyDescent="0.2">
      <c r="A14358" s="3">
        <v>54979</v>
      </c>
      <c r="B14358" s="2" t="s">
        <v>15072</v>
      </c>
    </row>
    <row r="14359" spans="1:2" x14ac:dyDescent="0.2">
      <c r="A14359" s="3">
        <v>54980</v>
      </c>
      <c r="B14359" s="2" t="s">
        <v>15073</v>
      </c>
    </row>
    <row r="14360" spans="1:2" x14ac:dyDescent="0.2">
      <c r="A14360" s="3">
        <v>54981</v>
      </c>
      <c r="B14360" s="2" t="s">
        <v>15074</v>
      </c>
    </row>
    <row r="14361" spans="1:2" x14ac:dyDescent="0.2">
      <c r="A14361" s="3">
        <v>54982</v>
      </c>
      <c r="B14361" s="2" t="s">
        <v>15075</v>
      </c>
    </row>
    <row r="14362" spans="1:2" x14ac:dyDescent="0.2">
      <c r="A14362" s="3">
        <v>54983</v>
      </c>
      <c r="B14362" s="2" t="s">
        <v>15076</v>
      </c>
    </row>
    <row r="14363" spans="1:2" x14ac:dyDescent="0.2">
      <c r="A14363" s="3">
        <v>54984</v>
      </c>
      <c r="B14363" s="2" t="s">
        <v>15077</v>
      </c>
    </row>
    <row r="14364" spans="1:2" x14ac:dyDescent="0.2">
      <c r="A14364" s="3">
        <v>54985</v>
      </c>
      <c r="B14364" s="2" t="s">
        <v>15078</v>
      </c>
    </row>
    <row r="14365" spans="1:2" x14ac:dyDescent="0.2">
      <c r="A14365" s="3">
        <v>54986</v>
      </c>
      <c r="B14365" s="2" t="s">
        <v>15079</v>
      </c>
    </row>
    <row r="14366" spans="1:2" x14ac:dyDescent="0.2">
      <c r="A14366" s="3">
        <v>54987</v>
      </c>
      <c r="B14366" s="2" t="s">
        <v>15080</v>
      </c>
    </row>
    <row r="14367" spans="1:2" x14ac:dyDescent="0.2">
      <c r="A14367" s="3">
        <v>54988</v>
      </c>
      <c r="B14367" s="2" t="s">
        <v>15081</v>
      </c>
    </row>
    <row r="14368" spans="1:2" x14ac:dyDescent="0.2">
      <c r="A14368" s="3">
        <v>54989</v>
      </c>
      <c r="B14368" s="2" t="s">
        <v>15082</v>
      </c>
    </row>
    <row r="14369" spans="1:2" x14ac:dyDescent="0.2">
      <c r="A14369" s="3">
        <v>54990</v>
      </c>
      <c r="B14369" s="2" t="s">
        <v>15083</v>
      </c>
    </row>
    <row r="14370" spans="1:2" x14ac:dyDescent="0.2">
      <c r="A14370" s="3">
        <v>54991</v>
      </c>
      <c r="B14370" s="2" t="s">
        <v>15084</v>
      </c>
    </row>
    <row r="14371" spans="1:2" x14ac:dyDescent="0.2">
      <c r="A14371" s="3">
        <v>54992</v>
      </c>
      <c r="B14371" s="2" t="s">
        <v>15085</v>
      </c>
    </row>
    <row r="14372" spans="1:2" x14ac:dyDescent="0.2">
      <c r="A14372" s="3">
        <v>54993</v>
      </c>
      <c r="B14372" s="2" t="s">
        <v>15086</v>
      </c>
    </row>
    <row r="14373" spans="1:2" x14ac:dyDescent="0.2">
      <c r="A14373" s="3">
        <v>54994</v>
      </c>
      <c r="B14373" s="2" t="s">
        <v>15087</v>
      </c>
    </row>
    <row r="14374" spans="1:2" x14ac:dyDescent="0.2">
      <c r="A14374" s="3">
        <v>54995</v>
      </c>
      <c r="B14374" s="2" t="s">
        <v>15088</v>
      </c>
    </row>
    <row r="14375" spans="1:2" x14ac:dyDescent="0.2">
      <c r="A14375" s="3">
        <v>54996</v>
      </c>
      <c r="B14375" s="2" t="s">
        <v>15089</v>
      </c>
    </row>
    <row r="14376" spans="1:2" x14ac:dyDescent="0.2">
      <c r="A14376" s="3">
        <v>54997</v>
      </c>
      <c r="B14376" s="2" t="s">
        <v>15090</v>
      </c>
    </row>
    <row r="14377" spans="1:2" x14ac:dyDescent="0.2">
      <c r="A14377" s="3">
        <v>54998</v>
      </c>
      <c r="B14377" s="2" t="s">
        <v>15091</v>
      </c>
    </row>
    <row r="14378" spans="1:2" x14ac:dyDescent="0.2">
      <c r="A14378" s="3">
        <v>54999</v>
      </c>
      <c r="B14378" s="2" t="s">
        <v>15092</v>
      </c>
    </row>
    <row r="14379" spans="1:2" x14ac:dyDescent="0.2">
      <c r="A14379" s="3">
        <v>55000</v>
      </c>
      <c r="B14379" s="2" t="s">
        <v>15093</v>
      </c>
    </row>
    <row r="14380" spans="1:2" x14ac:dyDescent="0.2">
      <c r="A14380" s="3">
        <v>55001</v>
      </c>
      <c r="B14380" s="2" t="s">
        <v>15094</v>
      </c>
    </row>
    <row r="14381" spans="1:2" x14ac:dyDescent="0.2">
      <c r="A14381" s="3">
        <v>55002</v>
      </c>
      <c r="B14381" s="2" t="s">
        <v>15095</v>
      </c>
    </row>
    <row r="14382" spans="1:2" x14ac:dyDescent="0.2">
      <c r="A14382" s="3">
        <v>55003</v>
      </c>
      <c r="B14382" s="2" t="s">
        <v>15096</v>
      </c>
    </row>
    <row r="14383" spans="1:2" x14ac:dyDescent="0.2">
      <c r="A14383" s="3">
        <v>55004</v>
      </c>
      <c r="B14383" s="2" t="s">
        <v>15097</v>
      </c>
    </row>
    <row r="14384" spans="1:2" x14ac:dyDescent="0.2">
      <c r="A14384" s="3">
        <v>55005</v>
      </c>
      <c r="B14384" s="2" t="s">
        <v>15098</v>
      </c>
    </row>
    <row r="14385" spans="1:2" x14ac:dyDescent="0.2">
      <c r="A14385" s="3">
        <v>55006</v>
      </c>
      <c r="B14385" s="2" t="s">
        <v>15099</v>
      </c>
    </row>
    <row r="14386" spans="1:2" x14ac:dyDescent="0.2">
      <c r="A14386" s="3">
        <v>55007</v>
      </c>
      <c r="B14386" s="2" t="s">
        <v>15100</v>
      </c>
    </row>
    <row r="14387" spans="1:2" x14ac:dyDescent="0.2">
      <c r="A14387" s="3">
        <v>55008</v>
      </c>
      <c r="B14387" s="2" t="s">
        <v>15101</v>
      </c>
    </row>
    <row r="14388" spans="1:2" x14ac:dyDescent="0.2">
      <c r="A14388" s="3">
        <v>55009</v>
      </c>
      <c r="B14388" s="2" t="s">
        <v>15102</v>
      </c>
    </row>
    <row r="14389" spans="1:2" x14ac:dyDescent="0.2">
      <c r="A14389" s="3">
        <v>55010</v>
      </c>
      <c r="B14389" s="2" t="s">
        <v>15103</v>
      </c>
    </row>
    <row r="14390" spans="1:2" x14ac:dyDescent="0.2">
      <c r="A14390" s="3">
        <v>55011</v>
      </c>
      <c r="B14390" s="2" t="s">
        <v>15104</v>
      </c>
    </row>
    <row r="14391" spans="1:2" x14ac:dyDescent="0.2">
      <c r="A14391" s="3">
        <v>55012</v>
      </c>
      <c r="B14391" s="2" t="s">
        <v>15105</v>
      </c>
    </row>
    <row r="14392" spans="1:2" x14ac:dyDescent="0.2">
      <c r="A14392" s="3">
        <v>55013</v>
      </c>
      <c r="B14392" s="2" t="s">
        <v>15106</v>
      </c>
    </row>
    <row r="14393" spans="1:2" x14ac:dyDescent="0.2">
      <c r="A14393" s="3">
        <v>55014</v>
      </c>
      <c r="B14393" s="2" t="s">
        <v>15107</v>
      </c>
    </row>
    <row r="14394" spans="1:2" x14ac:dyDescent="0.2">
      <c r="A14394" s="3">
        <v>55015</v>
      </c>
      <c r="B14394" s="2" t="s">
        <v>15108</v>
      </c>
    </row>
    <row r="14395" spans="1:2" x14ac:dyDescent="0.2">
      <c r="A14395" s="3">
        <v>55016</v>
      </c>
      <c r="B14395" s="2" t="s">
        <v>15109</v>
      </c>
    </row>
    <row r="14396" spans="1:2" x14ac:dyDescent="0.2">
      <c r="A14396" s="3">
        <v>55017</v>
      </c>
      <c r="B14396" s="2" t="s">
        <v>15110</v>
      </c>
    </row>
    <row r="14397" spans="1:2" x14ac:dyDescent="0.2">
      <c r="A14397" s="3">
        <v>55018</v>
      </c>
      <c r="B14397" s="2" t="s">
        <v>15111</v>
      </c>
    </row>
    <row r="14398" spans="1:2" x14ac:dyDescent="0.2">
      <c r="A14398" s="3">
        <v>55019</v>
      </c>
      <c r="B14398" s="2" t="s">
        <v>15112</v>
      </c>
    </row>
    <row r="14399" spans="1:2" x14ac:dyDescent="0.2">
      <c r="A14399" s="3">
        <v>55020</v>
      </c>
      <c r="B14399" s="2" t="s">
        <v>15113</v>
      </c>
    </row>
    <row r="14400" spans="1:2" x14ac:dyDescent="0.2">
      <c r="A14400" s="3">
        <v>55021</v>
      </c>
      <c r="B14400" s="2" t="s">
        <v>15114</v>
      </c>
    </row>
    <row r="14401" spans="1:2" x14ac:dyDescent="0.2">
      <c r="A14401" s="3">
        <v>55022</v>
      </c>
      <c r="B14401" s="2" t="s">
        <v>15115</v>
      </c>
    </row>
    <row r="14402" spans="1:2" x14ac:dyDescent="0.2">
      <c r="A14402" s="3">
        <v>55023</v>
      </c>
      <c r="B14402" s="2" t="s">
        <v>15116</v>
      </c>
    </row>
    <row r="14403" spans="1:2" x14ac:dyDescent="0.2">
      <c r="A14403" s="3">
        <v>55024</v>
      </c>
      <c r="B14403" s="2" t="s">
        <v>15117</v>
      </c>
    </row>
    <row r="14404" spans="1:2" x14ac:dyDescent="0.2">
      <c r="A14404" s="3">
        <v>55025</v>
      </c>
      <c r="B14404" s="2" t="s">
        <v>15118</v>
      </c>
    </row>
    <row r="14405" spans="1:2" x14ac:dyDescent="0.2">
      <c r="A14405" s="3">
        <v>55026</v>
      </c>
      <c r="B14405" s="2" t="s">
        <v>15119</v>
      </c>
    </row>
    <row r="14406" spans="1:2" x14ac:dyDescent="0.2">
      <c r="A14406" s="3">
        <v>55027</v>
      </c>
      <c r="B14406" s="2" t="s">
        <v>15120</v>
      </c>
    </row>
    <row r="14407" spans="1:2" x14ac:dyDescent="0.2">
      <c r="A14407" s="3">
        <v>55028</v>
      </c>
      <c r="B14407" s="2" t="s">
        <v>15121</v>
      </c>
    </row>
    <row r="14408" spans="1:2" x14ac:dyDescent="0.2">
      <c r="A14408" s="3">
        <v>55029</v>
      </c>
      <c r="B14408" s="2" t="s">
        <v>15122</v>
      </c>
    </row>
    <row r="14409" spans="1:2" x14ac:dyDescent="0.2">
      <c r="A14409" s="3">
        <v>55030</v>
      </c>
      <c r="B14409" s="2" t="s">
        <v>15123</v>
      </c>
    </row>
    <row r="14410" spans="1:2" x14ac:dyDescent="0.2">
      <c r="A14410" s="3">
        <v>55031</v>
      </c>
      <c r="B14410" s="2" t="s">
        <v>15124</v>
      </c>
    </row>
    <row r="14411" spans="1:2" x14ac:dyDescent="0.2">
      <c r="A14411" s="3">
        <v>55032</v>
      </c>
      <c r="B14411" s="2" t="s">
        <v>15125</v>
      </c>
    </row>
    <row r="14412" spans="1:2" x14ac:dyDescent="0.2">
      <c r="A14412" s="3">
        <v>55033</v>
      </c>
      <c r="B14412" s="2" t="s">
        <v>15126</v>
      </c>
    </row>
    <row r="14413" spans="1:2" x14ac:dyDescent="0.2">
      <c r="A14413" s="3">
        <v>55034</v>
      </c>
      <c r="B14413" s="2" t="s">
        <v>15127</v>
      </c>
    </row>
    <row r="14414" spans="1:2" x14ac:dyDescent="0.2">
      <c r="A14414" s="3">
        <v>55035</v>
      </c>
      <c r="B14414" s="2" t="s">
        <v>15128</v>
      </c>
    </row>
    <row r="14415" spans="1:2" x14ac:dyDescent="0.2">
      <c r="A14415" s="3">
        <v>55036</v>
      </c>
      <c r="B14415" s="2" t="s">
        <v>15129</v>
      </c>
    </row>
    <row r="14416" spans="1:2" x14ac:dyDescent="0.2">
      <c r="A14416" s="3">
        <v>55037</v>
      </c>
      <c r="B14416" s="2" t="s">
        <v>15130</v>
      </c>
    </row>
    <row r="14417" spans="1:2" x14ac:dyDescent="0.2">
      <c r="A14417" s="3">
        <v>55038</v>
      </c>
      <c r="B14417" s="2" t="s">
        <v>15131</v>
      </c>
    </row>
    <row r="14418" spans="1:2" x14ac:dyDescent="0.2">
      <c r="A14418" s="3">
        <v>55039</v>
      </c>
      <c r="B14418" s="2" t="s">
        <v>15132</v>
      </c>
    </row>
    <row r="14419" spans="1:2" x14ac:dyDescent="0.2">
      <c r="A14419" s="3">
        <v>55040</v>
      </c>
      <c r="B14419" s="2" t="s">
        <v>15133</v>
      </c>
    </row>
    <row r="14420" spans="1:2" x14ac:dyDescent="0.2">
      <c r="A14420" s="3">
        <v>55041</v>
      </c>
      <c r="B14420" s="2" t="s">
        <v>15134</v>
      </c>
    </row>
    <row r="14421" spans="1:2" x14ac:dyDescent="0.2">
      <c r="A14421" s="3">
        <v>55042</v>
      </c>
      <c r="B14421" s="2" t="s">
        <v>15135</v>
      </c>
    </row>
    <row r="14422" spans="1:2" x14ac:dyDescent="0.2">
      <c r="A14422" s="3">
        <v>55043</v>
      </c>
      <c r="B14422" s="2" t="s">
        <v>15136</v>
      </c>
    </row>
    <row r="14423" spans="1:2" x14ac:dyDescent="0.2">
      <c r="A14423" s="3">
        <v>55044</v>
      </c>
      <c r="B14423" s="2" t="s">
        <v>15137</v>
      </c>
    </row>
    <row r="14424" spans="1:2" x14ac:dyDescent="0.2">
      <c r="A14424" s="3">
        <v>55045</v>
      </c>
      <c r="B14424" s="2" t="s">
        <v>15138</v>
      </c>
    </row>
    <row r="14425" spans="1:2" x14ac:dyDescent="0.2">
      <c r="A14425" s="3">
        <v>55046</v>
      </c>
      <c r="B14425" s="2" t="s">
        <v>15139</v>
      </c>
    </row>
    <row r="14426" spans="1:2" x14ac:dyDescent="0.2">
      <c r="A14426" s="3">
        <v>55047</v>
      </c>
      <c r="B14426" s="2" t="s">
        <v>15140</v>
      </c>
    </row>
    <row r="14427" spans="1:2" x14ac:dyDescent="0.2">
      <c r="A14427" s="3">
        <v>55048</v>
      </c>
      <c r="B14427" s="2" t="s">
        <v>15141</v>
      </c>
    </row>
    <row r="14428" spans="1:2" x14ac:dyDescent="0.2">
      <c r="A14428" s="3">
        <v>55049</v>
      </c>
      <c r="B14428" s="2" t="s">
        <v>15142</v>
      </c>
    </row>
    <row r="14429" spans="1:2" x14ac:dyDescent="0.2">
      <c r="A14429" s="3">
        <v>55050</v>
      </c>
      <c r="B14429" s="2" t="s">
        <v>15143</v>
      </c>
    </row>
    <row r="14430" spans="1:2" x14ac:dyDescent="0.2">
      <c r="A14430" s="3">
        <v>55051</v>
      </c>
      <c r="B14430" s="2" t="s">
        <v>15144</v>
      </c>
    </row>
    <row r="14431" spans="1:2" x14ac:dyDescent="0.2">
      <c r="A14431" s="3">
        <v>55052</v>
      </c>
      <c r="B14431" s="2" t="s">
        <v>15145</v>
      </c>
    </row>
    <row r="14432" spans="1:2" x14ac:dyDescent="0.2">
      <c r="A14432" s="3">
        <v>55053</v>
      </c>
      <c r="B14432" s="2" t="s">
        <v>15146</v>
      </c>
    </row>
    <row r="14433" spans="1:2" x14ac:dyDescent="0.2">
      <c r="A14433" s="3">
        <v>55054</v>
      </c>
      <c r="B14433" s="2" t="s">
        <v>15147</v>
      </c>
    </row>
    <row r="14434" spans="1:2" x14ac:dyDescent="0.2">
      <c r="A14434" s="3">
        <v>55055</v>
      </c>
      <c r="B14434" s="2" t="s">
        <v>15148</v>
      </c>
    </row>
    <row r="14435" spans="1:2" x14ac:dyDescent="0.2">
      <c r="A14435" s="3">
        <v>55056</v>
      </c>
      <c r="B14435" s="2" t="s">
        <v>15149</v>
      </c>
    </row>
    <row r="14436" spans="1:2" x14ac:dyDescent="0.2">
      <c r="A14436" s="3">
        <v>55057</v>
      </c>
      <c r="B14436" s="2" t="s">
        <v>15150</v>
      </c>
    </row>
    <row r="14437" spans="1:2" x14ac:dyDescent="0.2">
      <c r="A14437" s="3">
        <v>55058</v>
      </c>
      <c r="B14437" s="2" t="s">
        <v>15151</v>
      </c>
    </row>
    <row r="14438" spans="1:2" x14ac:dyDescent="0.2">
      <c r="A14438" s="3">
        <v>55059</v>
      </c>
      <c r="B14438" s="2" t="s">
        <v>15152</v>
      </c>
    </row>
    <row r="14439" spans="1:2" x14ac:dyDescent="0.2">
      <c r="A14439" s="3">
        <v>55060</v>
      </c>
      <c r="B14439" s="2" t="s">
        <v>15153</v>
      </c>
    </row>
    <row r="14440" spans="1:2" x14ac:dyDescent="0.2">
      <c r="A14440" s="3">
        <v>55061</v>
      </c>
      <c r="B14440" s="2" t="s">
        <v>15154</v>
      </c>
    </row>
    <row r="14441" spans="1:2" x14ac:dyDescent="0.2">
      <c r="A14441" s="3">
        <v>55062</v>
      </c>
      <c r="B14441" s="2" t="s">
        <v>15155</v>
      </c>
    </row>
    <row r="14442" spans="1:2" x14ac:dyDescent="0.2">
      <c r="A14442" s="3">
        <v>55063</v>
      </c>
      <c r="B14442" s="2" t="s">
        <v>15156</v>
      </c>
    </row>
    <row r="14443" spans="1:2" x14ac:dyDescent="0.2">
      <c r="A14443" s="3">
        <v>55064</v>
      </c>
      <c r="B14443" s="2" t="s">
        <v>15157</v>
      </c>
    </row>
    <row r="14444" spans="1:2" x14ac:dyDescent="0.2">
      <c r="A14444" s="3">
        <v>55065</v>
      </c>
      <c r="B14444" s="2" t="s">
        <v>15158</v>
      </c>
    </row>
    <row r="14445" spans="1:2" x14ac:dyDescent="0.2">
      <c r="A14445" s="3">
        <v>55066</v>
      </c>
      <c r="B14445" s="2" t="s">
        <v>15159</v>
      </c>
    </row>
    <row r="14446" spans="1:2" x14ac:dyDescent="0.2">
      <c r="A14446" s="3">
        <v>55067</v>
      </c>
      <c r="B14446" s="2" t="s">
        <v>15160</v>
      </c>
    </row>
    <row r="14447" spans="1:2" x14ac:dyDescent="0.2">
      <c r="A14447" s="3">
        <v>55068</v>
      </c>
      <c r="B14447" s="2" t="s">
        <v>15161</v>
      </c>
    </row>
    <row r="14448" spans="1:2" x14ac:dyDescent="0.2">
      <c r="A14448" s="3">
        <v>55069</v>
      </c>
      <c r="B14448" s="2" t="s">
        <v>15162</v>
      </c>
    </row>
    <row r="14449" spans="1:2" x14ac:dyDescent="0.2">
      <c r="A14449" s="3">
        <v>55070</v>
      </c>
      <c r="B14449" s="2" t="s">
        <v>15163</v>
      </c>
    </row>
    <row r="14450" spans="1:2" x14ac:dyDescent="0.2">
      <c r="A14450" s="3">
        <v>55071</v>
      </c>
      <c r="B14450" s="2" t="s">
        <v>15164</v>
      </c>
    </row>
    <row r="14451" spans="1:2" x14ac:dyDescent="0.2">
      <c r="A14451" s="3">
        <v>55072</v>
      </c>
      <c r="B14451" s="2" t="s">
        <v>15165</v>
      </c>
    </row>
    <row r="14452" spans="1:2" x14ac:dyDescent="0.2">
      <c r="A14452" s="3">
        <v>55073</v>
      </c>
      <c r="B14452" s="2" t="s">
        <v>15166</v>
      </c>
    </row>
    <row r="14453" spans="1:2" x14ac:dyDescent="0.2">
      <c r="A14453" s="3">
        <v>55074</v>
      </c>
      <c r="B14453" s="2" t="s">
        <v>15167</v>
      </c>
    </row>
    <row r="14454" spans="1:2" x14ac:dyDescent="0.2">
      <c r="A14454" s="3">
        <v>55075</v>
      </c>
      <c r="B14454" s="2" t="s">
        <v>15168</v>
      </c>
    </row>
    <row r="14455" spans="1:2" x14ac:dyDescent="0.2">
      <c r="A14455" s="3">
        <v>55076</v>
      </c>
      <c r="B14455" s="2" t="s">
        <v>15169</v>
      </c>
    </row>
    <row r="14456" spans="1:2" x14ac:dyDescent="0.2">
      <c r="A14456" s="3">
        <v>55077</v>
      </c>
      <c r="B14456" s="2" t="s">
        <v>15170</v>
      </c>
    </row>
    <row r="14457" spans="1:2" x14ac:dyDescent="0.2">
      <c r="A14457" s="3">
        <v>55078</v>
      </c>
      <c r="B14457" s="2" t="s">
        <v>15171</v>
      </c>
    </row>
    <row r="14458" spans="1:2" x14ac:dyDescent="0.2">
      <c r="A14458" s="3">
        <v>55079</v>
      </c>
      <c r="B14458" s="2" t="s">
        <v>15172</v>
      </c>
    </row>
    <row r="14459" spans="1:2" x14ac:dyDescent="0.2">
      <c r="A14459" s="3">
        <v>55080</v>
      </c>
      <c r="B14459" s="2" t="s">
        <v>15173</v>
      </c>
    </row>
    <row r="14460" spans="1:2" x14ac:dyDescent="0.2">
      <c r="A14460" s="3">
        <v>55081</v>
      </c>
      <c r="B14460" s="2" t="s">
        <v>15174</v>
      </c>
    </row>
    <row r="14461" spans="1:2" x14ac:dyDescent="0.2">
      <c r="A14461" s="3">
        <v>55082</v>
      </c>
      <c r="B14461" s="2" t="s">
        <v>15175</v>
      </c>
    </row>
    <row r="14462" spans="1:2" x14ac:dyDescent="0.2">
      <c r="A14462" s="3">
        <v>55083</v>
      </c>
      <c r="B14462" s="2" t="s">
        <v>15176</v>
      </c>
    </row>
    <row r="14463" spans="1:2" x14ac:dyDescent="0.2">
      <c r="A14463" s="3">
        <v>55084</v>
      </c>
      <c r="B14463" s="2" t="s">
        <v>15177</v>
      </c>
    </row>
    <row r="14464" spans="1:2" x14ac:dyDescent="0.2">
      <c r="A14464" s="3">
        <v>55085</v>
      </c>
      <c r="B14464" s="2" t="s">
        <v>15178</v>
      </c>
    </row>
    <row r="14465" spans="1:2" x14ac:dyDescent="0.2">
      <c r="A14465" s="3">
        <v>55086</v>
      </c>
      <c r="B14465" s="2" t="s">
        <v>15179</v>
      </c>
    </row>
    <row r="14466" spans="1:2" x14ac:dyDescent="0.2">
      <c r="A14466" s="3">
        <v>55087</v>
      </c>
      <c r="B14466" s="2" t="s">
        <v>15180</v>
      </c>
    </row>
    <row r="14467" spans="1:2" x14ac:dyDescent="0.2">
      <c r="A14467" s="3">
        <v>55088</v>
      </c>
      <c r="B14467" s="2" t="s">
        <v>15181</v>
      </c>
    </row>
    <row r="14468" spans="1:2" x14ac:dyDescent="0.2">
      <c r="A14468" s="3">
        <v>55089</v>
      </c>
      <c r="B14468" s="2" t="s">
        <v>15182</v>
      </c>
    </row>
    <row r="14469" spans="1:2" x14ac:dyDescent="0.2">
      <c r="A14469" s="3">
        <v>55090</v>
      </c>
      <c r="B14469" s="2" t="s">
        <v>15183</v>
      </c>
    </row>
    <row r="14470" spans="1:2" x14ac:dyDescent="0.2">
      <c r="A14470" s="3">
        <v>55091</v>
      </c>
      <c r="B14470" s="2" t="s">
        <v>15184</v>
      </c>
    </row>
    <row r="14471" spans="1:2" x14ac:dyDescent="0.2">
      <c r="A14471" s="3">
        <v>55092</v>
      </c>
      <c r="B14471" s="2" t="s">
        <v>15185</v>
      </c>
    </row>
    <row r="14472" spans="1:2" x14ac:dyDescent="0.2">
      <c r="A14472" s="3">
        <v>55093</v>
      </c>
      <c r="B14472" s="2" t="s">
        <v>15186</v>
      </c>
    </row>
    <row r="14473" spans="1:2" x14ac:dyDescent="0.2">
      <c r="A14473" s="3">
        <v>55094</v>
      </c>
      <c r="B14473" s="2" t="s">
        <v>15187</v>
      </c>
    </row>
    <row r="14474" spans="1:2" x14ac:dyDescent="0.2">
      <c r="A14474" s="3">
        <v>55095</v>
      </c>
      <c r="B14474" s="2" t="s">
        <v>15188</v>
      </c>
    </row>
    <row r="14475" spans="1:2" x14ac:dyDescent="0.2">
      <c r="A14475" s="3">
        <v>55096</v>
      </c>
      <c r="B14475" s="2" t="s">
        <v>15189</v>
      </c>
    </row>
    <row r="14476" spans="1:2" x14ac:dyDescent="0.2">
      <c r="A14476" s="3">
        <v>55097</v>
      </c>
      <c r="B14476" s="2" t="s">
        <v>15190</v>
      </c>
    </row>
    <row r="14477" spans="1:2" x14ac:dyDescent="0.2">
      <c r="A14477" s="3">
        <v>55098</v>
      </c>
      <c r="B14477" s="2" t="s">
        <v>15191</v>
      </c>
    </row>
    <row r="14478" spans="1:2" x14ac:dyDescent="0.2">
      <c r="A14478" s="3">
        <v>55099</v>
      </c>
      <c r="B14478" s="2" t="s">
        <v>15192</v>
      </c>
    </row>
    <row r="14479" spans="1:2" x14ac:dyDescent="0.2">
      <c r="A14479" s="3">
        <v>55100</v>
      </c>
      <c r="B14479" s="2" t="s">
        <v>15193</v>
      </c>
    </row>
    <row r="14480" spans="1:2" x14ac:dyDescent="0.2">
      <c r="A14480" s="3">
        <v>55101</v>
      </c>
      <c r="B14480" s="2" t="s">
        <v>15194</v>
      </c>
    </row>
    <row r="14481" spans="1:2" x14ac:dyDescent="0.2">
      <c r="A14481" s="3">
        <v>55102</v>
      </c>
      <c r="B14481" s="2" t="s">
        <v>15195</v>
      </c>
    </row>
    <row r="14482" spans="1:2" x14ac:dyDescent="0.2">
      <c r="A14482" s="3">
        <v>55103</v>
      </c>
      <c r="B14482" s="2" t="s">
        <v>15196</v>
      </c>
    </row>
    <row r="14483" spans="1:2" x14ac:dyDescent="0.2">
      <c r="A14483" s="3">
        <v>55104</v>
      </c>
      <c r="B14483" s="2" t="s">
        <v>15197</v>
      </c>
    </row>
    <row r="14484" spans="1:2" x14ac:dyDescent="0.2">
      <c r="A14484" s="3">
        <v>55105</v>
      </c>
      <c r="B14484" s="2" t="s">
        <v>15198</v>
      </c>
    </row>
    <row r="14485" spans="1:2" x14ac:dyDescent="0.2">
      <c r="A14485" s="3">
        <v>55106</v>
      </c>
      <c r="B14485" s="2" t="s">
        <v>15199</v>
      </c>
    </row>
    <row r="14486" spans="1:2" x14ac:dyDescent="0.2">
      <c r="A14486" s="3">
        <v>55107</v>
      </c>
      <c r="B14486" s="2" t="s">
        <v>15200</v>
      </c>
    </row>
    <row r="14487" spans="1:2" x14ac:dyDescent="0.2">
      <c r="A14487" s="3">
        <v>55108</v>
      </c>
      <c r="B14487" s="2" t="s">
        <v>15201</v>
      </c>
    </row>
    <row r="14488" spans="1:2" x14ac:dyDescent="0.2">
      <c r="A14488" s="3">
        <v>55109</v>
      </c>
      <c r="B14488" s="2" t="s">
        <v>15202</v>
      </c>
    </row>
    <row r="14489" spans="1:2" x14ac:dyDescent="0.2">
      <c r="A14489" s="3">
        <v>55110</v>
      </c>
      <c r="B14489" s="2" t="s">
        <v>15203</v>
      </c>
    </row>
    <row r="14490" spans="1:2" x14ac:dyDescent="0.2">
      <c r="A14490" s="3">
        <v>55111</v>
      </c>
      <c r="B14490" s="2" t="s">
        <v>15204</v>
      </c>
    </row>
    <row r="14491" spans="1:2" x14ac:dyDescent="0.2">
      <c r="A14491" s="3">
        <v>55112</v>
      </c>
      <c r="B14491" s="2" t="s">
        <v>15205</v>
      </c>
    </row>
    <row r="14492" spans="1:2" x14ac:dyDescent="0.2">
      <c r="A14492" s="3">
        <v>55113</v>
      </c>
      <c r="B14492" s="2" t="s">
        <v>15206</v>
      </c>
    </row>
    <row r="14493" spans="1:2" x14ac:dyDescent="0.2">
      <c r="A14493" s="3">
        <v>55114</v>
      </c>
      <c r="B14493" s="2" t="s">
        <v>15207</v>
      </c>
    </row>
    <row r="14494" spans="1:2" x14ac:dyDescent="0.2">
      <c r="A14494" s="3">
        <v>55115</v>
      </c>
      <c r="B14494" s="2" t="s">
        <v>15208</v>
      </c>
    </row>
    <row r="14495" spans="1:2" x14ac:dyDescent="0.2">
      <c r="A14495" s="3">
        <v>55116</v>
      </c>
      <c r="B14495" s="2" t="s">
        <v>15209</v>
      </c>
    </row>
    <row r="14496" spans="1:2" x14ac:dyDescent="0.2">
      <c r="A14496" s="3">
        <v>55117</v>
      </c>
      <c r="B14496" s="2" t="s">
        <v>15210</v>
      </c>
    </row>
    <row r="14497" spans="1:2" x14ac:dyDescent="0.2">
      <c r="A14497" s="3">
        <v>55118</v>
      </c>
      <c r="B14497" s="2" t="s">
        <v>15211</v>
      </c>
    </row>
    <row r="14498" spans="1:2" x14ac:dyDescent="0.2">
      <c r="A14498" s="3">
        <v>55119</v>
      </c>
      <c r="B14498" s="2" t="s">
        <v>15212</v>
      </c>
    </row>
    <row r="14499" spans="1:2" x14ac:dyDescent="0.2">
      <c r="A14499" s="3">
        <v>55120</v>
      </c>
      <c r="B14499" s="2" t="s">
        <v>15213</v>
      </c>
    </row>
    <row r="14500" spans="1:2" x14ac:dyDescent="0.2">
      <c r="A14500" s="3">
        <v>55121</v>
      </c>
      <c r="B14500" s="2" t="s">
        <v>15214</v>
      </c>
    </row>
    <row r="14501" spans="1:2" x14ac:dyDescent="0.2">
      <c r="A14501" s="3">
        <v>55122</v>
      </c>
      <c r="B14501" s="2" t="s">
        <v>15215</v>
      </c>
    </row>
    <row r="14502" spans="1:2" x14ac:dyDescent="0.2">
      <c r="A14502" s="3">
        <v>55123</v>
      </c>
      <c r="B14502" s="2" t="s">
        <v>15216</v>
      </c>
    </row>
    <row r="14503" spans="1:2" x14ac:dyDescent="0.2">
      <c r="A14503" s="3">
        <v>55124</v>
      </c>
      <c r="B14503" s="2" t="s">
        <v>15217</v>
      </c>
    </row>
    <row r="14504" spans="1:2" x14ac:dyDescent="0.2">
      <c r="A14504" s="3">
        <v>55125</v>
      </c>
      <c r="B14504" s="2" t="s">
        <v>15218</v>
      </c>
    </row>
    <row r="14505" spans="1:2" x14ac:dyDescent="0.2">
      <c r="A14505" s="3">
        <v>55126</v>
      </c>
      <c r="B14505" s="2" t="s">
        <v>15219</v>
      </c>
    </row>
    <row r="14506" spans="1:2" x14ac:dyDescent="0.2">
      <c r="A14506" s="3">
        <v>55127</v>
      </c>
      <c r="B14506" s="2" t="s">
        <v>15220</v>
      </c>
    </row>
    <row r="14507" spans="1:2" x14ac:dyDescent="0.2">
      <c r="A14507" s="3">
        <v>55128</v>
      </c>
      <c r="B14507" s="2" t="s">
        <v>15221</v>
      </c>
    </row>
    <row r="14508" spans="1:2" x14ac:dyDescent="0.2">
      <c r="A14508" s="3">
        <v>55129</v>
      </c>
      <c r="B14508" s="2" t="s">
        <v>15222</v>
      </c>
    </row>
    <row r="14509" spans="1:2" x14ac:dyDescent="0.2">
      <c r="A14509" s="3">
        <v>55130</v>
      </c>
      <c r="B14509" s="2" t="s">
        <v>15223</v>
      </c>
    </row>
    <row r="14510" spans="1:2" x14ac:dyDescent="0.2">
      <c r="A14510" s="3">
        <v>55131</v>
      </c>
      <c r="B14510" s="2" t="s">
        <v>15224</v>
      </c>
    </row>
    <row r="14511" spans="1:2" x14ac:dyDescent="0.2">
      <c r="A14511" s="3">
        <v>55132</v>
      </c>
      <c r="B14511" s="2" t="s">
        <v>15225</v>
      </c>
    </row>
    <row r="14512" spans="1:2" x14ac:dyDescent="0.2">
      <c r="A14512" s="3">
        <v>55133</v>
      </c>
      <c r="B14512" s="2" t="s">
        <v>15226</v>
      </c>
    </row>
    <row r="14513" spans="1:2" x14ac:dyDescent="0.2">
      <c r="A14513" s="3">
        <v>55134</v>
      </c>
      <c r="B14513" s="2" t="s">
        <v>15227</v>
      </c>
    </row>
    <row r="14514" spans="1:2" x14ac:dyDescent="0.2">
      <c r="A14514" s="3">
        <v>55135</v>
      </c>
      <c r="B14514" s="2" t="s">
        <v>15228</v>
      </c>
    </row>
    <row r="14515" spans="1:2" x14ac:dyDescent="0.2">
      <c r="A14515" s="3">
        <v>55136</v>
      </c>
      <c r="B14515" s="2" t="s">
        <v>15229</v>
      </c>
    </row>
    <row r="14516" spans="1:2" x14ac:dyDescent="0.2">
      <c r="A14516" s="3">
        <v>55137</v>
      </c>
      <c r="B14516" s="2" t="s">
        <v>15230</v>
      </c>
    </row>
    <row r="14517" spans="1:2" x14ac:dyDescent="0.2">
      <c r="A14517" s="3">
        <v>55138</v>
      </c>
      <c r="B14517" s="2" t="s">
        <v>15231</v>
      </c>
    </row>
    <row r="14518" spans="1:2" x14ac:dyDescent="0.2">
      <c r="A14518" s="3">
        <v>55139</v>
      </c>
      <c r="B14518" s="2" t="s">
        <v>15232</v>
      </c>
    </row>
    <row r="14519" spans="1:2" x14ac:dyDescent="0.2">
      <c r="A14519" s="3">
        <v>55140</v>
      </c>
      <c r="B14519" s="2" t="s">
        <v>15233</v>
      </c>
    </row>
    <row r="14520" spans="1:2" x14ac:dyDescent="0.2">
      <c r="A14520" s="3">
        <v>55141</v>
      </c>
      <c r="B14520" s="2" t="s">
        <v>15234</v>
      </c>
    </row>
    <row r="14521" spans="1:2" x14ac:dyDescent="0.2">
      <c r="A14521" s="3">
        <v>55142</v>
      </c>
      <c r="B14521" s="2" t="s">
        <v>15235</v>
      </c>
    </row>
    <row r="14522" spans="1:2" x14ac:dyDescent="0.2">
      <c r="A14522" s="3">
        <v>55143</v>
      </c>
      <c r="B14522" s="2" t="s">
        <v>15236</v>
      </c>
    </row>
    <row r="14523" spans="1:2" x14ac:dyDescent="0.2">
      <c r="A14523" s="3">
        <v>55144</v>
      </c>
      <c r="B14523" s="2" t="s">
        <v>15237</v>
      </c>
    </row>
    <row r="14524" spans="1:2" x14ac:dyDescent="0.2">
      <c r="A14524" s="3">
        <v>55145</v>
      </c>
      <c r="B14524" s="2" t="s">
        <v>15238</v>
      </c>
    </row>
    <row r="14525" spans="1:2" x14ac:dyDescent="0.2">
      <c r="A14525" s="3">
        <v>55146</v>
      </c>
      <c r="B14525" s="2" t="s">
        <v>15239</v>
      </c>
    </row>
    <row r="14526" spans="1:2" x14ac:dyDescent="0.2">
      <c r="A14526" s="3">
        <v>55147</v>
      </c>
      <c r="B14526" s="2" t="s">
        <v>15240</v>
      </c>
    </row>
    <row r="14527" spans="1:2" x14ac:dyDescent="0.2">
      <c r="A14527" s="3">
        <v>55148</v>
      </c>
      <c r="B14527" s="2" t="s">
        <v>15241</v>
      </c>
    </row>
    <row r="14528" spans="1:2" x14ac:dyDescent="0.2">
      <c r="A14528" s="3">
        <v>55149</v>
      </c>
      <c r="B14528" s="2" t="s">
        <v>15242</v>
      </c>
    </row>
    <row r="14529" spans="1:2" x14ac:dyDescent="0.2">
      <c r="A14529" s="3">
        <v>55150</v>
      </c>
      <c r="B14529" s="2" t="s">
        <v>15243</v>
      </c>
    </row>
    <row r="14530" spans="1:2" x14ac:dyDescent="0.2">
      <c r="A14530" s="3">
        <v>55151</v>
      </c>
      <c r="B14530" s="2" t="s">
        <v>15244</v>
      </c>
    </row>
    <row r="14531" spans="1:2" x14ac:dyDescent="0.2">
      <c r="A14531" s="3">
        <v>55152</v>
      </c>
      <c r="B14531" s="2" t="s">
        <v>15245</v>
      </c>
    </row>
    <row r="14532" spans="1:2" x14ac:dyDescent="0.2">
      <c r="A14532" s="3">
        <v>55153</v>
      </c>
      <c r="B14532" s="2" t="s">
        <v>832</v>
      </c>
    </row>
    <row r="14533" spans="1:2" x14ac:dyDescent="0.2">
      <c r="A14533" s="3">
        <v>55154</v>
      </c>
      <c r="B14533" s="2" t="s">
        <v>831</v>
      </c>
    </row>
    <row r="14534" spans="1:2" x14ac:dyDescent="0.2">
      <c r="A14534" s="3">
        <v>55155</v>
      </c>
      <c r="B14534" s="2" t="s">
        <v>830</v>
      </c>
    </row>
    <row r="14535" spans="1:2" x14ac:dyDescent="0.2">
      <c r="A14535" s="3">
        <v>55156</v>
      </c>
      <c r="B14535" s="2" t="s">
        <v>829</v>
      </c>
    </row>
    <row r="14536" spans="1:2" x14ac:dyDescent="0.2">
      <c r="A14536" s="3">
        <v>55157</v>
      </c>
      <c r="B14536" s="2" t="s">
        <v>828</v>
      </c>
    </row>
    <row r="14537" spans="1:2" x14ac:dyDescent="0.2">
      <c r="A14537" s="3">
        <v>55158</v>
      </c>
      <c r="B14537" s="2" t="s">
        <v>827</v>
      </c>
    </row>
    <row r="14538" spans="1:2" x14ac:dyDescent="0.2">
      <c r="A14538" s="3">
        <v>55159</v>
      </c>
      <c r="B14538" s="2" t="s">
        <v>826</v>
      </c>
    </row>
    <row r="14539" spans="1:2" x14ac:dyDescent="0.2">
      <c r="A14539" s="3">
        <v>55160</v>
      </c>
      <c r="B14539" s="2" t="s">
        <v>825</v>
      </c>
    </row>
    <row r="14540" spans="1:2" x14ac:dyDescent="0.2">
      <c r="A14540" s="3">
        <v>55161</v>
      </c>
      <c r="B14540" s="2" t="s">
        <v>824</v>
      </c>
    </row>
    <row r="14541" spans="1:2" x14ac:dyDescent="0.2">
      <c r="A14541" s="3">
        <v>55162</v>
      </c>
      <c r="B14541" s="2" t="s">
        <v>823</v>
      </c>
    </row>
    <row r="14542" spans="1:2" x14ac:dyDescent="0.2">
      <c r="A14542" s="3">
        <v>55163</v>
      </c>
      <c r="B14542" s="2" t="s">
        <v>822</v>
      </c>
    </row>
    <row r="14543" spans="1:2" x14ac:dyDescent="0.2">
      <c r="A14543" s="3">
        <v>55164</v>
      </c>
      <c r="B14543" s="2" t="s">
        <v>821</v>
      </c>
    </row>
    <row r="14544" spans="1:2" x14ac:dyDescent="0.2">
      <c r="A14544" s="3">
        <v>55165</v>
      </c>
      <c r="B14544" s="2" t="s">
        <v>820</v>
      </c>
    </row>
    <row r="14545" spans="1:2" x14ac:dyDescent="0.2">
      <c r="A14545" s="3">
        <v>55166</v>
      </c>
      <c r="B14545" s="2" t="s">
        <v>819</v>
      </c>
    </row>
    <row r="14546" spans="1:2" x14ac:dyDescent="0.2">
      <c r="A14546" s="3">
        <v>55167</v>
      </c>
      <c r="B14546" s="2" t="s">
        <v>818</v>
      </c>
    </row>
    <row r="14547" spans="1:2" x14ac:dyDescent="0.2">
      <c r="A14547" s="3">
        <v>55168</v>
      </c>
      <c r="B14547" s="2" t="s">
        <v>817</v>
      </c>
    </row>
    <row r="14548" spans="1:2" x14ac:dyDescent="0.2">
      <c r="A14548" s="3">
        <v>55169</v>
      </c>
      <c r="B14548" s="2" t="s">
        <v>816</v>
      </c>
    </row>
    <row r="14549" spans="1:2" x14ac:dyDescent="0.2">
      <c r="A14549" s="3">
        <v>55170</v>
      </c>
      <c r="B14549" s="2" t="s">
        <v>815</v>
      </c>
    </row>
    <row r="14550" spans="1:2" x14ac:dyDescent="0.2">
      <c r="A14550" s="3">
        <v>55171</v>
      </c>
      <c r="B14550" s="2" t="s">
        <v>814</v>
      </c>
    </row>
    <row r="14551" spans="1:2" x14ac:dyDescent="0.2">
      <c r="A14551" s="3">
        <v>55172</v>
      </c>
      <c r="B14551" s="2" t="s">
        <v>813</v>
      </c>
    </row>
    <row r="14552" spans="1:2" x14ac:dyDescent="0.2">
      <c r="A14552" s="3">
        <v>55173</v>
      </c>
      <c r="B14552" s="2" t="s">
        <v>812</v>
      </c>
    </row>
    <row r="14553" spans="1:2" x14ac:dyDescent="0.2">
      <c r="A14553" s="3">
        <v>55174</v>
      </c>
      <c r="B14553" s="2" t="s">
        <v>15246</v>
      </c>
    </row>
    <row r="14554" spans="1:2" x14ac:dyDescent="0.2">
      <c r="A14554" s="3">
        <v>55175</v>
      </c>
      <c r="B14554" s="2" t="s">
        <v>15247</v>
      </c>
    </row>
    <row r="14555" spans="1:2" x14ac:dyDescent="0.2">
      <c r="A14555" s="3">
        <v>55176</v>
      </c>
      <c r="B14555" s="2" t="s">
        <v>15248</v>
      </c>
    </row>
    <row r="14556" spans="1:2" x14ac:dyDescent="0.2">
      <c r="A14556" s="3">
        <v>55177</v>
      </c>
      <c r="B14556" s="2" t="s">
        <v>15249</v>
      </c>
    </row>
    <row r="14557" spans="1:2" x14ac:dyDescent="0.2">
      <c r="A14557" s="3">
        <v>55178</v>
      </c>
      <c r="B14557" s="2" t="s">
        <v>15250</v>
      </c>
    </row>
    <row r="14558" spans="1:2" x14ac:dyDescent="0.2">
      <c r="A14558" s="3">
        <v>55179</v>
      </c>
      <c r="B14558" s="2" t="s">
        <v>15251</v>
      </c>
    </row>
    <row r="14559" spans="1:2" x14ac:dyDescent="0.2">
      <c r="A14559" s="3">
        <v>55180</v>
      </c>
      <c r="B14559" s="2" t="s">
        <v>15252</v>
      </c>
    </row>
    <row r="14560" spans="1:2" x14ac:dyDescent="0.2">
      <c r="A14560" s="3">
        <v>55181</v>
      </c>
      <c r="B14560" s="2" t="s">
        <v>15253</v>
      </c>
    </row>
    <row r="14561" spans="1:2" x14ac:dyDescent="0.2">
      <c r="A14561" s="3">
        <v>55182</v>
      </c>
      <c r="B14561" s="2" t="s">
        <v>15254</v>
      </c>
    </row>
    <row r="14562" spans="1:2" x14ac:dyDescent="0.2">
      <c r="A14562" s="3">
        <v>55183</v>
      </c>
      <c r="B14562" s="2" t="s">
        <v>811</v>
      </c>
    </row>
    <row r="14563" spans="1:2" x14ac:dyDescent="0.2">
      <c r="A14563" s="3">
        <v>55184</v>
      </c>
      <c r="B14563" s="2" t="s">
        <v>810</v>
      </c>
    </row>
    <row r="14564" spans="1:2" x14ac:dyDescent="0.2">
      <c r="A14564" s="3">
        <v>55185</v>
      </c>
      <c r="B14564" s="2" t="s">
        <v>809</v>
      </c>
    </row>
    <row r="14565" spans="1:2" x14ac:dyDescent="0.2">
      <c r="A14565" s="3">
        <v>55186</v>
      </c>
      <c r="B14565" s="2" t="s">
        <v>808</v>
      </c>
    </row>
    <row r="14566" spans="1:2" x14ac:dyDescent="0.2">
      <c r="A14566" s="3">
        <v>55187</v>
      </c>
      <c r="B14566" s="2" t="s">
        <v>807</v>
      </c>
    </row>
    <row r="14567" spans="1:2" x14ac:dyDescent="0.2">
      <c r="A14567" s="3">
        <v>55188</v>
      </c>
      <c r="B14567" s="2" t="s">
        <v>806</v>
      </c>
    </row>
    <row r="14568" spans="1:2" x14ac:dyDescent="0.2">
      <c r="A14568" s="3">
        <v>55189</v>
      </c>
      <c r="B14568" s="2" t="s">
        <v>805</v>
      </c>
    </row>
    <row r="14569" spans="1:2" x14ac:dyDescent="0.2">
      <c r="A14569" s="3">
        <v>55190</v>
      </c>
      <c r="B14569" s="2" t="s">
        <v>804</v>
      </c>
    </row>
    <row r="14570" spans="1:2" x14ac:dyDescent="0.2">
      <c r="A14570" s="3">
        <v>55191</v>
      </c>
      <c r="B14570" s="2" t="s">
        <v>803</v>
      </c>
    </row>
    <row r="14571" spans="1:2" x14ac:dyDescent="0.2">
      <c r="A14571" s="3">
        <v>55192</v>
      </c>
      <c r="B14571" s="2" t="s">
        <v>802</v>
      </c>
    </row>
    <row r="14572" spans="1:2" x14ac:dyDescent="0.2">
      <c r="A14572" s="3">
        <v>55193</v>
      </c>
      <c r="B14572" s="2" t="s">
        <v>801</v>
      </c>
    </row>
    <row r="14573" spans="1:2" x14ac:dyDescent="0.2">
      <c r="A14573" s="3">
        <v>55194</v>
      </c>
      <c r="B14573" s="2" t="s">
        <v>800</v>
      </c>
    </row>
    <row r="14574" spans="1:2" x14ac:dyDescent="0.2">
      <c r="A14574" s="3">
        <v>55195</v>
      </c>
      <c r="B14574" s="2" t="s">
        <v>799</v>
      </c>
    </row>
    <row r="14575" spans="1:2" x14ac:dyDescent="0.2">
      <c r="A14575" s="3">
        <v>55196</v>
      </c>
      <c r="B14575" s="2" t="s">
        <v>798</v>
      </c>
    </row>
    <row r="14576" spans="1:2" x14ac:dyDescent="0.2">
      <c r="A14576" s="3">
        <v>55197</v>
      </c>
      <c r="B14576" s="2" t="s">
        <v>797</v>
      </c>
    </row>
    <row r="14577" spans="1:2" x14ac:dyDescent="0.2">
      <c r="A14577" s="3">
        <v>55198</v>
      </c>
      <c r="B14577" s="2" t="s">
        <v>796</v>
      </c>
    </row>
    <row r="14578" spans="1:2" x14ac:dyDescent="0.2">
      <c r="A14578" s="3">
        <v>55199</v>
      </c>
      <c r="B14578" s="2" t="s">
        <v>795</v>
      </c>
    </row>
    <row r="14579" spans="1:2" x14ac:dyDescent="0.2">
      <c r="A14579" s="3">
        <v>55200</v>
      </c>
      <c r="B14579" s="2" t="s">
        <v>794</v>
      </c>
    </row>
    <row r="14580" spans="1:2" x14ac:dyDescent="0.2">
      <c r="A14580" s="3">
        <v>55201</v>
      </c>
      <c r="B14580" s="2" t="s">
        <v>793</v>
      </c>
    </row>
    <row r="14581" spans="1:2" x14ac:dyDescent="0.2">
      <c r="A14581" s="3">
        <v>55202</v>
      </c>
      <c r="B14581" s="2" t="s">
        <v>792</v>
      </c>
    </row>
    <row r="14582" spans="1:2" x14ac:dyDescent="0.2">
      <c r="A14582" s="3">
        <v>55203</v>
      </c>
      <c r="B14582" s="2" t="s">
        <v>791</v>
      </c>
    </row>
    <row r="14583" spans="1:2" x14ac:dyDescent="0.2">
      <c r="A14583" s="3">
        <v>55204</v>
      </c>
      <c r="B14583" s="2" t="s">
        <v>15255</v>
      </c>
    </row>
    <row r="14584" spans="1:2" x14ac:dyDescent="0.2">
      <c r="A14584" s="3">
        <v>55205</v>
      </c>
      <c r="B14584" s="2" t="s">
        <v>15256</v>
      </c>
    </row>
    <row r="14585" spans="1:2" x14ac:dyDescent="0.2">
      <c r="A14585" s="3">
        <v>55206</v>
      </c>
      <c r="B14585" s="2" t="s">
        <v>15257</v>
      </c>
    </row>
    <row r="14586" spans="1:2" x14ac:dyDescent="0.2">
      <c r="A14586" s="3">
        <v>55207</v>
      </c>
      <c r="B14586" s="2" t="s">
        <v>15258</v>
      </c>
    </row>
    <row r="14587" spans="1:2" x14ac:dyDescent="0.2">
      <c r="A14587" s="3">
        <v>55208</v>
      </c>
      <c r="B14587" s="2" t="s">
        <v>15259</v>
      </c>
    </row>
    <row r="14588" spans="1:2" x14ac:dyDescent="0.2">
      <c r="A14588" s="3">
        <v>55209</v>
      </c>
      <c r="B14588" s="2" t="s">
        <v>15260</v>
      </c>
    </row>
    <row r="14589" spans="1:2" x14ac:dyDescent="0.2">
      <c r="A14589" s="3">
        <v>55210</v>
      </c>
      <c r="B14589" s="2" t="s">
        <v>15261</v>
      </c>
    </row>
    <row r="14590" spans="1:2" x14ac:dyDescent="0.2">
      <c r="A14590" s="3">
        <v>55211</v>
      </c>
      <c r="B14590" s="2" t="s">
        <v>15262</v>
      </c>
    </row>
    <row r="14591" spans="1:2" x14ac:dyDescent="0.2">
      <c r="A14591" s="3">
        <v>55212</v>
      </c>
      <c r="B14591" s="2" t="s">
        <v>15263</v>
      </c>
    </row>
    <row r="14592" spans="1:2" x14ac:dyDescent="0.2">
      <c r="A14592" s="3">
        <v>55213</v>
      </c>
      <c r="B14592" s="2" t="s">
        <v>790</v>
      </c>
    </row>
    <row r="14593" spans="1:2" x14ac:dyDescent="0.2">
      <c r="A14593" s="3">
        <v>55214</v>
      </c>
      <c r="B14593" s="2" t="s">
        <v>789</v>
      </c>
    </row>
    <row r="14594" spans="1:2" x14ac:dyDescent="0.2">
      <c r="A14594" s="3">
        <v>55215</v>
      </c>
      <c r="B14594" s="2" t="s">
        <v>788</v>
      </c>
    </row>
    <row r="14595" spans="1:2" x14ac:dyDescent="0.2">
      <c r="A14595" s="3">
        <v>55216</v>
      </c>
      <c r="B14595" s="2" t="s">
        <v>787</v>
      </c>
    </row>
    <row r="14596" spans="1:2" x14ac:dyDescent="0.2">
      <c r="A14596" s="3">
        <v>55217</v>
      </c>
      <c r="B14596" s="2" t="s">
        <v>786</v>
      </c>
    </row>
    <row r="14597" spans="1:2" x14ac:dyDescent="0.2">
      <c r="A14597" s="3">
        <v>55218</v>
      </c>
      <c r="B14597" s="2" t="s">
        <v>785</v>
      </c>
    </row>
    <row r="14598" spans="1:2" x14ac:dyDescent="0.2">
      <c r="A14598" s="3">
        <v>55219</v>
      </c>
      <c r="B14598" s="2" t="s">
        <v>784</v>
      </c>
    </row>
    <row r="14599" spans="1:2" x14ac:dyDescent="0.2">
      <c r="A14599" s="3">
        <v>55220</v>
      </c>
      <c r="B14599" s="2" t="s">
        <v>783</v>
      </c>
    </row>
    <row r="14600" spans="1:2" x14ac:dyDescent="0.2">
      <c r="A14600" s="3">
        <v>55221</v>
      </c>
      <c r="B14600" s="2" t="s">
        <v>782</v>
      </c>
    </row>
    <row r="14601" spans="1:2" x14ac:dyDescent="0.2">
      <c r="A14601" s="3">
        <v>55222</v>
      </c>
      <c r="B14601" s="2" t="s">
        <v>781</v>
      </c>
    </row>
    <row r="14602" spans="1:2" x14ac:dyDescent="0.2">
      <c r="A14602" s="3">
        <v>55223</v>
      </c>
      <c r="B14602" s="2" t="s">
        <v>780</v>
      </c>
    </row>
    <row r="14603" spans="1:2" x14ac:dyDescent="0.2">
      <c r="A14603" s="3">
        <v>55224</v>
      </c>
      <c r="B14603" s="2" t="s">
        <v>779</v>
      </c>
    </row>
    <row r="14604" spans="1:2" x14ac:dyDescent="0.2">
      <c r="A14604" s="3">
        <v>55225</v>
      </c>
      <c r="B14604" s="2" t="s">
        <v>778</v>
      </c>
    </row>
    <row r="14605" spans="1:2" x14ac:dyDescent="0.2">
      <c r="A14605" s="3">
        <v>55226</v>
      </c>
      <c r="B14605" s="2" t="s">
        <v>777</v>
      </c>
    </row>
    <row r="14606" spans="1:2" x14ac:dyDescent="0.2">
      <c r="A14606" s="3">
        <v>55227</v>
      </c>
      <c r="B14606" s="2" t="s">
        <v>776</v>
      </c>
    </row>
    <row r="14607" spans="1:2" x14ac:dyDescent="0.2">
      <c r="A14607" s="3">
        <v>55228</v>
      </c>
      <c r="B14607" s="2" t="s">
        <v>775</v>
      </c>
    </row>
    <row r="14608" spans="1:2" x14ac:dyDescent="0.2">
      <c r="A14608" s="3">
        <v>55229</v>
      </c>
      <c r="B14608" s="2" t="s">
        <v>774</v>
      </c>
    </row>
    <row r="14609" spans="1:2" x14ac:dyDescent="0.2">
      <c r="A14609" s="3">
        <v>55230</v>
      </c>
      <c r="B14609" s="2" t="s">
        <v>773</v>
      </c>
    </row>
    <row r="14610" spans="1:2" x14ac:dyDescent="0.2">
      <c r="A14610" s="3">
        <v>55231</v>
      </c>
      <c r="B14610" s="2" t="s">
        <v>772</v>
      </c>
    </row>
    <row r="14611" spans="1:2" x14ac:dyDescent="0.2">
      <c r="A14611" s="3">
        <v>55232</v>
      </c>
      <c r="B14611" s="2" t="s">
        <v>771</v>
      </c>
    </row>
    <row r="14612" spans="1:2" x14ac:dyDescent="0.2">
      <c r="A14612" s="3">
        <v>55233</v>
      </c>
      <c r="B14612" s="2" t="s">
        <v>15264</v>
      </c>
    </row>
    <row r="14613" spans="1:2" x14ac:dyDescent="0.2">
      <c r="A14613" s="3">
        <v>55234</v>
      </c>
      <c r="B14613" s="2" t="s">
        <v>15265</v>
      </c>
    </row>
    <row r="14614" spans="1:2" x14ac:dyDescent="0.2">
      <c r="A14614" s="3">
        <v>55235</v>
      </c>
      <c r="B14614" s="2" t="s">
        <v>15266</v>
      </c>
    </row>
    <row r="14615" spans="1:2" x14ac:dyDescent="0.2">
      <c r="A14615" s="3">
        <v>55236</v>
      </c>
      <c r="B14615" s="2" t="s">
        <v>15267</v>
      </c>
    </row>
    <row r="14616" spans="1:2" x14ac:dyDescent="0.2">
      <c r="A14616" s="3">
        <v>55237</v>
      </c>
      <c r="B14616" s="2" t="s">
        <v>15268</v>
      </c>
    </row>
    <row r="14617" spans="1:2" x14ac:dyDescent="0.2">
      <c r="A14617" s="3">
        <v>55238</v>
      </c>
      <c r="B14617" s="2" t="s">
        <v>15269</v>
      </c>
    </row>
    <row r="14618" spans="1:2" x14ac:dyDescent="0.2">
      <c r="A14618" s="3">
        <v>55239</v>
      </c>
      <c r="B14618" s="2" t="s">
        <v>15270</v>
      </c>
    </row>
    <row r="14619" spans="1:2" x14ac:dyDescent="0.2">
      <c r="A14619" s="3">
        <v>55240</v>
      </c>
      <c r="B14619" s="2" t="s">
        <v>15271</v>
      </c>
    </row>
    <row r="14620" spans="1:2" x14ac:dyDescent="0.2">
      <c r="A14620" s="3">
        <v>55241</v>
      </c>
      <c r="B14620" s="2" t="s">
        <v>15272</v>
      </c>
    </row>
    <row r="14621" spans="1:2" x14ac:dyDescent="0.2">
      <c r="A14621" s="3">
        <v>55242</v>
      </c>
      <c r="B14621" s="2" t="s">
        <v>15273</v>
      </c>
    </row>
    <row r="14622" spans="1:2" x14ac:dyDescent="0.2">
      <c r="A14622" s="3">
        <v>55243</v>
      </c>
      <c r="B14622" s="2" t="s">
        <v>15274</v>
      </c>
    </row>
    <row r="14623" spans="1:2" x14ac:dyDescent="0.2">
      <c r="A14623" s="3">
        <v>55244</v>
      </c>
      <c r="B14623" s="2" t="s">
        <v>15275</v>
      </c>
    </row>
    <row r="14624" spans="1:2" x14ac:dyDescent="0.2">
      <c r="A14624" s="3">
        <v>55245</v>
      </c>
      <c r="B14624" s="2" t="s">
        <v>15276</v>
      </c>
    </row>
    <row r="14625" spans="1:2" x14ac:dyDescent="0.2">
      <c r="A14625" s="3">
        <v>55246</v>
      </c>
      <c r="B14625" s="2" t="s">
        <v>15277</v>
      </c>
    </row>
    <row r="14626" spans="1:2" x14ac:dyDescent="0.2">
      <c r="A14626" s="3">
        <v>55247</v>
      </c>
      <c r="B14626" s="2" t="s">
        <v>15278</v>
      </c>
    </row>
    <row r="14627" spans="1:2" x14ac:dyDescent="0.2">
      <c r="A14627" s="3">
        <v>55248</v>
      </c>
      <c r="B14627" s="2" t="s">
        <v>15279</v>
      </c>
    </row>
    <row r="14628" spans="1:2" x14ac:dyDescent="0.2">
      <c r="A14628" s="3">
        <v>55249</v>
      </c>
      <c r="B14628" s="2" t="s">
        <v>15280</v>
      </c>
    </row>
    <row r="14629" spans="1:2" x14ac:dyDescent="0.2">
      <c r="A14629" s="3">
        <v>55250</v>
      </c>
      <c r="B14629" s="2" t="s">
        <v>15281</v>
      </c>
    </row>
    <row r="14630" spans="1:2" x14ac:dyDescent="0.2">
      <c r="A14630" s="3">
        <v>55251</v>
      </c>
      <c r="B14630" s="2" t="s">
        <v>15282</v>
      </c>
    </row>
    <row r="14631" spans="1:2" x14ac:dyDescent="0.2">
      <c r="A14631" s="3">
        <v>55252</v>
      </c>
      <c r="B14631" s="2" t="s">
        <v>15283</v>
      </c>
    </row>
    <row r="14632" spans="1:2" x14ac:dyDescent="0.2">
      <c r="A14632" s="3">
        <v>55253</v>
      </c>
      <c r="B14632" s="2" t="s">
        <v>15284</v>
      </c>
    </row>
    <row r="14633" spans="1:2" x14ac:dyDescent="0.2">
      <c r="A14633" s="3">
        <v>55254</v>
      </c>
      <c r="B14633" s="2" t="s">
        <v>15285</v>
      </c>
    </row>
    <row r="14634" spans="1:2" x14ac:dyDescent="0.2">
      <c r="A14634" s="3">
        <v>55255</v>
      </c>
      <c r="B14634" s="2" t="s">
        <v>15286</v>
      </c>
    </row>
    <row r="14635" spans="1:2" x14ac:dyDescent="0.2">
      <c r="A14635" s="3">
        <v>55256</v>
      </c>
      <c r="B14635" s="2" t="s">
        <v>15287</v>
      </c>
    </row>
    <row r="14636" spans="1:2" x14ac:dyDescent="0.2">
      <c r="A14636" s="3">
        <v>55257</v>
      </c>
      <c r="B14636" s="2" t="s">
        <v>15288</v>
      </c>
    </row>
    <row r="14637" spans="1:2" x14ac:dyDescent="0.2">
      <c r="A14637" s="3">
        <v>55258</v>
      </c>
      <c r="B14637" s="2" t="s">
        <v>15289</v>
      </c>
    </row>
    <row r="14638" spans="1:2" x14ac:dyDescent="0.2">
      <c r="A14638" s="3">
        <v>55259</v>
      </c>
      <c r="B14638" s="2" t="s">
        <v>15290</v>
      </c>
    </row>
    <row r="14639" spans="1:2" x14ac:dyDescent="0.2">
      <c r="A14639" s="3">
        <v>55260</v>
      </c>
      <c r="B14639" s="2" t="s">
        <v>15291</v>
      </c>
    </row>
    <row r="14640" spans="1:2" x14ac:dyDescent="0.2">
      <c r="A14640" s="3">
        <v>55261</v>
      </c>
      <c r="B14640" s="2" t="s">
        <v>15292</v>
      </c>
    </row>
    <row r="14641" spans="1:2" x14ac:dyDescent="0.2">
      <c r="A14641" s="3">
        <v>55262</v>
      </c>
      <c r="B14641" s="2" t="s">
        <v>15293</v>
      </c>
    </row>
    <row r="14642" spans="1:2" x14ac:dyDescent="0.2">
      <c r="A14642" s="3">
        <v>55263</v>
      </c>
      <c r="B14642" s="2" t="s">
        <v>15294</v>
      </c>
    </row>
    <row r="14643" spans="1:2" x14ac:dyDescent="0.2">
      <c r="A14643" s="3">
        <v>55264</v>
      </c>
      <c r="B14643" s="2" t="s">
        <v>15295</v>
      </c>
    </row>
    <row r="14644" spans="1:2" x14ac:dyDescent="0.2">
      <c r="A14644" s="3">
        <v>55265</v>
      </c>
      <c r="B14644" s="2" t="s">
        <v>15296</v>
      </c>
    </row>
    <row r="14645" spans="1:2" x14ac:dyDescent="0.2">
      <c r="A14645" s="3">
        <v>55266</v>
      </c>
      <c r="B14645" s="2" t="s">
        <v>15297</v>
      </c>
    </row>
    <row r="14646" spans="1:2" x14ac:dyDescent="0.2">
      <c r="A14646" s="3">
        <v>55267</v>
      </c>
      <c r="B14646" s="2" t="s">
        <v>15298</v>
      </c>
    </row>
    <row r="14647" spans="1:2" x14ac:dyDescent="0.2">
      <c r="A14647" s="3">
        <v>55268</v>
      </c>
      <c r="B14647" s="2" t="s">
        <v>15299</v>
      </c>
    </row>
    <row r="14648" spans="1:2" x14ac:dyDescent="0.2">
      <c r="A14648" s="3">
        <v>55269</v>
      </c>
      <c r="B14648" s="2" t="s">
        <v>15300</v>
      </c>
    </row>
    <row r="14649" spans="1:2" x14ac:dyDescent="0.2">
      <c r="A14649" s="3">
        <v>55270</v>
      </c>
      <c r="B14649" s="2" t="s">
        <v>15301</v>
      </c>
    </row>
    <row r="14650" spans="1:2" x14ac:dyDescent="0.2">
      <c r="A14650" s="3">
        <v>55271</v>
      </c>
      <c r="B14650" s="2" t="s">
        <v>15302</v>
      </c>
    </row>
    <row r="14651" spans="1:2" x14ac:dyDescent="0.2">
      <c r="A14651" s="3">
        <v>55272</v>
      </c>
      <c r="B14651" s="2" t="s">
        <v>15303</v>
      </c>
    </row>
    <row r="14652" spans="1:2" x14ac:dyDescent="0.2">
      <c r="A14652" s="3">
        <v>55273</v>
      </c>
      <c r="B14652" s="2" t="s">
        <v>15304</v>
      </c>
    </row>
    <row r="14653" spans="1:2" x14ac:dyDescent="0.2">
      <c r="A14653" s="3">
        <v>55274</v>
      </c>
      <c r="B14653" s="2" t="s">
        <v>15305</v>
      </c>
    </row>
    <row r="14654" spans="1:2" x14ac:dyDescent="0.2">
      <c r="A14654" s="3">
        <v>55275</v>
      </c>
      <c r="B14654" s="2" t="s">
        <v>15306</v>
      </c>
    </row>
    <row r="14655" spans="1:2" x14ac:dyDescent="0.2">
      <c r="A14655" s="3">
        <v>55276</v>
      </c>
      <c r="B14655" s="2" t="s">
        <v>15307</v>
      </c>
    </row>
    <row r="14656" spans="1:2" x14ac:dyDescent="0.2">
      <c r="A14656" s="3">
        <v>55277</v>
      </c>
      <c r="B14656" s="2" t="s">
        <v>15308</v>
      </c>
    </row>
    <row r="14657" spans="1:2" x14ac:dyDescent="0.2">
      <c r="A14657" s="3">
        <v>55278</v>
      </c>
      <c r="B14657" s="2" t="s">
        <v>15309</v>
      </c>
    </row>
    <row r="14658" spans="1:2" x14ac:dyDescent="0.2">
      <c r="A14658" s="3">
        <v>55279</v>
      </c>
      <c r="B14658" s="2" t="s">
        <v>15310</v>
      </c>
    </row>
    <row r="14659" spans="1:2" x14ac:dyDescent="0.2">
      <c r="A14659" s="3">
        <v>55280</v>
      </c>
      <c r="B14659" s="2" t="s">
        <v>15311</v>
      </c>
    </row>
    <row r="14660" spans="1:2" x14ac:dyDescent="0.2">
      <c r="A14660" s="3">
        <v>55281</v>
      </c>
      <c r="B14660" s="2" t="s">
        <v>15312</v>
      </c>
    </row>
    <row r="14661" spans="1:2" x14ac:dyDescent="0.2">
      <c r="A14661" s="3">
        <v>55282</v>
      </c>
      <c r="B14661" s="2" t="s">
        <v>15313</v>
      </c>
    </row>
    <row r="14662" spans="1:2" x14ac:dyDescent="0.2">
      <c r="A14662" s="3">
        <v>55283</v>
      </c>
      <c r="B14662" s="2" t="s">
        <v>15314</v>
      </c>
    </row>
    <row r="14663" spans="1:2" x14ac:dyDescent="0.2">
      <c r="A14663" s="3">
        <v>55284</v>
      </c>
      <c r="B14663" s="2" t="s">
        <v>15315</v>
      </c>
    </row>
    <row r="14664" spans="1:2" x14ac:dyDescent="0.2">
      <c r="A14664" s="3">
        <v>55285</v>
      </c>
      <c r="B14664" s="2" t="s">
        <v>15316</v>
      </c>
    </row>
    <row r="14665" spans="1:2" x14ac:dyDescent="0.2">
      <c r="A14665" s="3">
        <v>55286</v>
      </c>
      <c r="B14665" s="2" t="s">
        <v>15317</v>
      </c>
    </row>
    <row r="14666" spans="1:2" x14ac:dyDescent="0.2">
      <c r="A14666" s="3">
        <v>55287</v>
      </c>
      <c r="B14666" s="2" t="s">
        <v>15318</v>
      </c>
    </row>
    <row r="14667" spans="1:2" x14ac:dyDescent="0.2">
      <c r="A14667" s="3">
        <v>55288</v>
      </c>
      <c r="B14667" s="2" t="s">
        <v>15319</v>
      </c>
    </row>
    <row r="14668" spans="1:2" x14ac:dyDescent="0.2">
      <c r="A14668" s="3">
        <v>55289</v>
      </c>
      <c r="B14668" s="2" t="s">
        <v>15320</v>
      </c>
    </row>
    <row r="14669" spans="1:2" x14ac:dyDescent="0.2">
      <c r="A14669" s="3">
        <v>55290</v>
      </c>
      <c r="B14669" s="2" t="s">
        <v>15321</v>
      </c>
    </row>
    <row r="14670" spans="1:2" x14ac:dyDescent="0.2">
      <c r="A14670" s="3">
        <v>55291</v>
      </c>
      <c r="B14670" s="2" t="s">
        <v>15322</v>
      </c>
    </row>
    <row r="14671" spans="1:2" x14ac:dyDescent="0.2">
      <c r="A14671" s="3">
        <v>55292</v>
      </c>
      <c r="B14671" s="2" t="s">
        <v>15323</v>
      </c>
    </row>
    <row r="14672" spans="1:2" x14ac:dyDescent="0.2">
      <c r="A14672" s="3">
        <v>55293</v>
      </c>
      <c r="B14672" s="2" t="s">
        <v>15324</v>
      </c>
    </row>
    <row r="14673" spans="1:2" x14ac:dyDescent="0.2">
      <c r="A14673" s="3">
        <v>55294</v>
      </c>
      <c r="B14673" s="2" t="s">
        <v>15325</v>
      </c>
    </row>
    <row r="14674" spans="1:2" x14ac:dyDescent="0.2">
      <c r="A14674" s="3">
        <v>55295</v>
      </c>
      <c r="B14674" s="2" t="s">
        <v>15326</v>
      </c>
    </row>
    <row r="14675" spans="1:2" x14ac:dyDescent="0.2">
      <c r="A14675" s="3">
        <v>55296</v>
      </c>
      <c r="B14675" s="2" t="s">
        <v>15327</v>
      </c>
    </row>
    <row r="14676" spans="1:2" x14ac:dyDescent="0.2">
      <c r="A14676" s="3">
        <v>55297</v>
      </c>
      <c r="B14676" s="2" t="s">
        <v>15328</v>
      </c>
    </row>
    <row r="14677" spans="1:2" x14ac:dyDescent="0.2">
      <c r="A14677" s="3">
        <v>55298</v>
      </c>
      <c r="B14677" s="2" t="s">
        <v>15329</v>
      </c>
    </row>
    <row r="14678" spans="1:2" x14ac:dyDescent="0.2">
      <c r="A14678" s="3">
        <v>55299</v>
      </c>
      <c r="B14678" s="2" t="s">
        <v>15330</v>
      </c>
    </row>
    <row r="14679" spans="1:2" x14ac:dyDescent="0.2">
      <c r="A14679" s="3">
        <v>55300</v>
      </c>
      <c r="B14679" s="2" t="s">
        <v>15331</v>
      </c>
    </row>
    <row r="14680" spans="1:2" x14ac:dyDescent="0.2">
      <c r="A14680" s="3">
        <v>55301</v>
      </c>
      <c r="B14680" s="2" t="s">
        <v>15332</v>
      </c>
    </row>
    <row r="14681" spans="1:2" x14ac:dyDescent="0.2">
      <c r="A14681" s="3">
        <v>55302</v>
      </c>
      <c r="B14681" s="2" t="s">
        <v>15333</v>
      </c>
    </row>
    <row r="14682" spans="1:2" x14ac:dyDescent="0.2">
      <c r="A14682" s="3">
        <v>55303</v>
      </c>
      <c r="B14682" s="2" t="s">
        <v>15334</v>
      </c>
    </row>
    <row r="14683" spans="1:2" x14ac:dyDescent="0.2">
      <c r="A14683" s="3">
        <v>55304</v>
      </c>
      <c r="B14683" s="2" t="s">
        <v>15335</v>
      </c>
    </row>
    <row r="14684" spans="1:2" x14ac:dyDescent="0.2">
      <c r="A14684" s="3">
        <v>55305</v>
      </c>
      <c r="B14684" s="2" t="s">
        <v>15336</v>
      </c>
    </row>
    <row r="14685" spans="1:2" x14ac:dyDescent="0.2">
      <c r="A14685" s="3">
        <v>55306</v>
      </c>
      <c r="B14685" s="2" t="s">
        <v>15337</v>
      </c>
    </row>
    <row r="14686" spans="1:2" x14ac:dyDescent="0.2">
      <c r="A14686" s="3">
        <v>55307</v>
      </c>
      <c r="B14686" s="2" t="s">
        <v>15338</v>
      </c>
    </row>
    <row r="14687" spans="1:2" x14ac:dyDescent="0.2">
      <c r="A14687" s="3">
        <v>55308</v>
      </c>
      <c r="B14687" s="2" t="s">
        <v>15339</v>
      </c>
    </row>
    <row r="14688" spans="1:2" x14ac:dyDescent="0.2">
      <c r="A14688" s="3">
        <v>55309</v>
      </c>
      <c r="B14688" s="2" t="s">
        <v>15340</v>
      </c>
    </row>
    <row r="14689" spans="1:2" x14ac:dyDescent="0.2">
      <c r="A14689" s="3">
        <v>55310</v>
      </c>
      <c r="B14689" s="2" t="s">
        <v>15341</v>
      </c>
    </row>
    <row r="14690" spans="1:2" x14ac:dyDescent="0.2">
      <c r="A14690" s="3">
        <v>55311</v>
      </c>
      <c r="B14690" s="2" t="s">
        <v>15342</v>
      </c>
    </row>
    <row r="14691" spans="1:2" x14ac:dyDescent="0.2">
      <c r="A14691" s="3">
        <v>55312</v>
      </c>
      <c r="B14691" s="2" t="s">
        <v>15343</v>
      </c>
    </row>
    <row r="14692" spans="1:2" x14ac:dyDescent="0.2">
      <c r="A14692" s="3">
        <v>55313</v>
      </c>
      <c r="B14692" s="2" t="s">
        <v>15344</v>
      </c>
    </row>
    <row r="14693" spans="1:2" x14ac:dyDescent="0.2">
      <c r="A14693" s="3">
        <v>55314</v>
      </c>
      <c r="B14693" s="2" t="s">
        <v>15345</v>
      </c>
    </row>
    <row r="14694" spans="1:2" x14ac:dyDescent="0.2">
      <c r="A14694" s="3">
        <v>55315</v>
      </c>
      <c r="B14694" s="2" t="s">
        <v>15346</v>
      </c>
    </row>
    <row r="14695" spans="1:2" x14ac:dyDescent="0.2">
      <c r="A14695" s="3">
        <v>55316</v>
      </c>
      <c r="B14695" s="2" t="s">
        <v>15347</v>
      </c>
    </row>
    <row r="14696" spans="1:2" x14ac:dyDescent="0.2">
      <c r="A14696" s="3">
        <v>55317</v>
      </c>
      <c r="B14696" s="2" t="s">
        <v>15348</v>
      </c>
    </row>
    <row r="14697" spans="1:2" x14ac:dyDescent="0.2">
      <c r="A14697" s="3">
        <v>55318</v>
      </c>
      <c r="B14697" s="2" t="s">
        <v>15349</v>
      </c>
    </row>
    <row r="14698" spans="1:2" x14ac:dyDescent="0.2">
      <c r="A14698" s="3">
        <v>55319</v>
      </c>
      <c r="B14698" s="2" t="s">
        <v>15350</v>
      </c>
    </row>
    <row r="14699" spans="1:2" x14ac:dyDescent="0.2">
      <c r="A14699" s="3">
        <v>55320</v>
      </c>
      <c r="B14699" s="2" t="s">
        <v>15351</v>
      </c>
    </row>
    <row r="14700" spans="1:2" x14ac:dyDescent="0.2">
      <c r="A14700" s="3">
        <v>55321</v>
      </c>
      <c r="B14700" s="2" t="s">
        <v>15352</v>
      </c>
    </row>
    <row r="14701" spans="1:2" x14ac:dyDescent="0.2">
      <c r="A14701" s="3">
        <v>55322</v>
      </c>
      <c r="B14701" s="2" t="s">
        <v>15353</v>
      </c>
    </row>
    <row r="14702" spans="1:2" x14ac:dyDescent="0.2">
      <c r="A14702" s="3">
        <v>55323</v>
      </c>
      <c r="B14702" s="2" t="s">
        <v>15354</v>
      </c>
    </row>
    <row r="14703" spans="1:2" x14ac:dyDescent="0.2">
      <c r="A14703" s="3">
        <v>55324</v>
      </c>
      <c r="B14703" s="2" t="s">
        <v>15355</v>
      </c>
    </row>
    <row r="14704" spans="1:2" x14ac:dyDescent="0.2">
      <c r="A14704" s="3">
        <v>55325</v>
      </c>
      <c r="B14704" s="2" t="s">
        <v>15356</v>
      </c>
    </row>
    <row r="14705" spans="1:2" x14ac:dyDescent="0.2">
      <c r="A14705" s="3">
        <v>55326</v>
      </c>
      <c r="B14705" s="2" t="s">
        <v>15357</v>
      </c>
    </row>
    <row r="14706" spans="1:2" x14ac:dyDescent="0.2">
      <c r="A14706" s="3">
        <v>55327</v>
      </c>
      <c r="B14706" s="2" t="s">
        <v>15358</v>
      </c>
    </row>
    <row r="14707" spans="1:2" x14ac:dyDescent="0.2">
      <c r="A14707" s="3">
        <v>55328</v>
      </c>
      <c r="B14707" s="2" t="s">
        <v>15359</v>
      </c>
    </row>
    <row r="14708" spans="1:2" x14ac:dyDescent="0.2">
      <c r="A14708" s="3">
        <v>55329</v>
      </c>
      <c r="B14708" s="2" t="s">
        <v>15360</v>
      </c>
    </row>
    <row r="14709" spans="1:2" x14ac:dyDescent="0.2">
      <c r="A14709" s="3">
        <v>55330</v>
      </c>
      <c r="B14709" s="2" t="s">
        <v>15361</v>
      </c>
    </row>
    <row r="14710" spans="1:2" x14ac:dyDescent="0.2">
      <c r="A14710" s="3">
        <v>55331</v>
      </c>
      <c r="B14710" s="2" t="s">
        <v>15362</v>
      </c>
    </row>
    <row r="14711" spans="1:2" x14ac:dyDescent="0.2">
      <c r="A14711" s="3">
        <v>55332</v>
      </c>
      <c r="B14711" s="2" t="s">
        <v>15363</v>
      </c>
    </row>
    <row r="14712" spans="1:2" x14ac:dyDescent="0.2">
      <c r="A14712" s="3">
        <v>55333</v>
      </c>
      <c r="B14712" s="2" t="s">
        <v>15364</v>
      </c>
    </row>
    <row r="14713" spans="1:2" x14ac:dyDescent="0.2">
      <c r="A14713" s="3">
        <v>55334</v>
      </c>
      <c r="B14713" s="2" t="s">
        <v>15365</v>
      </c>
    </row>
    <row r="14714" spans="1:2" x14ac:dyDescent="0.2">
      <c r="A14714" s="3">
        <v>55335</v>
      </c>
      <c r="B14714" s="2" t="s">
        <v>15366</v>
      </c>
    </row>
    <row r="14715" spans="1:2" x14ac:dyDescent="0.2">
      <c r="A14715" s="3">
        <v>55336</v>
      </c>
      <c r="B14715" s="2" t="s">
        <v>15367</v>
      </c>
    </row>
    <row r="14716" spans="1:2" x14ac:dyDescent="0.2">
      <c r="A14716" s="3">
        <v>55337</v>
      </c>
      <c r="B14716" s="2" t="s">
        <v>15368</v>
      </c>
    </row>
    <row r="14717" spans="1:2" x14ac:dyDescent="0.2">
      <c r="A14717" s="3">
        <v>55338</v>
      </c>
      <c r="B14717" s="2" t="s">
        <v>15369</v>
      </c>
    </row>
    <row r="14718" spans="1:2" x14ac:dyDescent="0.2">
      <c r="A14718" s="3">
        <v>55339</v>
      </c>
      <c r="B14718" s="2" t="s">
        <v>15370</v>
      </c>
    </row>
    <row r="14719" spans="1:2" x14ac:dyDescent="0.2">
      <c r="A14719" s="3">
        <v>55340</v>
      </c>
      <c r="B14719" s="2" t="s">
        <v>15371</v>
      </c>
    </row>
    <row r="14720" spans="1:2" x14ac:dyDescent="0.2">
      <c r="A14720" s="3">
        <v>55341</v>
      </c>
      <c r="B14720" s="2" t="s">
        <v>15372</v>
      </c>
    </row>
    <row r="14721" spans="1:2" x14ac:dyDescent="0.2">
      <c r="A14721" s="3">
        <v>55342</v>
      </c>
      <c r="B14721" s="2" t="s">
        <v>15373</v>
      </c>
    </row>
    <row r="14722" spans="1:2" x14ac:dyDescent="0.2">
      <c r="A14722" s="3">
        <v>55343</v>
      </c>
      <c r="B14722" s="2" t="s">
        <v>15374</v>
      </c>
    </row>
    <row r="14723" spans="1:2" x14ac:dyDescent="0.2">
      <c r="A14723" s="3">
        <v>55344</v>
      </c>
      <c r="B14723" s="2" t="s">
        <v>15375</v>
      </c>
    </row>
    <row r="14724" spans="1:2" x14ac:dyDescent="0.2">
      <c r="A14724" s="3">
        <v>55345</v>
      </c>
      <c r="B14724" s="2" t="s">
        <v>15376</v>
      </c>
    </row>
    <row r="14725" spans="1:2" x14ac:dyDescent="0.2">
      <c r="A14725" s="3">
        <v>55346</v>
      </c>
      <c r="B14725" s="2" t="s">
        <v>15377</v>
      </c>
    </row>
    <row r="14726" spans="1:2" x14ac:dyDescent="0.2">
      <c r="A14726" s="3">
        <v>55347</v>
      </c>
      <c r="B14726" s="2" t="s">
        <v>15378</v>
      </c>
    </row>
    <row r="14727" spans="1:2" x14ac:dyDescent="0.2">
      <c r="A14727" s="3">
        <v>55348</v>
      </c>
      <c r="B14727" s="2" t="s">
        <v>15379</v>
      </c>
    </row>
    <row r="14728" spans="1:2" x14ac:dyDescent="0.2">
      <c r="A14728" s="3">
        <v>55349</v>
      </c>
      <c r="B14728" s="2" t="s">
        <v>15380</v>
      </c>
    </row>
    <row r="14729" spans="1:2" x14ac:dyDescent="0.2">
      <c r="A14729" s="3">
        <v>55350</v>
      </c>
      <c r="B14729" s="2" t="s">
        <v>15381</v>
      </c>
    </row>
    <row r="14730" spans="1:2" x14ac:dyDescent="0.2">
      <c r="A14730" s="3">
        <v>55351</v>
      </c>
      <c r="B14730" s="2" t="s">
        <v>15382</v>
      </c>
    </row>
    <row r="14731" spans="1:2" x14ac:dyDescent="0.2">
      <c r="A14731" s="3">
        <v>55352</v>
      </c>
      <c r="B14731" s="2" t="s">
        <v>15383</v>
      </c>
    </row>
    <row r="14732" spans="1:2" x14ac:dyDescent="0.2">
      <c r="A14732" s="3">
        <v>55353</v>
      </c>
      <c r="B14732" s="2" t="s">
        <v>15384</v>
      </c>
    </row>
    <row r="14733" spans="1:2" x14ac:dyDescent="0.2">
      <c r="A14733" s="3">
        <v>55354</v>
      </c>
      <c r="B14733" s="2" t="s">
        <v>15385</v>
      </c>
    </row>
    <row r="14734" spans="1:2" x14ac:dyDescent="0.2">
      <c r="A14734" s="3">
        <v>55355</v>
      </c>
      <c r="B14734" s="2" t="s">
        <v>15386</v>
      </c>
    </row>
    <row r="14735" spans="1:2" x14ac:dyDescent="0.2">
      <c r="A14735" s="3">
        <v>55356</v>
      </c>
      <c r="B14735" s="2" t="s">
        <v>15387</v>
      </c>
    </row>
    <row r="14736" spans="1:2" x14ac:dyDescent="0.2">
      <c r="A14736" s="3">
        <v>55357</v>
      </c>
      <c r="B14736" s="2" t="s">
        <v>15388</v>
      </c>
    </row>
    <row r="14737" spans="1:2" x14ac:dyDescent="0.2">
      <c r="A14737" s="3">
        <v>55358</v>
      </c>
      <c r="B14737" s="2" t="s">
        <v>15389</v>
      </c>
    </row>
    <row r="14738" spans="1:2" x14ac:dyDescent="0.2">
      <c r="A14738" s="3">
        <v>55359</v>
      </c>
      <c r="B14738" s="2" t="s">
        <v>15390</v>
      </c>
    </row>
    <row r="14739" spans="1:2" x14ac:dyDescent="0.2">
      <c r="A14739" s="3">
        <v>55360</v>
      </c>
      <c r="B14739" s="2" t="s">
        <v>15391</v>
      </c>
    </row>
    <row r="14740" spans="1:2" x14ac:dyDescent="0.2">
      <c r="A14740" s="3">
        <v>55361</v>
      </c>
      <c r="B14740" s="2" t="s">
        <v>15392</v>
      </c>
    </row>
    <row r="14741" spans="1:2" x14ac:dyDescent="0.2">
      <c r="A14741" s="3">
        <v>55362</v>
      </c>
      <c r="B14741" s="2" t="s">
        <v>15393</v>
      </c>
    </row>
    <row r="14742" spans="1:2" x14ac:dyDescent="0.2">
      <c r="A14742" s="3">
        <v>55363</v>
      </c>
      <c r="B14742" s="2" t="s">
        <v>15394</v>
      </c>
    </row>
    <row r="14743" spans="1:2" x14ac:dyDescent="0.2">
      <c r="A14743" s="3">
        <v>55364</v>
      </c>
      <c r="B14743" s="2" t="s">
        <v>15395</v>
      </c>
    </row>
    <row r="14744" spans="1:2" x14ac:dyDescent="0.2">
      <c r="A14744" s="3">
        <v>55365</v>
      </c>
      <c r="B14744" s="2" t="s">
        <v>15396</v>
      </c>
    </row>
    <row r="14745" spans="1:2" x14ac:dyDescent="0.2">
      <c r="A14745" s="3">
        <v>55366</v>
      </c>
      <c r="B14745" s="2" t="s">
        <v>15397</v>
      </c>
    </row>
    <row r="14746" spans="1:2" x14ac:dyDescent="0.2">
      <c r="A14746" s="3">
        <v>55367</v>
      </c>
      <c r="B14746" s="2" t="s">
        <v>15398</v>
      </c>
    </row>
    <row r="14747" spans="1:2" x14ac:dyDescent="0.2">
      <c r="A14747" s="3">
        <v>55368</v>
      </c>
      <c r="B14747" s="2" t="s">
        <v>15399</v>
      </c>
    </row>
    <row r="14748" spans="1:2" x14ac:dyDescent="0.2">
      <c r="A14748" s="3">
        <v>55369</v>
      </c>
      <c r="B14748" s="2" t="s">
        <v>15400</v>
      </c>
    </row>
    <row r="14749" spans="1:2" x14ac:dyDescent="0.2">
      <c r="A14749" s="3">
        <v>55370</v>
      </c>
      <c r="B14749" s="2" t="s">
        <v>15401</v>
      </c>
    </row>
    <row r="14750" spans="1:2" x14ac:dyDescent="0.2">
      <c r="A14750" s="3">
        <v>55371</v>
      </c>
      <c r="B14750" s="2" t="s">
        <v>15402</v>
      </c>
    </row>
    <row r="14751" spans="1:2" x14ac:dyDescent="0.2">
      <c r="A14751" s="3">
        <v>55372</v>
      </c>
      <c r="B14751" s="2" t="s">
        <v>15403</v>
      </c>
    </row>
    <row r="14752" spans="1:2" x14ac:dyDescent="0.2">
      <c r="A14752" s="3">
        <v>55373</v>
      </c>
      <c r="B14752" s="2" t="s">
        <v>15404</v>
      </c>
    </row>
    <row r="14753" spans="1:2" x14ac:dyDescent="0.2">
      <c r="A14753" s="3">
        <v>55374</v>
      </c>
      <c r="B14753" s="2" t="s">
        <v>15405</v>
      </c>
    </row>
    <row r="14754" spans="1:2" x14ac:dyDescent="0.2">
      <c r="A14754" s="3">
        <v>55375</v>
      </c>
      <c r="B14754" s="2" t="s">
        <v>15406</v>
      </c>
    </row>
    <row r="14755" spans="1:2" x14ac:dyDescent="0.2">
      <c r="A14755" s="3">
        <v>55376</v>
      </c>
      <c r="B14755" s="2" t="s">
        <v>15407</v>
      </c>
    </row>
    <row r="14756" spans="1:2" x14ac:dyDescent="0.2">
      <c r="A14756" s="3">
        <v>55377</v>
      </c>
      <c r="B14756" s="2" t="s">
        <v>15408</v>
      </c>
    </row>
    <row r="14757" spans="1:2" x14ac:dyDescent="0.2">
      <c r="A14757" s="3">
        <v>55378</v>
      </c>
      <c r="B14757" s="2" t="s">
        <v>15409</v>
      </c>
    </row>
    <row r="14758" spans="1:2" x14ac:dyDescent="0.2">
      <c r="A14758" s="3">
        <v>55379</v>
      </c>
      <c r="B14758" s="2" t="s">
        <v>15410</v>
      </c>
    </row>
    <row r="14759" spans="1:2" x14ac:dyDescent="0.2">
      <c r="A14759" s="3">
        <v>55380</v>
      </c>
      <c r="B14759" s="2" t="s">
        <v>15411</v>
      </c>
    </row>
    <row r="14760" spans="1:2" x14ac:dyDescent="0.2">
      <c r="A14760" s="3">
        <v>55381</v>
      </c>
      <c r="B14760" s="2" t="s">
        <v>15412</v>
      </c>
    </row>
    <row r="14761" spans="1:2" x14ac:dyDescent="0.2">
      <c r="A14761" s="3">
        <v>55382</v>
      </c>
      <c r="B14761" s="2" t="s">
        <v>15413</v>
      </c>
    </row>
    <row r="14762" spans="1:2" x14ac:dyDescent="0.2">
      <c r="A14762" s="3">
        <v>55383</v>
      </c>
      <c r="B14762" s="2" t="s">
        <v>15414</v>
      </c>
    </row>
    <row r="14763" spans="1:2" x14ac:dyDescent="0.2">
      <c r="A14763" s="3">
        <v>55384</v>
      </c>
      <c r="B14763" s="2" t="s">
        <v>15415</v>
      </c>
    </row>
    <row r="14764" spans="1:2" x14ac:dyDescent="0.2">
      <c r="A14764" s="3">
        <v>55385</v>
      </c>
      <c r="B14764" s="2" t="s">
        <v>15416</v>
      </c>
    </row>
    <row r="14765" spans="1:2" x14ac:dyDescent="0.2">
      <c r="A14765" s="3">
        <v>55386</v>
      </c>
      <c r="B14765" s="2" t="s">
        <v>15417</v>
      </c>
    </row>
    <row r="14766" spans="1:2" x14ac:dyDescent="0.2">
      <c r="A14766" s="3">
        <v>55387</v>
      </c>
      <c r="B14766" s="2" t="s">
        <v>15418</v>
      </c>
    </row>
    <row r="14767" spans="1:2" x14ac:dyDescent="0.2">
      <c r="A14767" s="3">
        <v>55388</v>
      </c>
      <c r="B14767" s="2" t="s">
        <v>15419</v>
      </c>
    </row>
    <row r="14768" spans="1:2" x14ac:dyDescent="0.2">
      <c r="A14768" s="3">
        <v>55389</v>
      </c>
      <c r="B14768" s="2" t="s">
        <v>15420</v>
      </c>
    </row>
    <row r="14769" spans="1:2" x14ac:dyDescent="0.2">
      <c r="A14769" s="3">
        <v>55390</v>
      </c>
      <c r="B14769" s="2" t="s">
        <v>15421</v>
      </c>
    </row>
    <row r="14770" spans="1:2" x14ac:dyDescent="0.2">
      <c r="A14770" s="3">
        <v>55391</v>
      </c>
      <c r="B14770" s="2" t="s">
        <v>15422</v>
      </c>
    </row>
    <row r="14771" spans="1:2" x14ac:dyDescent="0.2">
      <c r="A14771" s="3">
        <v>55392</v>
      </c>
      <c r="B14771" s="2" t="s">
        <v>15423</v>
      </c>
    </row>
    <row r="14772" spans="1:2" x14ac:dyDescent="0.2">
      <c r="A14772" s="3">
        <v>55393</v>
      </c>
      <c r="B14772" s="2" t="s">
        <v>15424</v>
      </c>
    </row>
    <row r="14773" spans="1:2" x14ac:dyDescent="0.2">
      <c r="A14773" s="3">
        <v>55394</v>
      </c>
      <c r="B14773" s="2" t="s">
        <v>15425</v>
      </c>
    </row>
    <row r="14774" spans="1:2" x14ac:dyDescent="0.2">
      <c r="A14774" s="3">
        <v>55395</v>
      </c>
      <c r="B14774" s="2" t="s">
        <v>15426</v>
      </c>
    </row>
    <row r="14775" spans="1:2" x14ac:dyDescent="0.2">
      <c r="A14775" s="3">
        <v>55396</v>
      </c>
      <c r="B14775" s="2" t="s">
        <v>15427</v>
      </c>
    </row>
    <row r="14776" spans="1:2" x14ac:dyDescent="0.2">
      <c r="A14776" s="3">
        <v>55397</v>
      </c>
      <c r="B14776" s="2" t="s">
        <v>15428</v>
      </c>
    </row>
    <row r="14777" spans="1:2" x14ac:dyDescent="0.2">
      <c r="A14777" s="3">
        <v>55398</v>
      </c>
      <c r="B14777" s="2" t="s">
        <v>15429</v>
      </c>
    </row>
    <row r="14778" spans="1:2" x14ac:dyDescent="0.2">
      <c r="A14778" s="3">
        <v>55399</v>
      </c>
      <c r="B14778" s="2" t="s">
        <v>15430</v>
      </c>
    </row>
    <row r="14779" spans="1:2" x14ac:dyDescent="0.2">
      <c r="A14779" s="3">
        <v>55400</v>
      </c>
      <c r="B14779" s="2" t="s">
        <v>15431</v>
      </c>
    </row>
    <row r="14780" spans="1:2" x14ac:dyDescent="0.2">
      <c r="A14780" s="3">
        <v>55401</v>
      </c>
      <c r="B14780" s="2" t="s">
        <v>15432</v>
      </c>
    </row>
    <row r="14781" spans="1:2" x14ac:dyDescent="0.2">
      <c r="A14781" s="3">
        <v>55402</v>
      </c>
      <c r="B14781" s="2" t="s">
        <v>15433</v>
      </c>
    </row>
    <row r="14782" spans="1:2" x14ac:dyDescent="0.2">
      <c r="A14782" s="3">
        <v>55403</v>
      </c>
      <c r="B14782" s="2" t="s">
        <v>15434</v>
      </c>
    </row>
    <row r="14783" spans="1:2" x14ac:dyDescent="0.2">
      <c r="A14783" s="3">
        <v>55404</v>
      </c>
      <c r="B14783" s="2" t="s">
        <v>15435</v>
      </c>
    </row>
    <row r="14784" spans="1:2" x14ac:dyDescent="0.2">
      <c r="A14784" s="3">
        <v>55405</v>
      </c>
      <c r="B14784" s="2" t="s">
        <v>15436</v>
      </c>
    </row>
    <row r="14785" spans="1:2" x14ac:dyDescent="0.2">
      <c r="A14785" s="3">
        <v>55406</v>
      </c>
      <c r="B14785" s="2" t="s">
        <v>15437</v>
      </c>
    </row>
    <row r="14786" spans="1:2" x14ac:dyDescent="0.2">
      <c r="A14786" s="3">
        <v>55407</v>
      </c>
      <c r="B14786" s="2" t="s">
        <v>15438</v>
      </c>
    </row>
    <row r="14787" spans="1:2" x14ac:dyDescent="0.2">
      <c r="A14787" s="3">
        <v>55408</v>
      </c>
      <c r="B14787" s="2" t="s">
        <v>15439</v>
      </c>
    </row>
    <row r="14788" spans="1:2" x14ac:dyDescent="0.2">
      <c r="A14788" s="3">
        <v>55409</v>
      </c>
      <c r="B14788" s="2" t="s">
        <v>15440</v>
      </c>
    </row>
    <row r="14789" spans="1:2" x14ac:dyDescent="0.2">
      <c r="A14789" s="3">
        <v>55410</v>
      </c>
      <c r="B14789" s="2" t="s">
        <v>15441</v>
      </c>
    </row>
    <row r="14790" spans="1:2" x14ac:dyDescent="0.2">
      <c r="A14790" s="3">
        <v>55411</v>
      </c>
      <c r="B14790" s="2" t="s">
        <v>15442</v>
      </c>
    </row>
    <row r="14791" spans="1:2" x14ac:dyDescent="0.2">
      <c r="A14791" s="3">
        <v>55412</v>
      </c>
      <c r="B14791" s="2" t="s">
        <v>15443</v>
      </c>
    </row>
    <row r="14792" spans="1:2" x14ac:dyDescent="0.2">
      <c r="A14792" s="3">
        <v>55413</v>
      </c>
      <c r="B14792" s="2" t="s">
        <v>15444</v>
      </c>
    </row>
    <row r="14793" spans="1:2" x14ac:dyDescent="0.2">
      <c r="A14793" s="3">
        <v>55414</v>
      </c>
      <c r="B14793" s="2" t="s">
        <v>15445</v>
      </c>
    </row>
    <row r="14794" spans="1:2" x14ac:dyDescent="0.2">
      <c r="A14794" s="3">
        <v>55415</v>
      </c>
      <c r="B14794" s="2" t="s">
        <v>15446</v>
      </c>
    </row>
    <row r="14795" spans="1:2" x14ac:dyDescent="0.2">
      <c r="A14795" s="3">
        <v>55416</v>
      </c>
      <c r="B14795" s="2" t="s">
        <v>15447</v>
      </c>
    </row>
    <row r="14796" spans="1:2" x14ac:dyDescent="0.2">
      <c r="A14796" s="3">
        <v>55417</v>
      </c>
      <c r="B14796" s="2" t="s">
        <v>15448</v>
      </c>
    </row>
    <row r="14797" spans="1:2" x14ac:dyDescent="0.2">
      <c r="A14797" s="3">
        <v>55418</v>
      </c>
      <c r="B14797" s="2" t="s">
        <v>15449</v>
      </c>
    </row>
    <row r="14798" spans="1:2" x14ac:dyDescent="0.2">
      <c r="A14798" s="3">
        <v>55419</v>
      </c>
      <c r="B14798" s="2" t="s">
        <v>15450</v>
      </c>
    </row>
    <row r="14799" spans="1:2" x14ac:dyDescent="0.2">
      <c r="A14799" s="3">
        <v>55420</v>
      </c>
      <c r="B14799" s="2" t="s">
        <v>15451</v>
      </c>
    </row>
    <row r="14800" spans="1:2" x14ac:dyDescent="0.2">
      <c r="A14800" s="3">
        <v>55421</v>
      </c>
      <c r="B14800" s="2" t="s">
        <v>15452</v>
      </c>
    </row>
    <row r="14801" spans="1:2" x14ac:dyDescent="0.2">
      <c r="A14801" s="3">
        <v>55422</v>
      </c>
      <c r="B14801" s="2" t="s">
        <v>15453</v>
      </c>
    </row>
    <row r="14802" spans="1:2" x14ac:dyDescent="0.2">
      <c r="A14802" s="3">
        <v>55423</v>
      </c>
      <c r="B14802" s="2" t="s">
        <v>15454</v>
      </c>
    </row>
    <row r="14803" spans="1:2" x14ac:dyDescent="0.2">
      <c r="A14803" s="3">
        <v>55424</v>
      </c>
      <c r="B14803" s="2" t="s">
        <v>15455</v>
      </c>
    </row>
    <row r="14804" spans="1:2" x14ac:dyDescent="0.2">
      <c r="A14804" s="3">
        <v>55425</v>
      </c>
      <c r="B14804" s="2" t="s">
        <v>15456</v>
      </c>
    </row>
    <row r="14805" spans="1:2" x14ac:dyDescent="0.2">
      <c r="A14805" s="3">
        <v>55426</v>
      </c>
      <c r="B14805" s="2" t="s">
        <v>15457</v>
      </c>
    </row>
    <row r="14806" spans="1:2" x14ac:dyDescent="0.2">
      <c r="A14806" s="3">
        <v>55427</v>
      </c>
      <c r="B14806" s="2" t="s">
        <v>15458</v>
      </c>
    </row>
    <row r="14807" spans="1:2" x14ac:dyDescent="0.2">
      <c r="A14807" s="3">
        <v>55428</v>
      </c>
      <c r="B14807" s="2" t="s">
        <v>15459</v>
      </c>
    </row>
    <row r="14808" spans="1:2" x14ac:dyDescent="0.2">
      <c r="A14808" s="3">
        <v>55429</v>
      </c>
      <c r="B14808" s="2" t="s">
        <v>15460</v>
      </c>
    </row>
    <row r="14809" spans="1:2" x14ac:dyDescent="0.2">
      <c r="A14809" s="3">
        <v>55430</v>
      </c>
      <c r="B14809" s="2" t="s">
        <v>15461</v>
      </c>
    </row>
    <row r="14810" spans="1:2" x14ac:dyDescent="0.2">
      <c r="A14810" s="3">
        <v>55431</v>
      </c>
      <c r="B14810" s="2" t="s">
        <v>15462</v>
      </c>
    </row>
    <row r="14811" spans="1:2" x14ac:dyDescent="0.2">
      <c r="A14811" s="3">
        <v>55432</v>
      </c>
      <c r="B14811" s="2" t="s">
        <v>15463</v>
      </c>
    </row>
    <row r="14812" spans="1:2" x14ac:dyDescent="0.2">
      <c r="A14812" s="3">
        <v>55433</v>
      </c>
      <c r="B14812" s="2" t="s">
        <v>15464</v>
      </c>
    </row>
    <row r="14813" spans="1:2" x14ac:dyDescent="0.2">
      <c r="A14813" s="3">
        <v>55434</v>
      </c>
      <c r="B14813" s="2" t="s">
        <v>15465</v>
      </c>
    </row>
    <row r="14814" spans="1:2" x14ac:dyDescent="0.2">
      <c r="A14814" s="3">
        <v>55435</v>
      </c>
      <c r="B14814" s="2" t="s">
        <v>15466</v>
      </c>
    </row>
    <row r="14815" spans="1:2" x14ac:dyDescent="0.2">
      <c r="A14815" s="3">
        <v>55436</v>
      </c>
      <c r="B14815" s="2" t="s">
        <v>15467</v>
      </c>
    </row>
    <row r="14816" spans="1:2" x14ac:dyDescent="0.2">
      <c r="A14816" s="3">
        <v>55437</v>
      </c>
      <c r="B14816" s="2" t="s">
        <v>15468</v>
      </c>
    </row>
    <row r="14817" spans="1:2" x14ac:dyDescent="0.2">
      <c r="A14817" s="3">
        <v>55438</v>
      </c>
      <c r="B14817" s="2" t="s">
        <v>15469</v>
      </c>
    </row>
    <row r="14818" spans="1:2" x14ac:dyDescent="0.2">
      <c r="A14818" s="3">
        <v>55439</v>
      </c>
      <c r="B14818" s="2" t="s">
        <v>15470</v>
      </c>
    </row>
    <row r="14819" spans="1:2" x14ac:dyDescent="0.2">
      <c r="A14819" s="3">
        <v>55440</v>
      </c>
      <c r="B14819" s="2" t="s">
        <v>15471</v>
      </c>
    </row>
    <row r="14820" spans="1:2" x14ac:dyDescent="0.2">
      <c r="A14820" s="3">
        <v>55441</v>
      </c>
      <c r="B14820" s="2" t="s">
        <v>15472</v>
      </c>
    </row>
    <row r="14821" spans="1:2" x14ac:dyDescent="0.2">
      <c r="A14821" s="3">
        <v>55442</v>
      </c>
      <c r="B14821" s="2" t="s">
        <v>15473</v>
      </c>
    </row>
    <row r="14822" spans="1:2" x14ac:dyDescent="0.2">
      <c r="A14822" s="3">
        <v>55443</v>
      </c>
      <c r="B14822" s="2" t="s">
        <v>15474</v>
      </c>
    </row>
    <row r="14823" spans="1:2" x14ac:dyDescent="0.2">
      <c r="A14823" s="3">
        <v>55444</v>
      </c>
      <c r="B14823" s="2" t="s">
        <v>15475</v>
      </c>
    </row>
    <row r="14824" spans="1:2" x14ac:dyDescent="0.2">
      <c r="A14824" s="3">
        <v>55445</v>
      </c>
      <c r="B14824" s="2" t="s">
        <v>15476</v>
      </c>
    </row>
    <row r="14825" spans="1:2" x14ac:dyDescent="0.2">
      <c r="A14825" s="3">
        <v>55446</v>
      </c>
      <c r="B14825" s="2" t="s">
        <v>15477</v>
      </c>
    </row>
    <row r="14826" spans="1:2" x14ac:dyDescent="0.2">
      <c r="A14826" s="3">
        <v>55447</v>
      </c>
      <c r="B14826" s="2" t="s">
        <v>15478</v>
      </c>
    </row>
    <row r="14827" spans="1:2" x14ac:dyDescent="0.2">
      <c r="A14827" s="3">
        <v>55448</v>
      </c>
      <c r="B14827" s="2" t="s">
        <v>15479</v>
      </c>
    </row>
    <row r="14828" spans="1:2" x14ac:dyDescent="0.2">
      <c r="A14828" s="3">
        <v>55449</v>
      </c>
      <c r="B14828" s="2" t="s">
        <v>15480</v>
      </c>
    </row>
    <row r="14829" spans="1:2" x14ac:dyDescent="0.2">
      <c r="A14829" s="3">
        <v>55450</v>
      </c>
      <c r="B14829" s="2" t="s">
        <v>15481</v>
      </c>
    </row>
    <row r="14830" spans="1:2" x14ac:dyDescent="0.2">
      <c r="A14830" s="3">
        <v>55451</v>
      </c>
      <c r="B14830" s="2" t="s">
        <v>15482</v>
      </c>
    </row>
    <row r="14831" spans="1:2" x14ac:dyDescent="0.2">
      <c r="A14831" s="3">
        <v>55452</v>
      </c>
      <c r="B14831" s="2" t="s">
        <v>15483</v>
      </c>
    </row>
    <row r="14832" spans="1:2" x14ac:dyDescent="0.2">
      <c r="A14832" s="3">
        <v>55453</v>
      </c>
      <c r="B14832" s="2" t="s">
        <v>15484</v>
      </c>
    </row>
    <row r="14833" spans="1:2" x14ac:dyDescent="0.2">
      <c r="A14833" s="3">
        <v>55454</v>
      </c>
      <c r="B14833" s="2" t="s">
        <v>15485</v>
      </c>
    </row>
    <row r="14834" spans="1:2" x14ac:dyDescent="0.2">
      <c r="A14834" s="3">
        <v>55455</v>
      </c>
      <c r="B14834" s="2" t="s">
        <v>15486</v>
      </c>
    </row>
    <row r="14835" spans="1:2" x14ac:dyDescent="0.2">
      <c r="A14835" s="3">
        <v>55456</v>
      </c>
      <c r="B14835" s="2" t="s">
        <v>15487</v>
      </c>
    </row>
    <row r="14836" spans="1:2" x14ac:dyDescent="0.2">
      <c r="A14836" s="3">
        <v>55457</v>
      </c>
      <c r="B14836" s="2" t="s">
        <v>15488</v>
      </c>
    </row>
    <row r="14837" spans="1:2" x14ac:dyDescent="0.2">
      <c r="A14837" s="3">
        <v>55458</v>
      </c>
      <c r="B14837" s="2" t="s">
        <v>15489</v>
      </c>
    </row>
    <row r="14838" spans="1:2" x14ac:dyDescent="0.2">
      <c r="A14838" s="3">
        <v>55459</v>
      </c>
      <c r="B14838" s="2" t="s">
        <v>15490</v>
      </c>
    </row>
    <row r="14839" spans="1:2" x14ac:dyDescent="0.2">
      <c r="A14839" s="3">
        <v>55460</v>
      </c>
      <c r="B14839" s="2" t="s">
        <v>15491</v>
      </c>
    </row>
    <row r="14840" spans="1:2" x14ac:dyDescent="0.2">
      <c r="A14840" s="3">
        <v>55461</v>
      </c>
      <c r="B14840" s="2" t="s">
        <v>15492</v>
      </c>
    </row>
    <row r="14841" spans="1:2" x14ac:dyDescent="0.2">
      <c r="A14841" s="3">
        <v>55462</v>
      </c>
      <c r="B14841" s="2" t="s">
        <v>15493</v>
      </c>
    </row>
    <row r="14842" spans="1:2" x14ac:dyDescent="0.2">
      <c r="A14842" s="3">
        <v>55463</v>
      </c>
      <c r="B14842" s="2" t="s">
        <v>15494</v>
      </c>
    </row>
    <row r="14843" spans="1:2" x14ac:dyDescent="0.2">
      <c r="A14843" s="3">
        <v>55464</v>
      </c>
      <c r="B14843" s="2" t="s">
        <v>15495</v>
      </c>
    </row>
    <row r="14844" spans="1:2" x14ac:dyDescent="0.2">
      <c r="A14844" s="3">
        <v>55465</v>
      </c>
      <c r="B14844" s="2" t="s">
        <v>15496</v>
      </c>
    </row>
    <row r="14845" spans="1:2" x14ac:dyDescent="0.2">
      <c r="A14845" s="3">
        <v>55466</v>
      </c>
      <c r="B14845" s="2" t="s">
        <v>15497</v>
      </c>
    </row>
    <row r="14846" spans="1:2" x14ac:dyDescent="0.2">
      <c r="A14846" s="3">
        <v>55467</v>
      </c>
      <c r="B14846" s="2" t="s">
        <v>15498</v>
      </c>
    </row>
    <row r="14847" spans="1:2" x14ac:dyDescent="0.2">
      <c r="A14847" s="3">
        <v>55468</v>
      </c>
      <c r="B14847" s="2" t="s">
        <v>15499</v>
      </c>
    </row>
    <row r="14848" spans="1:2" x14ac:dyDescent="0.2">
      <c r="A14848" s="3">
        <v>55469</v>
      </c>
      <c r="B14848" s="2" t="s">
        <v>15500</v>
      </c>
    </row>
    <row r="14849" spans="1:2" x14ac:dyDescent="0.2">
      <c r="A14849" s="3">
        <v>55470</v>
      </c>
      <c r="B14849" s="2" t="s">
        <v>15501</v>
      </c>
    </row>
    <row r="14850" spans="1:2" x14ac:dyDescent="0.2">
      <c r="A14850" s="3">
        <v>55471</v>
      </c>
      <c r="B14850" s="2" t="s">
        <v>15502</v>
      </c>
    </row>
    <row r="14851" spans="1:2" x14ac:dyDescent="0.2">
      <c r="A14851" s="3">
        <v>55472</v>
      </c>
      <c r="B14851" s="2" t="s">
        <v>15503</v>
      </c>
    </row>
    <row r="14852" spans="1:2" x14ac:dyDescent="0.2">
      <c r="A14852" s="3">
        <v>55473</v>
      </c>
      <c r="B14852" s="2" t="s">
        <v>15504</v>
      </c>
    </row>
    <row r="14853" spans="1:2" x14ac:dyDescent="0.2">
      <c r="A14853" s="3">
        <v>55474</v>
      </c>
      <c r="B14853" s="2" t="s">
        <v>15505</v>
      </c>
    </row>
    <row r="14854" spans="1:2" x14ac:dyDescent="0.2">
      <c r="A14854" s="3">
        <v>55475</v>
      </c>
      <c r="B14854" s="2" t="s">
        <v>15506</v>
      </c>
    </row>
    <row r="14855" spans="1:2" x14ac:dyDescent="0.2">
      <c r="A14855" s="3">
        <v>55476</v>
      </c>
      <c r="B14855" s="2" t="s">
        <v>15507</v>
      </c>
    </row>
    <row r="14856" spans="1:2" x14ac:dyDescent="0.2">
      <c r="A14856" s="3">
        <v>55477</v>
      </c>
      <c r="B14856" s="2" t="s">
        <v>15508</v>
      </c>
    </row>
    <row r="14857" spans="1:2" x14ac:dyDescent="0.2">
      <c r="A14857" s="3">
        <v>55478</v>
      </c>
      <c r="B14857" s="2" t="s">
        <v>15509</v>
      </c>
    </row>
    <row r="14858" spans="1:2" x14ac:dyDescent="0.2">
      <c r="A14858" s="3">
        <v>55479</v>
      </c>
      <c r="B14858" s="2" t="s">
        <v>15510</v>
      </c>
    </row>
    <row r="14859" spans="1:2" x14ac:dyDescent="0.2">
      <c r="A14859" s="3">
        <v>55480</v>
      </c>
      <c r="B14859" s="2" t="s">
        <v>15511</v>
      </c>
    </row>
    <row r="14860" spans="1:2" x14ac:dyDescent="0.2">
      <c r="A14860" s="3">
        <v>55481</v>
      </c>
      <c r="B14860" s="2" t="s">
        <v>15512</v>
      </c>
    </row>
    <row r="14861" spans="1:2" x14ac:dyDescent="0.2">
      <c r="A14861" s="3">
        <v>55482</v>
      </c>
      <c r="B14861" s="2" t="s">
        <v>15513</v>
      </c>
    </row>
    <row r="14862" spans="1:2" x14ac:dyDescent="0.2">
      <c r="A14862" s="3">
        <v>55483</v>
      </c>
      <c r="B14862" s="2" t="s">
        <v>15514</v>
      </c>
    </row>
    <row r="14863" spans="1:2" x14ac:dyDescent="0.2">
      <c r="A14863" s="3">
        <v>55484</v>
      </c>
      <c r="B14863" s="2" t="s">
        <v>15515</v>
      </c>
    </row>
    <row r="14864" spans="1:2" x14ac:dyDescent="0.2">
      <c r="A14864" s="3">
        <v>55485</v>
      </c>
      <c r="B14864" s="2" t="s">
        <v>15516</v>
      </c>
    </row>
    <row r="14865" spans="1:2" x14ac:dyDescent="0.2">
      <c r="A14865" s="3">
        <v>55486</v>
      </c>
      <c r="B14865" s="2" t="s">
        <v>15517</v>
      </c>
    </row>
    <row r="14866" spans="1:2" x14ac:dyDescent="0.2">
      <c r="A14866" s="3">
        <v>55487</v>
      </c>
      <c r="B14866" s="2" t="s">
        <v>15518</v>
      </c>
    </row>
    <row r="14867" spans="1:2" x14ac:dyDescent="0.2">
      <c r="A14867" s="3">
        <v>55488</v>
      </c>
      <c r="B14867" s="2" t="s">
        <v>15519</v>
      </c>
    </row>
    <row r="14868" spans="1:2" x14ac:dyDescent="0.2">
      <c r="A14868" s="3">
        <v>55489</v>
      </c>
      <c r="B14868" s="2" t="s">
        <v>15520</v>
      </c>
    </row>
    <row r="14869" spans="1:2" x14ac:dyDescent="0.2">
      <c r="A14869" s="3">
        <v>55490</v>
      </c>
      <c r="B14869" s="2" t="s">
        <v>15521</v>
      </c>
    </row>
    <row r="14870" spans="1:2" x14ac:dyDescent="0.2">
      <c r="A14870" s="3">
        <v>55491</v>
      </c>
      <c r="B14870" s="2" t="s">
        <v>15522</v>
      </c>
    </row>
    <row r="14871" spans="1:2" x14ac:dyDescent="0.2">
      <c r="A14871" s="3">
        <v>55492</v>
      </c>
      <c r="B14871" s="2" t="s">
        <v>15523</v>
      </c>
    </row>
    <row r="14872" spans="1:2" x14ac:dyDescent="0.2">
      <c r="A14872" s="3">
        <v>55493</v>
      </c>
      <c r="B14872" s="2" t="s">
        <v>15524</v>
      </c>
    </row>
    <row r="14873" spans="1:2" x14ac:dyDescent="0.2">
      <c r="A14873" s="3">
        <v>55494</v>
      </c>
      <c r="B14873" s="2" t="s">
        <v>15525</v>
      </c>
    </row>
    <row r="14874" spans="1:2" x14ac:dyDescent="0.2">
      <c r="A14874" s="3">
        <v>55495</v>
      </c>
      <c r="B14874" s="2" t="s">
        <v>15526</v>
      </c>
    </row>
    <row r="14875" spans="1:2" x14ac:dyDescent="0.2">
      <c r="A14875" s="3">
        <v>55496</v>
      </c>
      <c r="B14875" s="2" t="s">
        <v>15527</v>
      </c>
    </row>
    <row r="14876" spans="1:2" x14ac:dyDescent="0.2">
      <c r="A14876" s="3">
        <v>55497</v>
      </c>
      <c r="B14876" s="2" t="s">
        <v>15528</v>
      </c>
    </row>
    <row r="14877" spans="1:2" x14ac:dyDescent="0.2">
      <c r="A14877" s="3">
        <v>55498</v>
      </c>
      <c r="B14877" s="2" t="s">
        <v>15529</v>
      </c>
    </row>
    <row r="14878" spans="1:2" x14ac:dyDescent="0.2">
      <c r="A14878" s="3">
        <v>55499</v>
      </c>
      <c r="B14878" s="2" t="s">
        <v>15530</v>
      </c>
    </row>
    <row r="14879" spans="1:2" x14ac:dyDescent="0.2">
      <c r="A14879" s="3">
        <v>55500</v>
      </c>
      <c r="B14879" s="2" t="s">
        <v>15531</v>
      </c>
    </row>
    <row r="14880" spans="1:2" x14ac:dyDescent="0.2">
      <c r="A14880" s="3">
        <v>55501</v>
      </c>
      <c r="B14880" s="2" t="s">
        <v>15532</v>
      </c>
    </row>
    <row r="14881" spans="1:2" x14ac:dyDescent="0.2">
      <c r="A14881" s="3">
        <v>55502</v>
      </c>
      <c r="B14881" s="2" t="s">
        <v>15533</v>
      </c>
    </row>
    <row r="14882" spans="1:2" x14ac:dyDescent="0.2">
      <c r="A14882" s="3">
        <v>55503</v>
      </c>
      <c r="B14882" s="2" t="s">
        <v>15534</v>
      </c>
    </row>
    <row r="14883" spans="1:2" x14ac:dyDescent="0.2">
      <c r="A14883" s="3">
        <v>55504</v>
      </c>
      <c r="B14883" s="2" t="s">
        <v>15535</v>
      </c>
    </row>
    <row r="14884" spans="1:2" x14ac:dyDescent="0.2">
      <c r="A14884" s="3">
        <v>55505</v>
      </c>
      <c r="B14884" s="2" t="s">
        <v>15536</v>
      </c>
    </row>
    <row r="14885" spans="1:2" x14ac:dyDescent="0.2">
      <c r="A14885" s="3">
        <v>55506</v>
      </c>
      <c r="B14885" s="2" t="s">
        <v>15537</v>
      </c>
    </row>
    <row r="14886" spans="1:2" x14ac:dyDescent="0.2">
      <c r="A14886" s="3">
        <v>55507</v>
      </c>
      <c r="B14886" s="2" t="s">
        <v>15538</v>
      </c>
    </row>
    <row r="14887" spans="1:2" x14ac:dyDescent="0.2">
      <c r="A14887" s="3">
        <v>55508</v>
      </c>
      <c r="B14887" s="2" t="s">
        <v>15539</v>
      </c>
    </row>
    <row r="14888" spans="1:2" x14ac:dyDescent="0.2">
      <c r="A14888" s="3">
        <v>55509</v>
      </c>
      <c r="B14888" s="2" t="s">
        <v>15540</v>
      </c>
    </row>
    <row r="14889" spans="1:2" x14ac:dyDescent="0.2">
      <c r="A14889" s="3">
        <v>55510</v>
      </c>
      <c r="B14889" s="2" t="s">
        <v>15541</v>
      </c>
    </row>
    <row r="14890" spans="1:2" x14ac:dyDescent="0.2">
      <c r="A14890" s="3">
        <v>55511</v>
      </c>
      <c r="B14890" s="2" t="s">
        <v>15542</v>
      </c>
    </row>
    <row r="14891" spans="1:2" x14ac:dyDescent="0.2">
      <c r="A14891" s="3">
        <v>55512</v>
      </c>
      <c r="B14891" s="2" t="s">
        <v>15543</v>
      </c>
    </row>
    <row r="14892" spans="1:2" x14ac:dyDescent="0.2">
      <c r="A14892" s="3">
        <v>55513</v>
      </c>
      <c r="B14892" s="2" t="s">
        <v>15544</v>
      </c>
    </row>
    <row r="14893" spans="1:2" x14ac:dyDescent="0.2">
      <c r="A14893" s="3">
        <v>55514</v>
      </c>
      <c r="B14893" s="2" t="s">
        <v>15545</v>
      </c>
    </row>
    <row r="14894" spans="1:2" x14ac:dyDescent="0.2">
      <c r="A14894" s="3">
        <v>55515</v>
      </c>
      <c r="B14894" s="2" t="s">
        <v>15546</v>
      </c>
    </row>
    <row r="14895" spans="1:2" x14ac:dyDescent="0.2">
      <c r="A14895" s="3">
        <v>55516</v>
      </c>
      <c r="B14895" s="2" t="s">
        <v>15547</v>
      </c>
    </row>
    <row r="14896" spans="1:2" x14ac:dyDescent="0.2">
      <c r="A14896" s="3">
        <v>55517</v>
      </c>
      <c r="B14896" s="2" t="s">
        <v>15548</v>
      </c>
    </row>
    <row r="14897" spans="1:2" x14ac:dyDescent="0.2">
      <c r="A14897" s="3">
        <v>55518</v>
      </c>
      <c r="B14897" s="2" t="s">
        <v>770</v>
      </c>
    </row>
    <row r="14898" spans="1:2" x14ac:dyDescent="0.2">
      <c r="A14898" s="3">
        <v>55519</v>
      </c>
      <c r="B14898" s="2" t="s">
        <v>769</v>
      </c>
    </row>
    <row r="14899" spans="1:2" x14ac:dyDescent="0.2">
      <c r="A14899" s="3">
        <v>55520</v>
      </c>
      <c r="B14899" s="2" t="s">
        <v>768</v>
      </c>
    </row>
    <row r="14900" spans="1:2" x14ac:dyDescent="0.2">
      <c r="A14900" s="3">
        <v>55521</v>
      </c>
      <c r="B14900" s="2" t="s">
        <v>767</v>
      </c>
    </row>
    <row r="14901" spans="1:2" x14ac:dyDescent="0.2">
      <c r="A14901" s="3">
        <v>55522</v>
      </c>
      <c r="B14901" s="2" t="s">
        <v>766</v>
      </c>
    </row>
    <row r="14902" spans="1:2" x14ac:dyDescent="0.2">
      <c r="A14902" s="3">
        <v>55523</v>
      </c>
      <c r="B14902" s="2" t="s">
        <v>765</v>
      </c>
    </row>
    <row r="14903" spans="1:2" x14ac:dyDescent="0.2">
      <c r="A14903" s="3">
        <v>55524</v>
      </c>
      <c r="B14903" s="2" t="s">
        <v>764</v>
      </c>
    </row>
    <row r="14904" spans="1:2" x14ac:dyDescent="0.2">
      <c r="A14904" s="3">
        <v>55525</v>
      </c>
      <c r="B14904" s="2" t="s">
        <v>763</v>
      </c>
    </row>
    <row r="14905" spans="1:2" x14ac:dyDescent="0.2">
      <c r="A14905" s="3">
        <v>55526</v>
      </c>
      <c r="B14905" s="2" t="s">
        <v>762</v>
      </c>
    </row>
    <row r="14906" spans="1:2" x14ac:dyDescent="0.2">
      <c r="A14906" s="3">
        <v>55527</v>
      </c>
      <c r="B14906" s="2" t="s">
        <v>761</v>
      </c>
    </row>
    <row r="14907" spans="1:2" x14ac:dyDescent="0.2">
      <c r="A14907" s="3">
        <v>55528</v>
      </c>
      <c r="B14907" s="2" t="s">
        <v>760</v>
      </c>
    </row>
    <row r="14908" spans="1:2" x14ac:dyDescent="0.2">
      <c r="A14908" s="3">
        <v>55529</v>
      </c>
      <c r="B14908" s="2" t="s">
        <v>759</v>
      </c>
    </row>
    <row r="14909" spans="1:2" x14ac:dyDescent="0.2">
      <c r="A14909" s="3">
        <v>55530</v>
      </c>
      <c r="B14909" s="2" t="s">
        <v>758</v>
      </c>
    </row>
    <row r="14910" spans="1:2" x14ac:dyDescent="0.2">
      <c r="A14910" s="3">
        <v>55531</v>
      </c>
      <c r="B14910" s="2" t="s">
        <v>757</v>
      </c>
    </row>
    <row r="14911" spans="1:2" x14ac:dyDescent="0.2">
      <c r="A14911" s="3">
        <v>55532</v>
      </c>
      <c r="B14911" s="2" t="s">
        <v>756</v>
      </c>
    </row>
    <row r="14912" spans="1:2" x14ac:dyDescent="0.2">
      <c r="A14912" s="3">
        <v>55533</v>
      </c>
      <c r="B14912" s="2" t="s">
        <v>755</v>
      </c>
    </row>
    <row r="14913" spans="1:2" x14ac:dyDescent="0.2">
      <c r="A14913" s="3">
        <v>55534</v>
      </c>
      <c r="B14913" s="2" t="s">
        <v>754</v>
      </c>
    </row>
    <row r="14914" spans="1:2" x14ac:dyDescent="0.2">
      <c r="A14914" s="3">
        <v>55535</v>
      </c>
      <c r="B14914" s="2" t="s">
        <v>753</v>
      </c>
    </row>
    <row r="14915" spans="1:2" x14ac:dyDescent="0.2">
      <c r="A14915" s="3">
        <v>55536</v>
      </c>
      <c r="B14915" s="2" t="s">
        <v>752</v>
      </c>
    </row>
    <row r="14916" spans="1:2" x14ac:dyDescent="0.2">
      <c r="A14916" s="3">
        <v>55537</v>
      </c>
      <c r="B14916" s="2" t="s">
        <v>751</v>
      </c>
    </row>
    <row r="14917" spans="1:2" x14ac:dyDescent="0.2">
      <c r="A14917" s="3">
        <v>55538</v>
      </c>
      <c r="B14917" s="2" t="s">
        <v>750</v>
      </c>
    </row>
    <row r="14918" spans="1:2" x14ac:dyDescent="0.2">
      <c r="A14918" s="3">
        <v>55539</v>
      </c>
      <c r="B14918" s="2" t="s">
        <v>15549</v>
      </c>
    </row>
    <row r="14919" spans="1:2" x14ac:dyDescent="0.2">
      <c r="A14919" s="3">
        <v>55540</v>
      </c>
      <c r="B14919" s="2" t="s">
        <v>15550</v>
      </c>
    </row>
    <row r="14920" spans="1:2" x14ac:dyDescent="0.2">
      <c r="A14920" s="3">
        <v>55541</v>
      </c>
      <c r="B14920" s="2" t="s">
        <v>15551</v>
      </c>
    </row>
    <row r="14921" spans="1:2" x14ac:dyDescent="0.2">
      <c r="A14921" s="3">
        <v>55542</v>
      </c>
      <c r="B14921" s="2" t="s">
        <v>15552</v>
      </c>
    </row>
    <row r="14922" spans="1:2" x14ac:dyDescent="0.2">
      <c r="A14922" s="3">
        <v>55543</v>
      </c>
      <c r="B14922" s="2" t="s">
        <v>15553</v>
      </c>
    </row>
    <row r="14923" spans="1:2" x14ac:dyDescent="0.2">
      <c r="A14923" s="3">
        <v>55544</v>
      </c>
      <c r="B14923" s="2" t="s">
        <v>15554</v>
      </c>
    </row>
    <row r="14924" spans="1:2" x14ac:dyDescent="0.2">
      <c r="A14924" s="3">
        <v>55545</v>
      </c>
      <c r="B14924" s="2" t="s">
        <v>15555</v>
      </c>
    </row>
    <row r="14925" spans="1:2" x14ac:dyDescent="0.2">
      <c r="A14925" s="3">
        <v>55546</v>
      </c>
      <c r="B14925" s="2" t="s">
        <v>15556</v>
      </c>
    </row>
    <row r="14926" spans="1:2" x14ac:dyDescent="0.2">
      <c r="A14926" s="3">
        <v>55547</v>
      </c>
      <c r="B14926" s="2" t="s">
        <v>15557</v>
      </c>
    </row>
    <row r="14927" spans="1:2" x14ac:dyDescent="0.2">
      <c r="A14927" s="3">
        <v>55548</v>
      </c>
      <c r="B14927" s="2" t="s">
        <v>749</v>
      </c>
    </row>
    <row r="14928" spans="1:2" x14ac:dyDescent="0.2">
      <c r="A14928" s="3">
        <v>55549</v>
      </c>
      <c r="B14928" s="2" t="s">
        <v>748</v>
      </c>
    </row>
    <row r="14929" spans="1:2" x14ac:dyDescent="0.2">
      <c r="A14929" s="3">
        <v>55550</v>
      </c>
      <c r="B14929" s="2" t="s">
        <v>747</v>
      </c>
    </row>
    <row r="14930" spans="1:2" x14ac:dyDescent="0.2">
      <c r="A14930" s="3">
        <v>55551</v>
      </c>
      <c r="B14930" s="2" t="s">
        <v>746</v>
      </c>
    </row>
    <row r="14931" spans="1:2" x14ac:dyDescent="0.2">
      <c r="A14931" s="3">
        <v>55552</v>
      </c>
      <c r="B14931" s="2" t="s">
        <v>745</v>
      </c>
    </row>
    <row r="14932" spans="1:2" x14ac:dyDescent="0.2">
      <c r="A14932" s="3">
        <v>55553</v>
      </c>
      <c r="B14932" s="2" t="s">
        <v>744</v>
      </c>
    </row>
    <row r="14933" spans="1:2" x14ac:dyDescent="0.2">
      <c r="A14933" s="3">
        <v>55554</v>
      </c>
      <c r="B14933" s="2" t="s">
        <v>743</v>
      </c>
    </row>
    <row r="14934" spans="1:2" x14ac:dyDescent="0.2">
      <c r="A14934" s="3">
        <v>55555</v>
      </c>
      <c r="B14934" s="2" t="s">
        <v>742</v>
      </c>
    </row>
    <row r="14935" spans="1:2" x14ac:dyDescent="0.2">
      <c r="A14935" s="3">
        <v>55556</v>
      </c>
      <c r="B14935" s="2" t="s">
        <v>741</v>
      </c>
    </row>
    <row r="14936" spans="1:2" x14ac:dyDescent="0.2">
      <c r="A14936" s="3">
        <v>55557</v>
      </c>
      <c r="B14936" s="2" t="s">
        <v>740</v>
      </c>
    </row>
    <row r="14937" spans="1:2" x14ac:dyDescent="0.2">
      <c r="A14937" s="3">
        <v>55558</v>
      </c>
      <c r="B14937" s="2" t="s">
        <v>739</v>
      </c>
    </row>
    <row r="14938" spans="1:2" x14ac:dyDescent="0.2">
      <c r="A14938" s="3">
        <v>55559</v>
      </c>
      <c r="B14938" s="2" t="s">
        <v>738</v>
      </c>
    </row>
    <row r="14939" spans="1:2" x14ac:dyDescent="0.2">
      <c r="A14939" s="3">
        <v>55560</v>
      </c>
      <c r="B14939" s="2" t="s">
        <v>737</v>
      </c>
    </row>
    <row r="14940" spans="1:2" x14ac:dyDescent="0.2">
      <c r="A14940" s="3">
        <v>55561</v>
      </c>
      <c r="B14940" s="2" t="s">
        <v>736</v>
      </c>
    </row>
    <row r="14941" spans="1:2" x14ac:dyDescent="0.2">
      <c r="A14941" s="3">
        <v>55562</v>
      </c>
      <c r="B14941" s="2" t="s">
        <v>735</v>
      </c>
    </row>
    <row r="14942" spans="1:2" x14ac:dyDescent="0.2">
      <c r="A14942" s="3">
        <v>55563</v>
      </c>
      <c r="B14942" s="2" t="s">
        <v>734</v>
      </c>
    </row>
    <row r="14943" spans="1:2" x14ac:dyDescent="0.2">
      <c r="A14943" s="3">
        <v>55564</v>
      </c>
      <c r="B14943" s="2" t="s">
        <v>733</v>
      </c>
    </row>
    <row r="14944" spans="1:2" x14ac:dyDescent="0.2">
      <c r="A14944" s="3">
        <v>55565</v>
      </c>
      <c r="B14944" s="2" t="s">
        <v>732</v>
      </c>
    </row>
    <row r="14945" spans="1:2" x14ac:dyDescent="0.2">
      <c r="A14945" s="3">
        <v>55566</v>
      </c>
      <c r="B14945" s="2" t="s">
        <v>731</v>
      </c>
    </row>
    <row r="14946" spans="1:2" x14ac:dyDescent="0.2">
      <c r="A14946" s="3">
        <v>55567</v>
      </c>
      <c r="B14946" s="2" t="s">
        <v>730</v>
      </c>
    </row>
    <row r="14947" spans="1:2" x14ac:dyDescent="0.2">
      <c r="A14947" s="3">
        <v>55568</v>
      </c>
      <c r="B14947" s="2" t="s">
        <v>729</v>
      </c>
    </row>
    <row r="14948" spans="1:2" x14ac:dyDescent="0.2">
      <c r="A14948" s="3">
        <v>55569</v>
      </c>
      <c r="B14948" s="2" t="s">
        <v>15558</v>
      </c>
    </row>
    <row r="14949" spans="1:2" x14ac:dyDescent="0.2">
      <c r="A14949" s="3">
        <v>55570</v>
      </c>
      <c r="B14949" s="2" t="s">
        <v>15559</v>
      </c>
    </row>
    <row r="14950" spans="1:2" x14ac:dyDescent="0.2">
      <c r="A14950" s="3">
        <v>55571</v>
      </c>
      <c r="B14950" s="2" t="s">
        <v>15560</v>
      </c>
    </row>
    <row r="14951" spans="1:2" x14ac:dyDescent="0.2">
      <c r="A14951" s="3">
        <v>55572</v>
      </c>
      <c r="B14951" s="2" t="s">
        <v>15561</v>
      </c>
    </row>
    <row r="14952" spans="1:2" x14ac:dyDescent="0.2">
      <c r="A14952" s="3">
        <v>55573</v>
      </c>
      <c r="B14952" s="2" t="s">
        <v>15562</v>
      </c>
    </row>
    <row r="14953" spans="1:2" x14ac:dyDescent="0.2">
      <c r="A14953" s="3">
        <v>55574</v>
      </c>
      <c r="B14953" s="2" t="s">
        <v>15563</v>
      </c>
    </row>
    <row r="14954" spans="1:2" x14ac:dyDescent="0.2">
      <c r="A14954" s="3">
        <v>55575</v>
      </c>
      <c r="B14954" s="2" t="s">
        <v>15564</v>
      </c>
    </row>
    <row r="14955" spans="1:2" x14ac:dyDescent="0.2">
      <c r="A14955" s="3">
        <v>55576</v>
      </c>
      <c r="B14955" s="2" t="s">
        <v>15565</v>
      </c>
    </row>
    <row r="14956" spans="1:2" x14ac:dyDescent="0.2">
      <c r="A14956" s="3">
        <v>55577</v>
      </c>
      <c r="B14956" s="2" t="s">
        <v>15566</v>
      </c>
    </row>
    <row r="14957" spans="1:2" x14ac:dyDescent="0.2">
      <c r="A14957" s="3">
        <v>55578</v>
      </c>
      <c r="B14957" s="2" t="s">
        <v>728</v>
      </c>
    </row>
    <row r="14958" spans="1:2" x14ac:dyDescent="0.2">
      <c r="A14958" s="3">
        <v>55579</v>
      </c>
      <c r="B14958" s="2" t="s">
        <v>727</v>
      </c>
    </row>
    <row r="14959" spans="1:2" x14ac:dyDescent="0.2">
      <c r="A14959" s="3">
        <v>55580</v>
      </c>
      <c r="B14959" s="2" t="s">
        <v>726</v>
      </c>
    </row>
    <row r="14960" spans="1:2" x14ac:dyDescent="0.2">
      <c r="A14960" s="3">
        <v>55581</v>
      </c>
      <c r="B14960" s="2" t="s">
        <v>725</v>
      </c>
    </row>
    <row r="14961" spans="1:2" x14ac:dyDescent="0.2">
      <c r="A14961" s="3">
        <v>55582</v>
      </c>
      <c r="B14961" s="2" t="s">
        <v>724</v>
      </c>
    </row>
    <row r="14962" spans="1:2" x14ac:dyDescent="0.2">
      <c r="A14962" s="3">
        <v>55583</v>
      </c>
      <c r="B14962" s="2" t="s">
        <v>723</v>
      </c>
    </row>
    <row r="14963" spans="1:2" x14ac:dyDescent="0.2">
      <c r="A14963" s="3">
        <v>55584</v>
      </c>
      <c r="B14963" s="2" t="s">
        <v>722</v>
      </c>
    </row>
    <row r="14964" spans="1:2" x14ac:dyDescent="0.2">
      <c r="A14964" s="3">
        <v>55585</v>
      </c>
      <c r="B14964" s="2" t="s">
        <v>721</v>
      </c>
    </row>
    <row r="14965" spans="1:2" x14ac:dyDescent="0.2">
      <c r="A14965" s="3">
        <v>55586</v>
      </c>
      <c r="B14965" s="2" t="s">
        <v>720</v>
      </c>
    </row>
    <row r="14966" spans="1:2" x14ac:dyDescent="0.2">
      <c r="A14966" s="3">
        <v>55587</v>
      </c>
      <c r="B14966" s="2" t="s">
        <v>719</v>
      </c>
    </row>
    <row r="14967" spans="1:2" x14ac:dyDescent="0.2">
      <c r="A14967" s="3">
        <v>55588</v>
      </c>
      <c r="B14967" s="2" t="s">
        <v>718</v>
      </c>
    </row>
    <row r="14968" spans="1:2" x14ac:dyDescent="0.2">
      <c r="A14968" s="3">
        <v>55589</v>
      </c>
      <c r="B14968" s="2" t="s">
        <v>717</v>
      </c>
    </row>
    <row r="14969" spans="1:2" x14ac:dyDescent="0.2">
      <c r="A14969" s="3">
        <v>55590</v>
      </c>
      <c r="B14969" s="2" t="s">
        <v>716</v>
      </c>
    </row>
    <row r="14970" spans="1:2" x14ac:dyDescent="0.2">
      <c r="A14970" s="3">
        <v>55591</v>
      </c>
      <c r="B14970" s="2" t="s">
        <v>715</v>
      </c>
    </row>
    <row r="14971" spans="1:2" x14ac:dyDescent="0.2">
      <c r="A14971" s="3">
        <v>55592</v>
      </c>
      <c r="B14971" s="2" t="s">
        <v>714</v>
      </c>
    </row>
    <row r="14972" spans="1:2" x14ac:dyDescent="0.2">
      <c r="A14972" s="3">
        <v>55593</v>
      </c>
      <c r="B14972" s="2" t="s">
        <v>713</v>
      </c>
    </row>
    <row r="14973" spans="1:2" x14ac:dyDescent="0.2">
      <c r="A14973" s="3">
        <v>55594</v>
      </c>
      <c r="B14973" s="2" t="s">
        <v>712</v>
      </c>
    </row>
    <row r="14974" spans="1:2" x14ac:dyDescent="0.2">
      <c r="A14974" s="3">
        <v>55595</v>
      </c>
      <c r="B14974" s="2" t="s">
        <v>711</v>
      </c>
    </row>
    <row r="14975" spans="1:2" x14ac:dyDescent="0.2">
      <c r="A14975" s="3">
        <v>55596</v>
      </c>
      <c r="B14975" s="2" t="s">
        <v>710</v>
      </c>
    </row>
    <row r="14976" spans="1:2" x14ac:dyDescent="0.2">
      <c r="A14976" s="3">
        <v>55597</v>
      </c>
      <c r="B14976" s="2" t="s">
        <v>709</v>
      </c>
    </row>
    <row r="14977" spans="1:2" x14ac:dyDescent="0.2">
      <c r="A14977" s="3">
        <v>55598</v>
      </c>
      <c r="B14977" s="2" t="s">
        <v>15567</v>
      </c>
    </row>
    <row r="14978" spans="1:2" x14ac:dyDescent="0.2">
      <c r="A14978" s="3">
        <v>55599</v>
      </c>
      <c r="B14978" s="2" t="s">
        <v>15568</v>
      </c>
    </row>
    <row r="14979" spans="1:2" x14ac:dyDescent="0.2">
      <c r="A14979" s="3">
        <v>55600</v>
      </c>
      <c r="B14979" s="2" t="s">
        <v>15569</v>
      </c>
    </row>
    <row r="14980" spans="1:2" x14ac:dyDescent="0.2">
      <c r="A14980" s="3">
        <v>55601</v>
      </c>
      <c r="B14980" s="2" t="s">
        <v>15570</v>
      </c>
    </row>
    <row r="14981" spans="1:2" x14ac:dyDescent="0.2">
      <c r="A14981" s="3">
        <v>55602</v>
      </c>
      <c r="B14981" s="2" t="s">
        <v>15571</v>
      </c>
    </row>
    <row r="14982" spans="1:2" x14ac:dyDescent="0.2">
      <c r="A14982" s="3">
        <v>55603</v>
      </c>
      <c r="B14982" s="2" t="s">
        <v>15572</v>
      </c>
    </row>
    <row r="14983" spans="1:2" x14ac:dyDescent="0.2">
      <c r="A14983" s="3">
        <v>55604</v>
      </c>
      <c r="B14983" s="2" t="s">
        <v>15573</v>
      </c>
    </row>
    <row r="14984" spans="1:2" x14ac:dyDescent="0.2">
      <c r="A14984" s="3">
        <v>55605</v>
      </c>
      <c r="B14984" s="2" t="s">
        <v>15574</v>
      </c>
    </row>
    <row r="14985" spans="1:2" x14ac:dyDescent="0.2">
      <c r="A14985" s="3">
        <v>55606</v>
      </c>
      <c r="B14985" s="2" t="s">
        <v>15575</v>
      </c>
    </row>
    <row r="14986" spans="1:2" x14ac:dyDescent="0.2">
      <c r="A14986" s="3">
        <v>55607</v>
      </c>
      <c r="B14986" s="2" t="s">
        <v>15576</v>
      </c>
    </row>
    <row r="14987" spans="1:2" x14ac:dyDescent="0.2">
      <c r="A14987" s="3">
        <v>55608</v>
      </c>
      <c r="B14987" s="2" t="s">
        <v>15577</v>
      </c>
    </row>
    <row r="14988" spans="1:2" x14ac:dyDescent="0.2">
      <c r="A14988" s="3">
        <v>55609</v>
      </c>
      <c r="B14988" s="2" t="s">
        <v>15578</v>
      </c>
    </row>
    <row r="14989" spans="1:2" x14ac:dyDescent="0.2">
      <c r="A14989" s="3">
        <v>55610</v>
      </c>
      <c r="B14989" s="2" t="s">
        <v>15579</v>
      </c>
    </row>
    <row r="14990" spans="1:2" x14ac:dyDescent="0.2">
      <c r="A14990" s="3">
        <v>55611</v>
      </c>
      <c r="B14990" s="2" t="s">
        <v>15580</v>
      </c>
    </row>
    <row r="14991" spans="1:2" x14ac:dyDescent="0.2">
      <c r="A14991" s="3">
        <v>55612</v>
      </c>
      <c r="B14991" s="2" t="s">
        <v>15581</v>
      </c>
    </row>
    <row r="14992" spans="1:2" x14ac:dyDescent="0.2">
      <c r="A14992" s="3">
        <v>55613</v>
      </c>
      <c r="B14992" s="2" t="s">
        <v>15582</v>
      </c>
    </row>
    <row r="14993" spans="1:2" x14ac:dyDescent="0.2">
      <c r="A14993" s="3">
        <v>55614</v>
      </c>
      <c r="B14993" s="2" t="s">
        <v>15583</v>
      </c>
    </row>
    <row r="14994" spans="1:2" x14ac:dyDescent="0.2">
      <c r="A14994" s="3">
        <v>55615</v>
      </c>
      <c r="B14994" s="2" t="s">
        <v>15584</v>
      </c>
    </row>
    <row r="14995" spans="1:2" x14ac:dyDescent="0.2">
      <c r="A14995" s="3">
        <v>55616</v>
      </c>
      <c r="B14995" s="2" t="s">
        <v>15585</v>
      </c>
    </row>
    <row r="14996" spans="1:2" x14ac:dyDescent="0.2">
      <c r="A14996" s="3">
        <v>55617</v>
      </c>
      <c r="B14996" s="2" t="s">
        <v>15586</v>
      </c>
    </row>
    <row r="14997" spans="1:2" x14ac:dyDescent="0.2">
      <c r="A14997" s="3">
        <v>55618</v>
      </c>
      <c r="B14997" s="2" t="s">
        <v>15587</v>
      </c>
    </row>
    <row r="14998" spans="1:2" x14ac:dyDescent="0.2">
      <c r="A14998" s="3">
        <v>55619</v>
      </c>
      <c r="B14998" s="2" t="s">
        <v>15588</v>
      </c>
    </row>
    <row r="14999" spans="1:2" x14ac:dyDescent="0.2">
      <c r="A14999" s="3">
        <v>55620</v>
      </c>
      <c r="B14999" s="2" t="s">
        <v>15589</v>
      </c>
    </row>
    <row r="15000" spans="1:2" x14ac:dyDescent="0.2">
      <c r="A15000" s="3">
        <v>55621</v>
      </c>
      <c r="B15000" s="2" t="s">
        <v>15590</v>
      </c>
    </row>
    <row r="15001" spans="1:2" x14ac:dyDescent="0.2">
      <c r="A15001" s="3">
        <v>55622</v>
      </c>
      <c r="B15001" s="2" t="s">
        <v>15591</v>
      </c>
    </row>
    <row r="15002" spans="1:2" x14ac:dyDescent="0.2">
      <c r="A15002" s="3">
        <v>55623</v>
      </c>
      <c r="B15002" s="2" t="s">
        <v>15592</v>
      </c>
    </row>
    <row r="15003" spans="1:2" x14ac:dyDescent="0.2">
      <c r="A15003" s="3">
        <v>55624</v>
      </c>
      <c r="B15003" s="2" t="s">
        <v>15593</v>
      </c>
    </row>
    <row r="15004" spans="1:2" x14ac:dyDescent="0.2">
      <c r="A15004" s="3">
        <v>55625</v>
      </c>
      <c r="B15004" s="2" t="s">
        <v>15594</v>
      </c>
    </row>
    <row r="15005" spans="1:2" x14ac:dyDescent="0.2">
      <c r="A15005" s="3">
        <v>55626</v>
      </c>
      <c r="B15005" s="2" t="s">
        <v>15595</v>
      </c>
    </row>
    <row r="15006" spans="1:2" x14ac:dyDescent="0.2">
      <c r="A15006" s="3">
        <v>55627</v>
      </c>
      <c r="B15006" s="2" t="s">
        <v>15596</v>
      </c>
    </row>
    <row r="15007" spans="1:2" x14ac:dyDescent="0.2">
      <c r="A15007" s="3">
        <v>55628</v>
      </c>
      <c r="B15007" s="2" t="s">
        <v>15597</v>
      </c>
    </row>
    <row r="15008" spans="1:2" x14ac:dyDescent="0.2">
      <c r="A15008" s="3">
        <v>55629</v>
      </c>
      <c r="B15008" s="2" t="s">
        <v>15598</v>
      </c>
    </row>
    <row r="15009" spans="1:2" x14ac:dyDescent="0.2">
      <c r="A15009" s="3">
        <v>55630</v>
      </c>
      <c r="B15009" s="2" t="s">
        <v>15599</v>
      </c>
    </row>
    <row r="15010" spans="1:2" x14ac:dyDescent="0.2">
      <c r="A15010" s="3">
        <v>55631</v>
      </c>
      <c r="B15010" s="2" t="s">
        <v>15600</v>
      </c>
    </row>
    <row r="15011" spans="1:2" x14ac:dyDescent="0.2">
      <c r="A15011" s="3">
        <v>55632</v>
      </c>
      <c r="B15011" s="2" t="s">
        <v>15601</v>
      </c>
    </row>
    <row r="15012" spans="1:2" x14ac:dyDescent="0.2">
      <c r="A15012" s="3">
        <v>55633</v>
      </c>
      <c r="B15012" s="2" t="s">
        <v>15602</v>
      </c>
    </row>
    <row r="15013" spans="1:2" x14ac:dyDescent="0.2">
      <c r="A15013" s="3">
        <v>55634</v>
      </c>
      <c r="B15013" s="2" t="s">
        <v>15603</v>
      </c>
    </row>
    <row r="15014" spans="1:2" x14ac:dyDescent="0.2">
      <c r="A15014" s="3">
        <v>55635</v>
      </c>
      <c r="B15014" s="2" t="s">
        <v>15604</v>
      </c>
    </row>
    <row r="15015" spans="1:2" x14ac:dyDescent="0.2">
      <c r="A15015" s="3">
        <v>55636</v>
      </c>
      <c r="B15015" s="2" t="s">
        <v>15605</v>
      </c>
    </row>
    <row r="15016" spans="1:2" x14ac:dyDescent="0.2">
      <c r="A15016" s="3">
        <v>55637</v>
      </c>
      <c r="B15016" s="2" t="s">
        <v>15606</v>
      </c>
    </row>
    <row r="15017" spans="1:2" x14ac:dyDescent="0.2">
      <c r="A15017" s="3">
        <v>55638</v>
      </c>
      <c r="B15017" s="2" t="s">
        <v>15607</v>
      </c>
    </row>
    <row r="15018" spans="1:2" x14ac:dyDescent="0.2">
      <c r="A15018" s="3">
        <v>55639</v>
      </c>
      <c r="B15018" s="2" t="s">
        <v>15608</v>
      </c>
    </row>
    <row r="15019" spans="1:2" x14ac:dyDescent="0.2">
      <c r="A15019" s="3">
        <v>55640</v>
      </c>
      <c r="B15019" s="2" t="s">
        <v>15609</v>
      </c>
    </row>
    <row r="15020" spans="1:2" x14ac:dyDescent="0.2">
      <c r="A15020" s="3">
        <v>55641</v>
      </c>
      <c r="B15020" s="2" t="s">
        <v>15610</v>
      </c>
    </row>
    <row r="15021" spans="1:2" x14ac:dyDescent="0.2">
      <c r="A15021" s="3">
        <v>55642</v>
      </c>
      <c r="B15021" s="2" t="s">
        <v>15611</v>
      </c>
    </row>
    <row r="15022" spans="1:2" x14ac:dyDescent="0.2">
      <c r="A15022" s="3">
        <v>55643</v>
      </c>
      <c r="B15022" s="2" t="s">
        <v>15612</v>
      </c>
    </row>
    <row r="15023" spans="1:2" x14ac:dyDescent="0.2">
      <c r="A15023" s="3">
        <v>55644</v>
      </c>
      <c r="B15023" s="2" t="s">
        <v>15613</v>
      </c>
    </row>
    <row r="15024" spans="1:2" x14ac:dyDescent="0.2">
      <c r="A15024" s="3">
        <v>55645</v>
      </c>
      <c r="B15024" s="2" t="s">
        <v>15614</v>
      </c>
    </row>
    <row r="15025" spans="1:2" x14ac:dyDescent="0.2">
      <c r="A15025" s="3">
        <v>55646</v>
      </c>
      <c r="B15025" s="2" t="s">
        <v>15615</v>
      </c>
    </row>
    <row r="15026" spans="1:2" x14ac:dyDescent="0.2">
      <c r="A15026" s="3">
        <v>55647</v>
      </c>
      <c r="B15026" s="2" t="s">
        <v>15616</v>
      </c>
    </row>
    <row r="15027" spans="1:2" x14ac:dyDescent="0.2">
      <c r="A15027" s="3">
        <v>55648</v>
      </c>
      <c r="B15027" s="2" t="s">
        <v>15617</v>
      </c>
    </row>
    <row r="15028" spans="1:2" x14ac:dyDescent="0.2">
      <c r="A15028" s="3">
        <v>55649</v>
      </c>
      <c r="B15028" s="2" t="s">
        <v>15618</v>
      </c>
    </row>
    <row r="15029" spans="1:2" x14ac:dyDescent="0.2">
      <c r="A15029" s="3">
        <v>55650</v>
      </c>
      <c r="B15029" s="2" t="s">
        <v>15619</v>
      </c>
    </row>
    <row r="15030" spans="1:2" x14ac:dyDescent="0.2">
      <c r="A15030" s="3">
        <v>55651</v>
      </c>
      <c r="B15030" s="2" t="s">
        <v>15620</v>
      </c>
    </row>
    <row r="15031" spans="1:2" x14ac:dyDescent="0.2">
      <c r="A15031" s="3">
        <v>55652</v>
      </c>
      <c r="B15031" s="2" t="s">
        <v>15621</v>
      </c>
    </row>
    <row r="15032" spans="1:2" x14ac:dyDescent="0.2">
      <c r="A15032" s="3">
        <v>55653</v>
      </c>
      <c r="B15032" s="2" t="s">
        <v>15622</v>
      </c>
    </row>
    <row r="15033" spans="1:2" x14ac:dyDescent="0.2">
      <c r="A15033" s="3">
        <v>55654</v>
      </c>
      <c r="B15033" s="2" t="s">
        <v>15623</v>
      </c>
    </row>
    <row r="15034" spans="1:2" x14ac:dyDescent="0.2">
      <c r="A15034" s="3">
        <v>55655</v>
      </c>
      <c r="B15034" s="2" t="s">
        <v>15624</v>
      </c>
    </row>
    <row r="15035" spans="1:2" x14ac:dyDescent="0.2">
      <c r="A15035" s="3">
        <v>55656</v>
      </c>
      <c r="B15035" s="2" t="s">
        <v>15625</v>
      </c>
    </row>
    <row r="15036" spans="1:2" x14ac:dyDescent="0.2">
      <c r="A15036" s="3">
        <v>55657</v>
      </c>
      <c r="B15036" s="2" t="s">
        <v>15626</v>
      </c>
    </row>
    <row r="15037" spans="1:2" x14ac:dyDescent="0.2">
      <c r="A15037" s="3">
        <v>55658</v>
      </c>
      <c r="B15037" s="2" t="s">
        <v>15627</v>
      </c>
    </row>
    <row r="15038" spans="1:2" x14ac:dyDescent="0.2">
      <c r="A15038" s="3">
        <v>55659</v>
      </c>
      <c r="B15038" s="2" t="s">
        <v>15628</v>
      </c>
    </row>
    <row r="15039" spans="1:2" x14ac:dyDescent="0.2">
      <c r="A15039" s="3">
        <v>55660</v>
      </c>
      <c r="B15039" s="2" t="s">
        <v>15629</v>
      </c>
    </row>
    <row r="15040" spans="1:2" x14ac:dyDescent="0.2">
      <c r="A15040" s="3">
        <v>55661</v>
      </c>
      <c r="B15040" s="2" t="s">
        <v>15630</v>
      </c>
    </row>
    <row r="15041" spans="1:2" x14ac:dyDescent="0.2">
      <c r="A15041" s="3">
        <v>55662</v>
      </c>
      <c r="B15041" s="2" t="s">
        <v>15631</v>
      </c>
    </row>
    <row r="15042" spans="1:2" x14ac:dyDescent="0.2">
      <c r="A15042" s="3">
        <v>55663</v>
      </c>
      <c r="B15042" s="2" t="s">
        <v>15632</v>
      </c>
    </row>
    <row r="15043" spans="1:2" x14ac:dyDescent="0.2">
      <c r="A15043" s="3">
        <v>55664</v>
      </c>
      <c r="B15043" s="2" t="s">
        <v>15633</v>
      </c>
    </row>
    <row r="15044" spans="1:2" x14ac:dyDescent="0.2">
      <c r="A15044" s="3">
        <v>55665</v>
      </c>
      <c r="B15044" s="2" t="s">
        <v>15634</v>
      </c>
    </row>
    <row r="15045" spans="1:2" x14ac:dyDescent="0.2">
      <c r="A15045" s="3">
        <v>55666</v>
      </c>
      <c r="B15045" s="2" t="s">
        <v>15635</v>
      </c>
    </row>
    <row r="15046" spans="1:2" x14ac:dyDescent="0.2">
      <c r="A15046" s="3">
        <v>55667</v>
      </c>
      <c r="B15046" s="2" t="s">
        <v>15636</v>
      </c>
    </row>
    <row r="15047" spans="1:2" x14ac:dyDescent="0.2">
      <c r="A15047" s="3">
        <v>55668</v>
      </c>
      <c r="B15047" s="2" t="s">
        <v>15637</v>
      </c>
    </row>
    <row r="15048" spans="1:2" x14ac:dyDescent="0.2">
      <c r="A15048" s="3">
        <v>55669</v>
      </c>
      <c r="B15048" s="2" t="s">
        <v>15638</v>
      </c>
    </row>
    <row r="15049" spans="1:2" x14ac:dyDescent="0.2">
      <c r="A15049" s="3">
        <v>55670</v>
      </c>
      <c r="B15049" s="2" t="s">
        <v>15639</v>
      </c>
    </row>
    <row r="15050" spans="1:2" x14ac:dyDescent="0.2">
      <c r="A15050" s="3">
        <v>55671</v>
      </c>
      <c r="B15050" s="2" t="s">
        <v>15640</v>
      </c>
    </row>
    <row r="15051" spans="1:2" x14ac:dyDescent="0.2">
      <c r="A15051" s="3">
        <v>55672</v>
      </c>
      <c r="B15051" s="2" t="s">
        <v>15641</v>
      </c>
    </row>
    <row r="15052" spans="1:2" x14ac:dyDescent="0.2">
      <c r="A15052" s="3">
        <v>55673</v>
      </c>
      <c r="B15052" s="2" t="s">
        <v>15642</v>
      </c>
    </row>
    <row r="15053" spans="1:2" x14ac:dyDescent="0.2">
      <c r="A15053" s="3">
        <v>55674</v>
      </c>
      <c r="B15053" s="2" t="s">
        <v>15643</v>
      </c>
    </row>
    <row r="15054" spans="1:2" x14ac:dyDescent="0.2">
      <c r="A15054" s="3">
        <v>55675</v>
      </c>
      <c r="B15054" s="2" t="s">
        <v>15644</v>
      </c>
    </row>
    <row r="15055" spans="1:2" x14ac:dyDescent="0.2">
      <c r="A15055" s="3">
        <v>55676</v>
      </c>
      <c r="B15055" s="2" t="s">
        <v>15645</v>
      </c>
    </row>
    <row r="15056" spans="1:2" x14ac:dyDescent="0.2">
      <c r="A15056" s="3">
        <v>55677</v>
      </c>
      <c r="B15056" s="2" t="s">
        <v>15646</v>
      </c>
    </row>
    <row r="15057" spans="1:2" x14ac:dyDescent="0.2">
      <c r="A15057" s="3">
        <v>55678</v>
      </c>
      <c r="B15057" s="2" t="s">
        <v>15647</v>
      </c>
    </row>
    <row r="15058" spans="1:2" x14ac:dyDescent="0.2">
      <c r="A15058" s="3">
        <v>55679</v>
      </c>
      <c r="B15058" s="2" t="s">
        <v>15648</v>
      </c>
    </row>
    <row r="15059" spans="1:2" x14ac:dyDescent="0.2">
      <c r="A15059" s="3">
        <v>55680</v>
      </c>
      <c r="B15059" s="2" t="s">
        <v>15649</v>
      </c>
    </row>
    <row r="15060" spans="1:2" x14ac:dyDescent="0.2">
      <c r="A15060" s="3">
        <v>55681</v>
      </c>
      <c r="B15060" s="2" t="s">
        <v>15650</v>
      </c>
    </row>
    <row r="15061" spans="1:2" x14ac:dyDescent="0.2">
      <c r="A15061" s="3">
        <v>55682</v>
      </c>
      <c r="B15061" s="2" t="s">
        <v>15651</v>
      </c>
    </row>
    <row r="15062" spans="1:2" x14ac:dyDescent="0.2">
      <c r="A15062" s="3">
        <v>55683</v>
      </c>
      <c r="B15062" s="2" t="s">
        <v>15652</v>
      </c>
    </row>
    <row r="15063" spans="1:2" x14ac:dyDescent="0.2">
      <c r="A15063" s="3">
        <v>55684</v>
      </c>
      <c r="B15063" s="2" t="s">
        <v>15653</v>
      </c>
    </row>
    <row r="15064" spans="1:2" x14ac:dyDescent="0.2">
      <c r="A15064" s="3">
        <v>55685</v>
      </c>
      <c r="B15064" s="2" t="s">
        <v>15654</v>
      </c>
    </row>
    <row r="15065" spans="1:2" x14ac:dyDescent="0.2">
      <c r="A15065" s="3">
        <v>55686</v>
      </c>
      <c r="B15065" s="2" t="s">
        <v>15655</v>
      </c>
    </row>
    <row r="15066" spans="1:2" x14ac:dyDescent="0.2">
      <c r="A15066" s="3">
        <v>55687</v>
      </c>
      <c r="B15066" s="2" t="s">
        <v>15656</v>
      </c>
    </row>
    <row r="15067" spans="1:2" x14ac:dyDescent="0.2">
      <c r="A15067" s="3">
        <v>55688</v>
      </c>
      <c r="B15067" s="2" t="s">
        <v>15657</v>
      </c>
    </row>
    <row r="15068" spans="1:2" x14ac:dyDescent="0.2">
      <c r="A15068" s="3">
        <v>55689</v>
      </c>
      <c r="B15068" s="2" t="s">
        <v>15658</v>
      </c>
    </row>
    <row r="15069" spans="1:2" x14ac:dyDescent="0.2">
      <c r="A15069" s="3">
        <v>55690</v>
      </c>
      <c r="B15069" s="2" t="s">
        <v>15659</v>
      </c>
    </row>
    <row r="15070" spans="1:2" x14ac:dyDescent="0.2">
      <c r="A15070" s="3">
        <v>55691</v>
      </c>
      <c r="B15070" s="2" t="s">
        <v>15660</v>
      </c>
    </row>
    <row r="15071" spans="1:2" x14ac:dyDescent="0.2">
      <c r="A15071" s="3">
        <v>55692</v>
      </c>
      <c r="B15071" s="2" t="s">
        <v>15661</v>
      </c>
    </row>
    <row r="15072" spans="1:2" x14ac:dyDescent="0.2">
      <c r="A15072" s="3">
        <v>55693</v>
      </c>
      <c r="B15072" s="2" t="s">
        <v>15662</v>
      </c>
    </row>
    <row r="15073" spans="1:2" x14ac:dyDescent="0.2">
      <c r="A15073" s="3">
        <v>55694</v>
      </c>
      <c r="B15073" s="2" t="s">
        <v>15663</v>
      </c>
    </row>
    <row r="15074" spans="1:2" x14ac:dyDescent="0.2">
      <c r="A15074" s="3">
        <v>55695</v>
      </c>
      <c r="B15074" s="2" t="s">
        <v>15664</v>
      </c>
    </row>
    <row r="15075" spans="1:2" x14ac:dyDescent="0.2">
      <c r="A15075" s="3">
        <v>55696</v>
      </c>
      <c r="B15075" s="2" t="s">
        <v>15665</v>
      </c>
    </row>
    <row r="15076" spans="1:2" x14ac:dyDescent="0.2">
      <c r="A15076" s="3">
        <v>55697</v>
      </c>
      <c r="B15076" s="2" t="s">
        <v>15666</v>
      </c>
    </row>
    <row r="15077" spans="1:2" x14ac:dyDescent="0.2">
      <c r="A15077" s="3">
        <v>55698</v>
      </c>
      <c r="B15077" s="2" t="s">
        <v>15667</v>
      </c>
    </row>
    <row r="15078" spans="1:2" x14ac:dyDescent="0.2">
      <c r="A15078" s="3">
        <v>55699</v>
      </c>
      <c r="B15078" s="2" t="s">
        <v>15668</v>
      </c>
    </row>
    <row r="15079" spans="1:2" x14ac:dyDescent="0.2">
      <c r="A15079" s="3">
        <v>55700</v>
      </c>
      <c r="B15079" s="2" t="s">
        <v>15669</v>
      </c>
    </row>
    <row r="15080" spans="1:2" x14ac:dyDescent="0.2">
      <c r="A15080" s="3">
        <v>55701</v>
      </c>
      <c r="B15080" s="2" t="s">
        <v>15670</v>
      </c>
    </row>
    <row r="15081" spans="1:2" x14ac:dyDescent="0.2">
      <c r="A15081" s="3">
        <v>55702</v>
      </c>
      <c r="B15081" s="2" t="s">
        <v>15671</v>
      </c>
    </row>
    <row r="15082" spans="1:2" x14ac:dyDescent="0.2">
      <c r="A15082" s="3">
        <v>55703</v>
      </c>
      <c r="B15082" s="2" t="s">
        <v>15672</v>
      </c>
    </row>
    <row r="15083" spans="1:2" x14ac:dyDescent="0.2">
      <c r="A15083" s="3">
        <v>55704</v>
      </c>
      <c r="B15083" s="2" t="s">
        <v>15673</v>
      </c>
    </row>
    <row r="15084" spans="1:2" x14ac:dyDescent="0.2">
      <c r="A15084" s="3">
        <v>55705</v>
      </c>
      <c r="B15084" s="2" t="s">
        <v>15674</v>
      </c>
    </row>
    <row r="15085" spans="1:2" x14ac:dyDescent="0.2">
      <c r="A15085" s="3">
        <v>55706</v>
      </c>
      <c r="B15085" s="2" t="s">
        <v>15675</v>
      </c>
    </row>
    <row r="15086" spans="1:2" x14ac:dyDescent="0.2">
      <c r="A15086" s="3">
        <v>55707</v>
      </c>
      <c r="B15086" s="2" t="s">
        <v>15676</v>
      </c>
    </row>
    <row r="15087" spans="1:2" x14ac:dyDescent="0.2">
      <c r="A15087" s="3">
        <v>55708</v>
      </c>
      <c r="B15087" s="2" t="s">
        <v>15677</v>
      </c>
    </row>
    <row r="15088" spans="1:2" x14ac:dyDescent="0.2">
      <c r="A15088" s="3">
        <v>55709</v>
      </c>
      <c r="B15088" s="2" t="s">
        <v>15678</v>
      </c>
    </row>
    <row r="15089" spans="1:2" x14ac:dyDescent="0.2">
      <c r="A15089" s="3">
        <v>55710</v>
      </c>
      <c r="B15089" s="2" t="s">
        <v>15679</v>
      </c>
    </row>
    <row r="15090" spans="1:2" x14ac:dyDescent="0.2">
      <c r="A15090" s="3">
        <v>55711</v>
      </c>
      <c r="B15090" s="2" t="s">
        <v>15680</v>
      </c>
    </row>
    <row r="15091" spans="1:2" x14ac:dyDescent="0.2">
      <c r="A15091" s="3">
        <v>55712</v>
      </c>
      <c r="B15091" s="2" t="s">
        <v>15681</v>
      </c>
    </row>
    <row r="15092" spans="1:2" x14ac:dyDescent="0.2">
      <c r="A15092" s="3">
        <v>55713</v>
      </c>
      <c r="B15092" s="2" t="s">
        <v>15682</v>
      </c>
    </row>
    <row r="15093" spans="1:2" x14ac:dyDescent="0.2">
      <c r="A15093" s="3">
        <v>55714</v>
      </c>
      <c r="B15093" s="2" t="s">
        <v>15683</v>
      </c>
    </row>
    <row r="15094" spans="1:2" x14ac:dyDescent="0.2">
      <c r="A15094" s="3">
        <v>55715</v>
      </c>
      <c r="B15094" s="2" t="s">
        <v>15684</v>
      </c>
    </row>
    <row r="15095" spans="1:2" x14ac:dyDescent="0.2">
      <c r="A15095" s="3">
        <v>55716</v>
      </c>
      <c r="B15095" s="2" t="s">
        <v>15685</v>
      </c>
    </row>
    <row r="15096" spans="1:2" x14ac:dyDescent="0.2">
      <c r="A15096" s="3">
        <v>55717</v>
      </c>
      <c r="B15096" s="2" t="s">
        <v>15686</v>
      </c>
    </row>
    <row r="15097" spans="1:2" x14ac:dyDescent="0.2">
      <c r="A15097" s="3">
        <v>55718</v>
      </c>
      <c r="B15097" s="2" t="s">
        <v>15687</v>
      </c>
    </row>
    <row r="15098" spans="1:2" x14ac:dyDescent="0.2">
      <c r="A15098" s="3">
        <v>55719</v>
      </c>
      <c r="B15098" s="2" t="s">
        <v>15688</v>
      </c>
    </row>
    <row r="15099" spans="1:2" x14ac:dyDescent="0.2">
      <c r="A15099" s="3">
        <v>55720</v>
      </c>
      <c r="B15099" s="2" t="s">
        <v>15689</v>
      </c>
    </row>
    <row r="15100" spans="1:2" x14ac:dyDescent="0.2">
      <c r="A15100" s="3">
        <v>55721</v>
      </c>
      <c r="B15100" s="2" t="s">
        <v>15690</v>
      </c>
    </row>
    <row r="15101" spans="1:2" x14ac:dyDescent="0.2">
      <c r="A15101" s="3">
        <v>55722</v>
      </c>
      <c r="B15101" s="2" t="s">
        <v>15691</v>
      </c>
    </row>
    <row r="15102" spans="1:2" x14ac:dyDescent="0.2">
      <c r="A15102" s="3">
        <v>55723</v>
      </c>
      <c r="B15102" s="2" t="s">
        <v>15692</v>
      </c>
    </row>
    <row r="15103" spans="1:2" x14ac:dyDescent="0.2">
      <c r="A15103" s="3">
        <v>55724</v>
      </c>
      <c r="B15103" s="2" t="s">
        <v>15693</v>
      </c>
    </row>
    <row r="15104" spans="1:2" x14ac:dyDescent="0.2">
      <c r="A15104" s="3">
        <v>55725</v>
      </c>
      <c r="B15104" s="2" t="s">
        <v>15694</v>
      </c>
    </row>
    <row r="15105" spans="1:2" x14ac:dyDescent="0.2">
      <c r="A15105" s="3">
        <v>55726</v>
      </c>
      <c r="B15105" s="2" t="s">
        <v>15695</v>
      </c>
    </row>
    <row r="15106" spans="1:2" x14ac:dyDescent="0.2">
      <c r="A15106" s="3">
        <v>55727</v>
      </c>
      <c r="B15106" s="2" t="s">
        <v>15696</v>
      </c>
    </row>
    <row r="15107" spans="1:2" x14ac:dyDescent="0.2">
      <c r="A15107" s="3">
        <v>55728</v>
      </c>
      <c r="B15107" s="2" t="s">
        <v>15697</v>
      </c>
    </row>
    <row r="15108" spans="1:2" x14ac:dyDescent="0.2">
      <c r="A15108" s="3">
        <v>55729</v>
      </c>
      <c r="B15108" s="2" t="s">
        <v>15698</v>
      </c>
    </row>
    <row r="15109" spans="1:2" x14ac:dyDescent="0.2">
      <c r="A15109" s="3">
        <v>55730</v>
      </c>
      <c r="B15109" s="2" t="s">
        <v>15699</v>
      </c>
    </row>
    <row r="15110" spans="1:2" x14ac:dyDescent="0.2">
      <c r="A15110" s="3">
        <v>55731</v>
      </c>
      <c r="B15110" s="2" t="s">
        <v>15700</v>
      </c>
    </row>
    <row r="15111" spans="1:2" x14ac:dyDescent="0.2">
      <c r="A15111" s="3">
        <v>55732</v>
      </c>
      <c r="B15111" s="2" t="s">
        <v>15701</v>
      </c>
    </row>
    <row r="15112" spans="1:2" x14ac:dyDescent="0.2">
      <c r="A15112" s="3">
        <v>55733</v>
      </c>
      <c r="B15112" s="2" t="s">
        <v>15702</v>
      </c>
    </row>
    <row r="15113" spans="1:2" x14ac:dyDescent="0.2">
      <c r="A15113" s="3">
        <v>55734</v>
      </c>
      <c r="B15113" s="2" t="s">
        <v>15703</v>
      </c>
    </row>
    <row r="15114" spans="1:2" x14ac:dyDescent="0.2">
      <c r="A15114" s="3">
        <v>55735</v>
      </c>
      <c r="B15114" s="2" t="s">
        <v>15704</v>
      </c>
    </row>
    <row r="15115" spans="1:2" x14ac:dyDescent="0.2">
      <c r="A15115" s="3">
        <v>55736</v>
      </c>
      <c r="B15115" s="2" t="s">
        <v>15705</v>
      </c>
    </row>
    <row r="15116" spans="1:2" x14ac:dyDescent="0.2">
      <c r="A15116" s="3">
        <v>55737</v>
      </c>
      <c r="B15116" s="2" t="s">
        <v>15706</v>
      </c>
    </row>
    <row r="15117" spans="1:2" x14ac:dyDescent="0.2">
      <c r="A15117" s="3">
        <v>55738</v>
      </c>
      <c r="B15117" s="2" t="s">
        <v>15707</v>
      </c>
    </row>
    <row r="15118" spans="1:2" x14ac:dyDescent="0.2">
      <c r="A15118" s="3">
        <v>55739</v>
      </c>
      <c r="B15118" s="2" t="s">
        <v>15708</v>
      </c>
    </row>
    <row r="15119" spans="1:2" x14ac:dyDescent="0.2">
      <c r="A15119" s="3">
        <v>55740</v>
      </c>
      <c r="B15119" s="2" t="s">
        <v>15709</v>
      </c>
    </row>
    <row r="15120" spans="1:2" x14ac:dyDescent="0.2">
      <c r="A15120" s="3">
        <v>55741</v>
      </c>
      <c r="B15120" s="2" t="s">
        <v>15710</v>
      </c>
    </row>
    <row r="15121" spans="1:2" x14ac:dyDescent="0.2">
      <c r="A15121" s="3">
        <v>55742</v>
      </c>
      <c r="B15121" s="2" t="s">
        <v>15711</v>
      </c>
    </row>
    <row r="15122" spans="1:2" x14ac:dyDescent="0.2">
      <c r="A15122" s="3">
        <v>55743</v>
      </c>
      <c r="B15122" s="2" t="s">
        <v>15712</v>
      </c>
    </row>
    <row r="15123" spans="1:2" x14ac:dyDescent="0.2">
      <c r="A15123" s="3">
        <v>55744</v>
      </c>
      <c r="B15123" s="2" t="s">
        <v>15713</v>
      </c>
    </row>
    <row r="15124" spans="1:2" x14ac:dyDescent="0.2">
      <c r="A15124" s="3">
        <v>55745</v>
      </c>
      <c r="B15124" s="2" t="s">
        <v>15714</v>
      </c>
    </row>
    <row r="15125" spans="1:2" x14ac:dyDescent="0.2">
      <c r="A15125" s="3">
        <v>55746</v>
      </c>
      <c r="B15125" s="2" t="s">
        <v>15715</v>
      </c>
    </row>
    <row r="15126" spans="1:2" x14ac:dyDescent="0.2">
      <c r="A15126" s="3">
        <v>55747</v>
      </c>
      <c r="B15126" s="2" t="s">
        <v>15716</v>
      </c>
    </row>
    <row r="15127" spans="1:2" x14ac:dyDescent="0.2">
      <c r="A15127" s="3">
        <v>55748</v>
      </c>
      <c r="B15127" s="2" t="s">
        <v>15717</v>
      </c>
    </row>
    <row r="15128" spans="1:2" x14ac:dyDescent="0.2">
      <c r="A15128" s="3">
        <v>55749</v>
      </c>
      <c r="B15128" s="2" t="s">
        <v>15718</v>
      </c>
    </row>
    <row r="15129" spans="1:2" x14ac:dyDescent="0.2">
      <c r="A15129" s="3">
        <v>55750</v>
      </c>
      <c r="B15129" s="2" t="s">
        <v>15719</v>
      </c>
    </row>
    <row r="15130" spans="1:2" x14ac:dyDescent="0.2">
      <c r="A15130" s="3">
        <v>55751</v>
      </c>
      <c r="B15130" s="2" t="s">
        <v>15720</v>
      </c>
    </row>
    <row r="15131" spans="1:2" x14ac:dyDescent="0.2">
      <c r="A15131" s="3">
        <v>55752</v>
      </c>
      <c r="B15131" s="2" t="s">
        <v>15721</v>
      </c>
    </row>
    <row r="15132" spans="1:2" x14ac:dyDescent="0.2">
      <c r="A15132" s="3">
        <v>55753</v>
      </c>
      <c r="B15132" s="2" t="s">
        <v>15722</v>
      </c>
    </row>
    <row r="15133" spans="1:2" x14ac:dyDescent="0.2">
      <c r="A15133" s="3">
        <v>55754</v>
      </c>
      <c r="B15133" s="2" t="s">
        <v>15723</v>
      </c>
    </row>
    <row r="15134" spans="1:2" x14ac:dyDescent="0.2">
      <c r="A15134" s="3">
        <v>55755</v>
      </c>
      <c r="B15134" s="2" t="s">
        <v>15724</v>
      </c>
    </row>
    <row r="15135" spans="1:2" x14ac:dyDescent="0.2">
      <c r="A15135" s="3">
        <v>55756</v>
      </c>
      <c r="B15135" s="2" t="s">
        <v>15725</v>
      </c>
    </row>
    <row r="15136" spans="1:2" x14ac:dyDescent="0.2">
      <c r="A15136" s="3">
        <v>55757</v>
      </c>
      <c r="B15136" s="2" t="s">
        <v>15726</v>
      </c>
    </row>
    <row r="15137" spans="1:2" x14ac:dyDescent="0.2">
      <c r="A15137" s="3">
        <v>55758</v>
      </c>
      <c r="B15137" s="2" t="s">
        <v>15727</v>
      </c>
    </row>
    <row r="15138" spans="1:2" x14ac:dyDescent="0.2">
      <c r="A15138" s="3">
        <v>55759</v>
      </c>
      <c r="B15138" s="2" t="s">
        <v>15728</v>
      </c>
    </row>
    <row r="15139" spans="1:2" x14ac:dyDescent="0.2">
      <c r="A15139" s="3">
        <v>55760</v>
      </c>
      <c r="B15139" s="2" t="s">
        <v>15729</v>
      </c>
    </row>
    <row r="15140" spans="1:2" x14ac:dyDescent="0.2">
      <c r="A15140" s="3">
        <v>55761</v>
      </c>
      <c r="B15140" s="2" t="s">
        <v>15730</v>
      </c>
    </row>
    <row r="15141" spans="1:2" x14ac:dyDescent="0.2">
      <c r="A15141" s="3">
        <v>55762</v>
      </c>
      <c r="B15141" s="2" t="s">
        <v>15731</v>
      </c>
    </row>
    <row r="15142" spans="1:2" x14ac:dyDescent="0.2">
      <c r="A15142" s="3">
        <v>55763</v>
      </c>
      <c r="B15142" s="2" t="s">
        <v>15732</v>
      </c>
    </row>
    <row r="15143" spans="1:2" x14ac:dyDescent="0.2">
      <c r="A15143" s="3">
        <v>55764</v>
      </c>
      <c r="B15143" s="2" t="s">
        <v>15733</v>
      </c>
    </row>
    <row r="15144" spans="1:2" x14ac:dyDescent="0.2">
      <c r="A15144" s="3">
        <v>55765</v>
      </c>
      <c r="B15144" s="2" t="s">
        <v>15734</v>
      </c>
    </row>
    <row r="15145" spans="1:2" x14ac:dyDescent="0.2">
      <c r="A15145" s="3">
        <v>55766</v>
      </c>
      <c r="B15145" s="2" t="s">
        <v>15735</v>
      </c>
    </row>
    <row r="15146" spans="1:2" x14ac:dyDescent="0.2">
      <c r="A15146" s="3">
        <v>55767</v>
      </c>
      <c r="B15146" s="2" t="s">
        <v>15736</v>
      </c>
    </row>
    <row r="15147" spans="1:2" x14ac:dyDescent="0.2">
      <c r="A15147" s="3">
        <v>55768</v>
      </c>
      <c r="B15147" s="2" t="s">
        <v>15737</v>
      </c>
    </row>
    <row r="15148" spans="1:2" x14ac:dyDescent="0.2">
      <c r="A15148" s="3">
        <v>55769</v>
      </c>
      <c r="B15148" s="2" t="s">
        <v>15738</v>
      </c>
    </row>
    <row r="15149" spans="1:2" x14ac:dyDescent="0.2">
      <c r="A15149" s="3">
        <v>55770</v>
      </c>
      <c r="B15149" s="2" t="s">
        <v>15739</v>
      </c>
    </row>
    <row r="15150" spans="1:2" x14ac:dyDescent="0.2">
      <c r="A15150" s="3">
        <v>55771</v>
      </c>
      <c r="B15150" s="2" t="s">
        <v>15740</v>
      </c>
    </row>
    <row r="15151" spans="1:2" x14ac:dyDescent="0.2">
      <c r="A15151" s="3">
        <v>55772</v>
      </c>
      <c r="B15151" s="2" t="s">
        <v>15741</v>
      </c>
    </row>
    <row r="15152" spans="1:2" x14ac:dyDescent="0.2">
      <c r="A15152" s="3">
        <v>55773</v>
      </c>
      <c r="B15152" s="2" t="s">
        <v>15742</v>
      </c>
    </row>
    <row r="15153" spans="1:2" x14ac:dyDescent="0.2">
      <c r="A15153" s="3">
        <v>55774</v>
      </c>
      <c r="B15153" s="2" t="s">
        <v>15743</v>
      </c>
    </row>
    <row r="15154" spans="1:2" x14ac:dyDescent="0.2">
      <c r="A15154" s="3">
        <v>55775</v>
      </c>
      <c r="B15154" s="2" t="s">
        <v>15744</v>
      </c>
    </row>
    <row r="15155" spans="1:2" x14ac:dyDescent="0.2">
      <c r="A15155" s="3">
        <v>55776</v>
      </c>
      <c r="B15155" s="2" t="s">
        <v>15745</v>
      </c>
    </row>
    <row r="15156" spans="1:2" x14ac:dyDescent="0.2">
      <c r="A15156" s="3">
        <v>55777</v>
      </c>
      <c r="B15156" s="2" t="s">
        <v>15746</v>
      </c>
    </row>
    <row r="15157" spans="1:2" x14ac:dyDescent="0.2">
      <c r="A15157" s="3">
        <v>55778</v>
      </c>
      <c r="B15157" s="2" t="s">
        <v>15747</v>
      </c>
    </row>
    <row r="15158" spans="1:2" x14ac:dyDescent="0.2">
      <c r="A15158" s="3">
        <v>55779</v>
      </c>
      <c r="B15158" s="2" t="s">
        <v>15748</v>
      </c>
    </row>
    <row r="15159" spans="1:2" x14ac:dyDescent="0.2">
      <c r="A15159" s="3">
        <v>55780</v>
      </c>
      <c r="B15159" s="2" t="s">
        <v>15749</v>
      </c>
    </row>
    <row r="15160" spans="1:2" x14ac:dyDescent="0.2">
      <c r="A15160" s="3">
        <v>55781</v>
      </c>
      <c r="B15160" s="2" t="s">
        <v>15750</v>
      </c>
    </row>
    <row r="15161" spans="1:2" x14ac:dyDescent="0.2">
      <c r="A15161" s="3">
        <v>55782</v>
      </c>
      <c r="B15161" s="2" t="s">
        <v>15751</v>
      </c>
    </row>
    <row r="15162" spans="1:2" x14ac:dyDescent="0.2">
      <c r="A15162" s="3">
        <v>55783</v>
      </c>
      <c r="B15162" s="2" t="s">
        <v>15752</v>
      </c>
    </row>
    <row r="15163" spans="1:2" x14ac:dyDescent="0.2">
      <c r="A15163" s="3">
        <v>55784</v>
      </c>
      <c r="B15163" s="2" t="s">
        <v>15753</v>
      </c>
    </row>
    <row r="15164" spans="1:2" x14ac:dyDescent="0.2">
      <c r="A15164" s="3">
        <v>55785</v>
      </c>
      <c r="B15164" s="2" t="s">
        <v>15754</v>
      </c>
    </row>
    <row r="15165" spans="1:2" x14ac:dyDescent="0.2">
      <c r="A15165" s="3">
        <v>55786</v>
      </c>
      <c r="B15165" s="2" t="s">
        <v>15755</v>
      </c>
    </row>
    <row r="15166" spans="1:2" x14ac:dyDescent="0.2">
      <c r="A15166" s="3">
        <v>55787</v>
      </c>
      <c r="B15166" s="2" t="s">
        <v>15756</v>
      </c>
    </row>
    <row r="15167" spans="1:2" x14ac:dyDescent="0.2">
      <c r="A15167" s="3">
        <v>55788</v>
      </c>
      <c r="B15167" s="2" t="s">
        <v>15757</v>
      </c>
    </row>
    <row r="15168" spans="1:2" x14ac:dyDescent="0.2">
      <c r="A15168" s="3">
        <v>55789</v>
      </c>
      <c r="B15168" s="2" t="s">
        <v>15758</v>
      </c>
    </row>
    <row r="15169" spans="1:2" x14ac:dyDescent="0.2">
      <c r="A15169" s="3">
        <v>55790</v>
      </c>
      <c r="B15169" s="2" t="s">
        <v>15759</v>
      </c>
    </row>
    <row r="15170" spans="1:2" x14ac:dyDescent="0.2">
      <c r="A15170" s="3">
        <v>55791</v>
      </c>
      <c r="B15170" s="2" t="s">
        <v>15760</v>
      </c>
    </row>
    <row r="15171" spans="1:2" x14ac:dyDescent="0.2">
      <c r="A15171" s="3">
        <v>55792</v>
      </c>
      <c r="B15171" s="2" t="s">
        <v>15761</v>
      </c>
    </row>
    <row r="15172" spans="1:2" x14ac:dyDescent="0.2">
      <c r="A15172" s="3">
        <v>55793</v>
      </c>
      <c r="B15172" s="2" t="s">
        <v>15762</v>
      </c>
    </row>
    <row r="15173" spans="1:2" x14ac:dyDescent="0.2">
      <c r="A15173" s="3">
        <v>55794</v>
      </c>
      <c r="B15173" s="2" t="s">
        <v>15763</v>
      </c>
    </row>
    <row r="15174" spans="1:2" x14ac:dyDescent="0.2">
      <c r="A15174" s="3">
        <v>55795</v>
      </c>
      <c r="B15174" s="2" t="s">
        <v>15764</v>
      </c>
    </row>
    <row r="15175" spans="1:2" x14ac:dyDescent="0.2">
      <c r="A15175" s="3">
        <v>55796</v>
      </c>
      <c r="B15175" s="2" t="s">
        <v>15765</v>
      </c>
    </row>
    <row r="15176" spans="1:2" x14ac:dyDescent="0.2">
      <c r="A15176" s="3">
        <v>55797</v>
      </c>
      <c r="B15176" s="2" t="s">
        <v>15766</v>
      </c>
    </row>
    <row r="15177" spans="1:2" x14ac:dyDescent="0.2">
      <c r="A15177" s="3">
        <v>55798</v>
      </c>
      <c r="B15177" s="2" t="s">
        <v>15767</v>
      </c>
    </row>
    <row r="15178" spans="1:2" x14ac:dyDescent="0.2">
      <c r="A15178" s="3">
        <v>55799</v>
      </c>
      <c r="B15178" s="2" t="s">
        <v>15768</v>
      </c>
    </row>
    <row r="15179" spans="1:2" x14ac:dyDescent="0.2">
      <c r="A15179" s="3">
        <v>55800</v>
      </c>
      <c r="B15179" s="2" t="s">
        <v>15769</v>
      </c>
    </row>
    <row r="15180" spans="1:2" x14ac:dyDescent="0.2">
      <c r="A15180" s="3">
        <v>55801</v>
      </c>
      <c r="B15180" s="2" t="s">
        <v>15770</v>
      </c>
    </row>
    <row r="15181" spans="1:2" x14ac:dyDescent="0.2">
      <c r="A15181" s="3">
        <v>55802</v>
      </c>
      <c r="B15181" s="2" t="s">
        <v>15771</v>
      </c>
    </row>
    <row r="15182" spans="1:2" x14ac:dyDescent="0.2">
      <c r="A15182" s="3">
        <v>55803</v>
      </c>
      <c r="B15182" s="2" t="s">
        <v>15772</v>
      </c>
    </row>
    <row r="15183" spans="1:2" x14ac:dyDescent="0.2">
      <c r="A15183" s="3">
        <v>55804</v>
      </c>
      <c r="B15183" s="2" t="s">
        <v>15773</v>
      </c>
    </row>
    <row r="15184" spans="1:2" x14ac:dyDescent="0.2">
      <c r="A15184" s="3">
        <v>55805</v>
      </c>
      <c r="B15184" s="2" t="s">
        <v>15774</v>
      </c>
    </row>
    <row r="15185" spans="1:2" x14ac:dyDescent="0.2">
      <c r="A15185" s="3">
        <v>55806</v>
      </c>
      <c r="B15185" s="2" t="s">
        <v>15775</v>
      </c>
    </row>
    <row r="15186" spans="1:2" x14ac:dyDescent="0.2">
      <c r="A15186" s="3">
        <v>55807</v>
      </c>
      <c r="B15186" s="2" t="s">
        <v>15776</v>
      </c>
    </row>
    <row r="15187" spans="1:2" x14ac:dyDescent="0.2">
      <c r="A15187" s="3">
        <v>55808</v>
      </c>
      <c r="B15187" s="2" t="s">
        <v>15777</v>
      </c>
    </row>
    <row r="15188" spans="1:2" x14ac:dyDescent="0.2">
      <c r="A15188" s="3">
        <v>55809</v>
      </c>
      <c r="B15188" s="2" t="s">
        <v>15778</v>
      </c>
    </row>
    <row r="15189" spans="1:2" x14ac:dyDescent="0.2">
      <c r="A15189" s="3">
        <v>55810</v>
      </c>
      <c r="B15189" s="2" t="s">
        <v>15779</v>
      </c>
    </row>
    <row r="15190" spans="1:2" x14ac:dyDescent="0.2">
      <c r="A15190" s="3">
        <v>55811</v>
      </c>
      <c r="B15190" s="2" t="s">
        <v>15780</v>
      </c>
    </row>
    <row r="15191" spans="1:2" x14ac:dyDescent="0.2">
      <c r="A15191" s="3">
        <v>55812</v>
      </c>
      <c r="B15191" s="2" t="s">
        <v>15781</v>
      </c>
    </row>
    <row r="15192" spans="1:2" x14ac:dyDescent="0.2">
      <c r="A15192" s="3">
        <v>55813</v>
      </c>
      <c r="B15192" s="2" t="s">
        <v>15782</v>
      </c>
    </row>
    <row r="15193" spans="1:2" x14ac:dyDescent="0.2">
      <c r="A15193" s="3">
        <v>55814</v>
      </c>
      <c r="B15193" s="2" t="s">
        <v>15783</v>
      </c>
    </row>
    <row r="15194" spans="1:2" x14ac:dyDescent="0.2">
      <c r="A15194" s="3">
        <v>55815</v>
      </c>
      <c r="B15194" s="2" t="s">
        <v>15784</v>
      </c>
    </row>
    <row r="15195" spans="1:2" x14ac:dyDescent="0.2">
      <c r="A15195" s="3">
        <v>55816</v>
      </c>
      <c r="B15195" s="2" t="s">
        <v>15785</v>
      </c>
    </row>
    <row r="15196" spans="1:2" x14ac:dyDescent="0.2">
      <c r="A15196" s="3">
        <v>55817</v>
      </c>
      <c r="B15196" s="2" t="s">
        <v>15786</v>
      </c>
    </row>
    <row r="15197" spans="1:2" x14ac:dyDescent="0.2">
      <c r="A15197" s="3">
        <v>55818</v>
      </c>
      <c r="B15197" s="2" t="s">
        <v>15787</v>
      </c>
    </row>
    <row r="15198" spans="1:2" x14ac:dyDescent="0.2">
      <c r="A15198" s="3">
        <v>55819</v>
      </c>
      <c r="B15198" s="2" t="s">
        <v>15788</v>
      </c>
    </row>
    <row r="15199" spans="1:2" x14ac:dyDescent="0.2">
      <c r="A15199" s="3">
        <v>55820</v>
      </c>
      <c r="B15199" s="2" t="s">
        <v>15789</v>
      </c>
    </row>
    <row r="15200" spans="1:2" x14ac:dyDescent="0.2">
      <c r="A15200" s="3">
        <v>55821</v>
      </c>
      <c r="B15200" s="2" t="s">
        <v>15790</v>
      </c>
    </row>
    <row r="15201" spans="1:2" x14ac:dyDescent="0.2">
      <c r="A15201" s="3">
        <v>55822</v>
      </c>
      <c r="B15201" s="2" t="s">
        <v>15791</v>
      </c>
    </row>
    <row r="15202" spans="1:2" x14ac:dyDescent="0.2">
      <c r="A15202" s="3">
        <v>55823</v>
      </c>
      <c r="B15202" s="2" t="s">
        <v>15792</v>
      </c>
    </row>
    <row r="15203" spans="1:2" x14ac:dyDescent="0.2">
      <c r="A15203" s="3">
        <v>55824</v>
      </c>
      <c r="B15203" s="2" t="s">
        <v>15793</v>
      </c>
    </row>
    <row r="15204" spans="1:2" x14ac:dyDescent="0.2">
      <c r="A15204" s="3">
        <v>55825</v>
      </c>
      <c r="B15204" s="2" t="s">
        <v>15794</v>
      </c>
    </row>
    <row r="15205" spans="1:2" x14ac:dyDescent="0.2">
      <c r="A15205" s="3">
        <v>55826</v>
      </c>
      <c r="B15205" s="2" t="s">
        <v>15795</v>
      </c>
    </row>
    <row r="15206" spans="1:2" x14ac:dyDescent="0.2">
      <c r="A15206" s="3">
        <v>55827</v>
      </c>
      <c r="B15206" s="2" t="s">
        <v>15796</v>
      </c>
    </row>
    <row r="15207" spans="1:2" x14ac:dyDescent="0.2">
      <c r="A15207" s="3">
        <v>55828</v>
      </c>
      <c r="B15207" s="2" t="s">
        <v>15797</v>
      </c>
    </row>
    <row r="15208" spans="1:2" x14ac:dyDescent="0.2">
      <c r="A15208" s="3">
        <v>55829</v>
      </c>
      <c r="B15208" s="2" t="s">
        <v>15798</v>
      </c>
    </row>
    <row r="15209" spans="1:2" x14ac:dyDescent="0.2">
      <c r="A15209" s="3">
        <v>55830</v>
      </c>
      <c r="B15209" s="2" t="s">
        <v>15799</v>
      </c>
    </row>
    <row r="15210" spans="1:2" x14ac:dyDescent="0.2">
      <c r="A15210" s="3">
        <v>55831</v>
      </c>
      <c r="B15210" s="2" t="s">
        <v>15800</v>
      </c>
    </row>
    <row r="15211" spans="1:2" x14ac:dyDescent="0.2">
      <c r="A15211" s="3">
        <v>55832</v>
      </c>
      <c r="B15211" s="2" t="s">
        <v>15801</v>
      </c>
    </row>
    <row r="15212" spans="1:2" x14ac:dyDescent="0.2">
      <c r="A15212" s="3">
        <v>55833</v>
      </c>
      <c r="B15212" s="2" t="s">
        <v>15802</v>
      </c>
    </row>
    <row r="15213" spans="1:2" x14ac:dyDescent="0.2">
      <c r="A15213" s="3">
        <v>55834</v>
      </c>
      <c r="B15213" s="2" t="s">
        <v>15803</v>
      </c>
    </row>
    <row r="15214" spans="1:2" x14ac:dyDescent="0.2">
      <c r="A15214" s="3">
        <v>55835</v>
      </c>
      <c r="B15214" s="2" t="s">
        <v>15804</v>
      </c>
    </row>
    <row r="15215" spans="1:2" x14ac:dyDescent="0.2">
      <c r="A15215" s="3">
        <v>55836</v>
      </c>
      <c r="B15215" s="2" t="s">
        <v>15805</v>
      </c>
    </row>
    <row r="15216" spans="1:2" x14ac:dyDescent="0.2">
      <c r="A15216" s="3">
        <v>55837</v>
      </c>
      <c r="B15216" s="2" t="s">
        <v>15806</v>
      </c>
    </row>
    <row r="15217" spans="1:2" x14ac:dyDescent="0.2">
      <c r="A15217" s="3">
        <v>55838</v>
      </c>
      <c r="B15217" s="2" t="s">
        <v>15807</v>
      </c>
    </row>
    <row r="15218" spans="1:2" x14ac:dyDescent="0.2">
      <c r="A15218" s="3">
        <v>55839</v>
      </c>
      <c r="B15218" s="2" t="s">
        <v>15808</v>
      </c>
    </row>
    <row r="15219" spans="1:2" x14ac:dyDescent="0.2">
      <c r="A15219" s="3">
        <v>55840</v>
      </c>
      <c r="B15219" s="2" t="s">
        <v>15809</v>
      </c>
    </row>
    <row r="15220" spans="1:2" x14ac:dyDescent="0.2">
      <c r="A15220" s="3">
        <v>55841</v>
      </c>
      <c r="B15220" s="2" t="s">
        <v>15810</v>
      </c>
    </row>
    <row r="15221" spans="1:2" x14ac:dyDescent="0.2">
      <c r="A15221" s="3">
        <v>55842</v>
      </c>
      <c r="B15221" s="2" t="s">
        <v>15811</v>
      </c>
    </row>
    <row r="15222" spans="1:2" x14ac:dyDescent="0.2">
      <c r="A15222" s="3">
        <v>55843</v>
      </c>
      <c r="B15222" s="2" t="s">
        <v>15812</v>
      </c>
    </row>
    <row r="15223" spans="1:2" x14ac:dyDescent="0.2">
      <c r="A15223" s="3">
        <v>55844</v>
      </c>
      <c r="B15223" s="2" t="s">
        <v>15813</v>
      </c>
    </row>
    <row r="15224" spans="1:2" x14ac:dyDescent="0.2">
      <c r="A15224" s="3">
        <v>55845</v>
      </c>
      <c r="B15224" s="2" t="s">
        <v>15814</v>
      </c>
    </row>
    <row r="15225" spans="1:2" x14ac:dyDescent="0.2">
      <c r="A15225" s="3">
        <v>55846</v>
      </c>
      <c r="B15225" s="2" t="s">
        <v>15815</v>
      </c>
    </row>
    <row r="15226" spans="1:2" x14ac:dyDescent="0.2">
      <c r="A15226" s="3">
        <v>55847</v>
      </c>
      <c r="B15226" s="2" t="s">
        <v>15816</v>
      </c>
    </row>
    <row r="15227" spans="1:2" x14ac:dyDescent="0.2">
      <c r="A15227" s="3">
        <v>55848</v>
      </c>
      <c r="B15227" s="2" t="s">
        <v>15817</v>
      </c>
    </row>
    <row r="15228" spans="1:2" x14ac:dyDescent="0.2">
      <c r="A15228" s="3">
        <v>55849</v>
      </c>
      <c r="B15228" s="2" t="s">
        <v>15818</v>
      </c>
    </row>
    <row r="15229" spans="1:2" x14ac:dyDescent="0.2">
      <c r="A15229" s="3">
        <v>55850</v>
      </c>
      <c r="B15229" s="2" t="s">
        <v>15819</v>
      </c>
    </row>
    <row r="15230" spans="1:2" x14ac:dyDescent="0.2">
      <c r="A15230" s="3">
        <v>55851</v>
      </c>
      <c r="B15230" s="2" t="s">
        <v>15820</v>
      </c>
    </row>
    <row r="15231" spans="1:2" x14ac:dyDescent="0.2">
      <c r="A15231" s="3">
        <v>55852</v>
      </c>
      <c r="B15231" s="2" t="s">
        <v>15821</v>
      </c>
    </row>
    <row r="15232" spans="1:2" x14ac:dyDescent="0.2">
      <c r="A15232" s="3">
        <v>55853</v>
      </c>
      <c r="B15232" s="2" t="s">
        <v>15822</v>
      </c>
    </row>
    <row r="15233" spans="1:2" x14ac:dyDescent="0.2">
      <c r="A15233" s="3">
        <v>55854</v>
      </c>
      <c r="B15233" s="2" t="s">
        <v>15823</v>
      </c>
    </row>
    <row r="15234" spans="1:2" x14ac:dyDescent="0.2">
      <c r="A15234" s="3">
        <v>55855</v>
      </c>
      <c r="B15234" s="2" t="s">
        <v>15824</v>
      </c>
    </row>
    <row r="15235" spans="1:2" x14ac:dyDescent="0.2">
      <c r="A15235" s="3">
        <v>55856</v>
      </c>
      <c r="B15235" s="2" t="s">
        <v>15825</v>
      </c>
    </row>
    <row r="15236" spans="1:2" x14ac:dyDescent="0.2">
      <c r="A15236" s="3">
        <v>55857</v>
      </c>
      <c r="B15236" s="2" t="s">
        <v>15826</v>
      </c>
    </row>
    <row r="15237" spans="1:2" x14ac:dyDescent="0.2">
      <c r="A15237" s="3">
        <v>55858</v>
      </c>
      <c r="B15237" s="2" t="s">
        <v>15827</v>
      </c>
    </row>
    <row r="15238" spans="1:2" x14ac:dyDescent="0.2">
      <c r="A15238" s="3">
        <v>55859</v>
      </c>
      <c r="B15238" s="2" t="s">
        <v>15828</v>
      </c>
    </row>
    <row r="15239" spans="1:2" x14ac:dyDescent="0.2">
      <c r="A15239" s="3">
        <v>55860</v>
      </c>
      <c r="B15239" s="2" t="s">
        <v>15829</v>
      </c>
    </row>
    <row r="15240" spans="1:2" x14ac:dyDescent="0.2">
      <c r="A15240" s="3">
        <v>55861</v>
      </c>
      <c r="B15240" s="2" t="s">
        <v>15830</v>
      </c>
    </row>
    <row r="15241" spans="1:2" x14ac:dyDescent="0.2">
      <c r="A15241" s="3">
        <v>55862</v>
      </c>
      <c r="B15241" s="2" t="s">
        <v>15831</v>
      </c>
    </row>
    <row r="15242" spans="1:2" x14ac:dyDescent="0.2">
      <c r="A15242" s="3">
        <v>55863</v>
      </c>
      <c r="B15242" s="2" t="s">
        <v>15832</v>
      </c>
    </row>
    <row r="15243" spans="1:2" x14ac:dyDescent="0.2">
      <c r="A15243" s="3">
        <v>55864</v>
      </c>
      <c r="B15243" s="2" t="s">
        <v>15833</v>
      </c>
    </row>
    <row r="15244" spans="1:2" x14ac:dyDescent="0.2">
      <c r="A15244" s="3">
        <v>55865</v>
      </c>
      <c r="B15244" s="2" t="s">
        <v>15834</v>
      </c>
    </row>
    <row r="15245" spans="1:2" x14ac:dyDescent="0.2">
      <c r="A15245" s="3">
        <v>55866</v>
      </c>
      <c r="B15245" s="2" t="s">
        <v>15835</v>
      </c>
    </row>
    <row r="15246" spans="1:2" x14ac:dyDescent="0.2">
      <c r="A15246" s="3">
        <v>55867</v>
      </c>
      <c r="B15246" s="2" t="s">
        <v>15836</v>
      </c>
    </row>
    <row r="15247" spans="1:2" x14ac:dyDescent="0.2">
      <c r="A15247" s="3">
        <v>55868</v>
      </c>
      <c r="B15247" s="2" t="s">
        <v>15837</v>
      </c>
    </row>
    <row r="15248" spans="1:2" x14ac:dyDescent="0.2">
      <c r="A15248" s="3">
        <v>55869</v>
      </c>
      <c r="B15248" s="2" t="s">
        <v>15838</v>
      </c>
    </row>
    <row r="15249" spans="1:2" x14ac:dyDescent="0.2">
      <c r="A15249" s="3">
        <v>55870</v>
      </c>
      <c r="B15249" s="2" t="s">
        <v>15839</v>
      </c>
    </row>
    <row r="15250" spans="1:2" x14ac:dyDescent="0.2">
      <c r="A15250" s="3">
        <v>55871</v>
      </c>
      <c r="B15250" s="2" t="s">
        <v>15840</v>
      </c>
    </row>
    <row r="15251" spans="1:2" x14ac:dyDescent="0.2">
      <c r="A15251" s="3">
        <v>55872</v>
      </c>
      <c r="B15251" s="2" t="s">
        <v>15841</v>
      </c>
    </row>
    <row r="15252" spans="1:2" x14ac:dyDescent="0.2">
      <c r="A15252" s="3">
        <v>55873</v>
      </c>
      <c r="B15252" s="2" t="s">
        <v>15842</v>
      </c>
    </row>
    <row r="15253" spans="1:2" x14ac:dyDescent="0.2">
      <c r="A15253" s="3">
        <v>55874</v>
      </c>
      <c r="B15253" s="2" t="s">
        <v>15843</v>
      </c>
    </row>
    <row r="15254" spans="1:2" x14ac:dyDescent="0.2">
      <c r="A15254" s="3">
        <v>55875</v>
      </c>
      <c r="B15254" s="2" t="s">
        <v>15844</v>
      </c>
    </row>
    <row r="15255" spans="1:2" x14ac:dyDescent="0.2">
      <c r="A15255" s="3">
        <v>55876</v>
      </c>
      <c r="B15255" s="2" t="s">
        <v>15845</v>
      </c>
    </row>
    <row r="15256" spans="1:2" x14ac:dyDescent="0.2">
      <c r="A15256" s="3">
        <v>55877</v>
      </c>
      <c r="B15256" s="2" t="s">
        <v>15846</v>
      </c>
    </row>
    <row r="15257" spans="1:2" x14ac:dyDescent="0.2">
      <c r="A15257" s="3">
        <v>55878</v>
      </c>
      <c r="B15257" s="2" t="s">
        <v>15847</v>
      </c>
    </row>
    <row r="15258" spans="1:2" x14ac:dyDescent="0.2">
      <c r="A15258" s="3">
        <v>55879</v>
      </c>
      <c r="B15258" s="2" t="s">
        <v>15848</v>
      </c>
    </row>
    <row r="15259" spans="1:2" x14ac:dyDescent="0.2">
      <c r="A15259" s="3">
        <v>55880</v>
      </c>
      <c r="B15259" s="2" t="s">
        <v>15849</v>
      </c>
    </row>
    <row r="15260" spans="1:2" x14ac:dyDescent="0.2">
      <c r="A15260" s="3">
        <v>55881</v>
      </c>
      <c r="B15260" s="2" t="s">
        <v>15850</v>
      </c>
    </row>
    <row r="15261" spans="1:2" x14ac:dyDescent="0.2">
      <c r="A15261" s="3">
        <v>55882</v>
      </c>
      <c r="B15261" s="2" t="s">
        <v>15851</v>
      </c>
    </row>
    <row r="15262" spans="1:2" x14ac:dyDescent="0.2">
      <c r="A15262" s="3">
        <v>55883</v>
      </c>
      <c r="B15262" s="2" t="s">
        <v>708</v>
      </c>
    </row>
    <row r="15263" spans="1:2" x14ac:dyDescent="0.2">
      <c r="A15263" s="3">
        <v>55884</v>
      </c>
      <c r="B15263" s="2" t="s">
        <v>707</v>
      </c>
    </row>
    <row r="15264" spans="1:2" x14ac:dyDescent="0.2">
      <c r="A15264" s="3">
        <v>55885</v>
      </c>
      <c r="B15264" s="2" t="s">
        <v>706</v>
      </c>
    </row>
    <row r="15265" spans="1:2" x14ac:dyDescent="0.2">
      <c r="A15265" s="3">
        <v>55886</v>
      </c>
      <c r="B15265" s="2" t="s">
        <v>705</v>
      </c>
    </row>
    <row r="15266" spans="1:2" x14ac:dyDescent="0.2">
      <c r="A15266" s="3">
        <v>55887</v>
      </c>
      <c r="B15266" s="2" t="s">
        <v>704</v>
      </c>
    </row>
    <row r="15267" spans="1:2" x14ac:dyDescent="0.2">
      <c r="A15267" s="3">
        <v>55888</v>
      </c>
      <c r="B15267" s="2" t="s">
        <v>703</v>
      </c>
    </row>
    <row r="15268" spans="1:2" x14ac:dyDescent="0.2">
      <c r="A15268" s="3">
        <v>55889</v>
      </c>
      <c r="B15268" s="2" t="s">
        <v>702</v>
      </c>
    </row>
    <row r="15269" spans="1:2" x14ac:dyDescent="0.2">
      <c r="A15269" s="3">
        <v>55890</v>
      </c>
      <c r="B15269" s="2" t="s">
        <v>701</v>
      </c>
    </row>
    <row r="15270" spans="1:2" x14ac:dyDescent="0.2">
      <c r="A15270" s="3">
        <v>55891</v>
      </c>
      <c r="B15270" s="2" t="s">
        <v>700</v>
      </c>
    </row>
    <row r="15271" spans="1:2" x14ac:dyDescent="0.2">
      <c r="A15271" s="3">
        <v>55892</v>
      </c>
      <c r="B15271" s="2" t="s">
        <v>699</v>
      </c>
    </row>
    <row r="15272" spans="1:2" x14ac:dyDescent="0.2">
      <c r="A15272" s="3">
        <v>55893</v>
      </c>
      <c r="B15272" s="2" t="s">
        <v>698</v>
      </c>
    </row>
    <row r="15273" spans="1:2" x14ac:dyDescent="0.2">
      <c r="A15273" s="3">
        <v>55894</v>
      </c>
      <c r="B15273" s="2" t="s">
        <v>697</v>
      </c>
    </row>
    <row r="15274" spans="1:2" x14ac:dyDescent="0.2">
      <c r="A15274" s="3">
        <v>55895</v>
      </c>
      <c r="B15274" s="2" t="s">
        <v>696</v>
      </c>
    </row>
    <row r="15275" spans="1:2" x14ac:dyDescent="0.2">
      <c r="A15275" s="3">
        <v>55896</v>
      </c>
      <c r="B15275" s="2" t="s">
        <v>695</v>
      </c>
    </row>
    <row r="15276" spans="1:2" x14ac:dyDescent="0.2">
      <c r="A15276" s="3">
        <v>55897</v>
      </c>
      <c r="B15276" s="2" t="s">
        <v>694</v>
      </c>
    </row>
    <row r="15277" spans="1:2" x14ac:dyDescent="0.2">
      <c r="A15277" s="3">
        <v>55898</v>
      </c>
      <c r="B15277" s="2" t="s">
        <v>693</v>
      </c>
    </row>
    <row r="15278" spans="1:2" x14ac:dyDescent="0.2">
      <c r="A15278" s="3">
        <v>55899</v>
      </c>
      <c r="B15278" s="2" t="s">
        <v>692</v>
      </c>
    </row>
    <row r="15279" spans="1:2" x14ac:dyDescent="0.2">
      <c r="A15279" s="3">
        <v>55900</v>
      </c>
      <c r="B15279" s="2" t="s">
        <v>691</v>
      </c>
    </row>
    <row r="15280" spans="1:2" x14ac:dyDescent="0.2">
      <c r="A15280" s="3">
        <v>55901</v>
      </c>
      <c r="B15280" s="2" t="s">
        <v>690</v>
      </c>
    </row>
    <row r="15281" spans="1:2" x14ac:dyDescent="0.2">
      <c r="A15281" s="3">
        <v>55902</v>
      </c>
      <c r="B15281" s="2" t="s">
        <v>689</v>
      </c>
    </row>
    <row r="15282" spans="1:2" x14ac:dyDescent="0.2">
      <c r="A15282" s="3">
        <v>55903</v>
      </c>
      <c r="B15282" s="2" t="s">
        <v>688</v>
      </c>
    </row>
    <row r="15283" spans="1:2" x14ac:dyDescent="0.2">
      <c r="A15283" s="3">
        <v>55904</v>
      </c>
      <c r="B15283" s="2" t="s">
        <v>15852</v>
      </c>
    </row>
    <row r="15284" spans="1:2" x14ac:dyDescent="0.2">
      <c r="A15284" s="3">
        <v>55905</v>
      </c>
      <c r="B15284" s="2" t="s">
        <v>15853</v>
      </c>
    </row>
    <row r="15285" spans="1:2" x14ac:dyDescent="0.2">
      <c r="A15285" s="3">
        <v>55906</v>
      </c>
      <c r="B15285" s="2" t="s">
        <v>15854</v>
      </c>
    </row>
    <row r="15286" spans="1:2" x14ac:dyDescent="0.2">
      <c r="A15286" s="3">
        <v>55907</v>
      </c>
      <c r="B15286" s="2" t="s">
        <v>15855</v>
      </c>
    </row>
    <row r="15287" spans="1:2" x14ac:dyDescent="0.2">
      <c r="A15287" s="3">
        <v>55908</v>
      </c>
      <c r="B15287" s="2" t="s">
        <v>15856</v>
      </c>
    </row>
    <row r="15288" spans="1:2" x14ac:dyDescent="0.2">
      <c r="A15288" s="3">
        <v>55909</v>
      </c>
      <c r="B15288" s="2" t="s">
        <v>15857</v>
      </c>
    </row>
    <row r="15289" spans="1:2" x14ac:dyDescent="0.2">
      <c r="A15289" s="3">
        <v>55910</v>
      </c>
      <c r="B15289" s="2" t="s">
        <v>15858</v>
      </c>
    </row>
    <row r="15290" spans="1:2" x14ac:dyDescent="0.2">
      <c r="A15290" s="3">
        <v>55911</v>
      </c>
      <c r="B15290" s="2" t="s">
        <v>15859</v>
      </c>
    </row>
    <row r="15291" spans="1:2" x14ac:dyDescent="0.2">
      <c r="A15291" s="3">
        <v>55912</v>
      </c>
      <c r="B15291" s="2" t="s">
        <v>15860</v>
      </c>
    </row>
    <row r="15292" spans="1:2" x14ac:dyDescent="0.2">
      <c r="A15292" s="3">
        <v>55913</v>
      </c>
      <c r="B15292" s="2" t="s">
        <v>687</v>
      </c>
    </row>
    <row r="15293" spans="1:2" x14ac:dyDescent="0.2">
      <c r="A15293" s="3">
        <v>55914</v>
      </c>
      <c r="B15293" s="2" t="s">
        <v>686</v>
      </c>
    </row>
    <row r="15294" spans="1:2" x14ac:dyDescent="0.2">
      <c r="A15294" s="3">
        <v>55915</v>
      </c>
      <c r="B15294" s="2" t="s">
        <v>685</v>
      </c>
    </row>
    <row r="15295" spans="1:2" x14ac:dyDescent="0.2">
      <c r="A15295" s="3">
        <v>55916</v>
      </c>
      <c r="B15295" s="2" t="s">
        <v>684</v>
      </c>
    </row>
    <row r="15296" spans="1:2" x14ac:dyDescent="0.2">
      <c r="A15296" s="3">
        <v>55917</v>
      </c>
      <c r="B15296" s="2" t="s">
        <v>683</v>
      </c>
    </row>
    <row r="15297" spans="1:2" x14ac:dyDescent="0.2">
      <c r="A15297" s="3">
        <v>55918</v>
      </c>
      <c r="B15297" s="2" t="s">
        <v>682</v>
      </c>
    </row>
    <row r="15298" spans="1:2" x14ac:dyDescent="0.2">
      <c r="A15298" s="3">
        <v>55919</v>
      </c>
      <c r="B15298" s="2" t="s">
        <v>681</v>
      </c>
    </row>
    <row r="15299" spans="1:2" x14ac:dyDescent="0.2">
      <c r="A15299" s="3">
        <v>55920</v>
      </c>
      <c r="B15299" s="2" t="s">
        <v>680</v>
      </c>
    </row>
    <row r="15300" spans="1:2" x14ac:dyDescent="0.2">
      <c r="A15300" s="3">
        <v>55921</v>
      </c>
      <c r="B15300" s="2" t="s">
        <v>679</v>
      </c>
    </row>
    <row r="15301" spans="1:2" x14ac:dyDescent="0.2">
      <c r="A15301" s="3">
        <v>55922</v>
      </c>
      <c r="B15301" s="2" t="s">
        <v>678</v>
      </c>
    </row>
    <row r="15302" spans="1:2" x14ac:dyDescent="0.2">
      <c r="A15302" s="3">
        <v>55923</v>
      </c>
      <c r="B15302" s="2" t="s">
        <v>677</v>
      </c>
    </row>
    <row r="15303" spans="1:2" x14ac:dyDescent="0.2">
      <c r="A15303" s="3">
        <v>55924</v>
      </c>
      <c r="B15303" s="2" t="s">
        <v>676</v>
      </c>
    </row>
    <row r="15304" spans="1:2" x14ac:dyDescent="0.2">
      <c r="A15304" s="3">
        <v>55925</v>
      </c>
      <c r="B15304" s="2" t="s">
        <v>675</v>
      </c>
    </row>
    <row r="15305" spans="1:2" x14ac:dyDescent="0.2">
      <c r="A15305" s="3">
        <v>55926</v>
      </c>
      <c r="B15305" s="2" t="s">
        <v>674</v>
      </c>
    </row>
    <row r="15306" spans="1:2" x14ac:dyDescent="0.2">
      <c r="A15306" s="3">
        <v>55927</v>
      </c>
      <c r="B15306" s="2" t="s">
        <v>673</v>
      </c>
    </row>
    <row r="15307" spans="1:2" x14ac:dyDescent="0.2">
      <c r="A15307" s="3">
        <v>55928</v>
      </c>
      <c r="B15307" s="2" t="s">
        <v>672</v>
      </c>
    </row>
    <row r="15308" spans="1:2" x14ac:dyDescent="0.2">
      <c r="A15308" s="3">
        <v>55929</v>
      </c>
      <c r="B15308" s="2" t="s">
        <v>671</v>
      </c>
    </row>
    <row r="15309" spans="1:2" x14ac:dyDescent="0.2">
      <c r="A15309" s="3">
        <v>55930</v>
      </c>
      <c r="B15309" s="2" t="s">
        <v>670</v>
      </c>
    </row>
    <row r="15310" spans="1:2" x14ac:dyDescent="0.2">
      <c r="A15310" s="3">
        <v>55931</v>
      </c>
      <c r="B15310" s="2" t="s">
        <v>669</v>
      </c>
    </row>
    <row r="15311" spans="1:2" x14ac:dyDescent="0.2">
      <c r="A15311" s="3">
        <v>55932</v>
      </c>
      <c r="B15311" s="2" t="s">
        <v>668</v>
      </c>
    </row>
    <row r="15312" spans="1:2" x14ac:dyDescent="0.2">
      <c r="A15312" s="3">
        <v>55933</v>
      </c>
      <c r="B15312" s="2" t="s">
        <v>667</v>
      </c>
    </row>
    <row r="15313" spans="1:2" x14ac:dyDescent="0.2">
      <c r="A15313" s="3">
        <v>55934</v>
      </c>
      <c r="B15313" s="2" t="s">
        <v>15861</v>
      </c>
    </row>
    <row r="15314" spans="1:2" x14ac:dyDescent="0.2">
      <c r="A15314" s="3">
        <v>55935</v>
      </c>
      <c r="B15314" s="2" t="s">
        <v>15862</v>
      </c>
    </row>
    <row r="15315" spans="1:2" x14ac:dyDescent="0.2">
      <c r="A15315" s="3">
        <v>55936</v>
      </c>
      <c r="B15315" s="2" t="s">
        <v>15863</v>
      </c>
    </row>
    <row r="15316" spans="1:2" x14ac:dyDescent="0.2">
      <c r="A15316" s="3">
        <v>55937</v>
      </c>
      <c r="B15316" s="2" t="s">
        <v>15864</v>
      </c>
    </row>
    <row r="15317" spans="1:2" x14ac:dyDescent="0.2">
      <c r="A15317" s="3">
        <v>55938</v>
      </c>
      <c r="B15317" s="2" t="s">
        <v>15865</v>
      </c>
    </row>
    <row r="15318" spans="1:2" x14ac:dyDescent="0.2">
      <c r="A15318" s="3">
        <v>55939</v>
      </c>
      <c r="B15318" s="2" t="s">
        <v>15866</v>
      </c>
    </row>
    <row r="15319" spans="1:2" x14ac:dyDescent="0.2">
      <c r="A15319" s="3">
        <v>55940</v>
      </c>
      <c r="B15319" s="2" t="s">
        <v>15867</v>
      </c>
    </row>
    <row r="15320" spans="1:2" x14ac:dyDescent="0.2">
      <c r="A15320" s="3">
        <v>55941</v>
      </c>
      <c r="B15320" s="2" t="s">
        <v>15868</v>
      </c>
    </row>
    <row r="15321" spans="1:2" x14ac:dyDescent="0.2">
      <c r="A15321" s="3">
        <v>55942</v>
      </c>
      <c r="B15321" s="2" t="s">
        <v>15869</v>
      </c>
    </row>
    <row r="15322" spans="1:2" x14ac:dyDescent="0.2">
      <c r="A15322" s="3">
        <v>55943</v>
      </c>
      <c r="B15322" s="2" t="s">
        <v>666</v>
      </c>
    </row>
    <row r="15323" spans="1:2" x14ac:dyDescent="0.2">
      <c r="A15323" s="3">
        <v>55944</v>
      </c>
      <c r="B15323" s="2" t="s">
        <v>665</v>
      </c>
    </row>
    <row r="15324" spans="1:2" x14ac:dyDescent="0.2">
      <c r="A15324" s="3">
        <v>55945</v>
      </c>
      <c r="B15324" s="2" t="s">
        <v>664</v>
      </c>
    </row>
    <row r="15325" spans="1:2" x14ac:dyDescent="0.2">
      <c r="A15325" s="3">
        <v>55946</v>
      </c>
      <c r="B15325" s="2" t="s">
        <v>663</v>
      </c>
    </row>
    <row r="15326" spans="1:2" x14ac:dyDescent="0.2">
      <c r="A15326" s="3">
        <v>55947</v>
      </c>
      <c r="B15326" s="2" t="s">
        <v>662</v>
      </c>
    </row>
    <row r="15327" spans="1:2" x14ac:dyDescent="0.2">
      <c r="A15327" s="3">
        <v>55948</v>
      </c>
      <c r="B15327" s="2" t="s">
        <v>661</v>
      </c>
    </row>
    <row r="15328" spans="1:2" x14ac:dyDescent="0.2">
      <c r="A15328" s="3">
        <v>55949</v>
      </c>
      <c r="B15328" s="2" t="s">
        <v>660</v>
      </c>
    </row>
    <row r="15329" spans="1:2" x14ac:dyDescent="0.2">
      <c r="A15329" s="3">
        <v>55950</v>
      </c>
      <c r="B15329" s="2" t="s">
        <v>659</v>
      </c>
    </row>
    <row r="15330" spans="1:2" x14ac:dyDescent="0.2">
      <c r="A15330" s="3">
        <v>55951</v>
      </c>
      <c r="B15330" s="2" t="s">
        <v>658</v>
      </c>
    </row>
    <row r="15331" spans="1:2" x14ac:dyDescent="0.2">
      <c r="A15331" s="3">
        <v>55952</v>
      </c>
      <c r="B15331" s="2" t="s">
        <v>657</v>
      </c>
    </row>
    <row r="15332" spans="1:2" x14ac:dyDescent="0.2">
      <c r="A15332" s="3">
        <v>55953</v>
      </c>
      <c r="B15332" s="2" t="s">
        <v>656</v>
      </c>
    </row>
    <row r="15333" spans="1:2" x14ac:dyDescent="0.2">
      <c r="A15333" s="3">
        <v>55954</v>
      </c>
      <c r="B15333" s="2" t="s">
        <v>655</v>
      </c>
    </row>
    <row r="15334" spans="1:2" x14ac:dyDescent="0.2">
      <c r="A15334" s="3">
        <v>55955</v>
      </c>
      <c r="B15334" s="2" t="s">
        <v>654</v>
      </c>
    </row>
    <row r="15335" spans="1:2" x14ac:dyDescent="0.2">
      <c r="A15335" s="3">
        <v>55956</v>
      </c>
      <c r="B15335" s="2" t="s">
        <v>653</v>
      </c>
    </row>
    <row r="15336" spans="1:2" x14ac:dyDescent="0.2">
      <c r="A15336" s="3">
        <v>55957</v>
      </c>
      <c r="B15336" s="2" t="s">
        <v>652</v>
      </c>
    </row>
    <row r="15337" spans="1:2" x14ac:dyDescent="0.2">
      <c r="A15337" s="3">
        <v>55958</v>
      </c>
      <c r="B15337" s="2" t="s">
        <v>651</v>
      </c>
    </row>
    <row r="15338" spans="1:2" x14ac:dyDescent="0.2">
      <c r="A15338" s="3">
        <v>55959</v>
      </c>
      <c r="B15338" s="2" t="s">
        <v>650</v>
      </c>
    </row>
    <row r="15339" spans="1:2" x14ac:dyDescent="0.2">
      <c r="A15339" s="3">
        <v>55960</v>
      </c>
      <c r="B15339" s="2" t="s">
        <v>649</v>
      </c>
    </row>
    <row r="15340" spans="1:2" x14ac:dyDescent="0.2">
      <c r="A15340" s="3">
        <v>55961</v>
      </c>
      <c r="B15340" s="2" t="s">
        <v>648</v>
      </c>
    </row>
    <row r="15341" spans="1:2" x14ac:dyDescent="0.2">
      <c r="A15341" s="3">
        <v>55962</v>
      </c>
      <c r="B15341" s="2" t="s">
        <v>647</v>
      </c>
    </row>
    <row r="15342" spans="1:2" x14ac:dyDescent="0.2">
      <c r="A15342" s="3">
        <v>55963</v>
      </c>
      <c r="B15342" s="2" t="s">
        <v>15870</v>
      </c>
    </row>
    <row r="15343" spans="1:2" x14ac:dyDescent="0.2">
      <c r="A15343" s="3">
        <v>55964</v>
      </c>
      <c r="B15343" s="2" t="s">
        <v>15871</v>
      </c>
    </row>
    <row r="15344" spans="1:2" x14ac:dyDescent="0.2">
      <c r="A15344" s="3">
        <v>55965</v>
      </c>
      <c r="B15344" s="2" t="s">
        <v>15872</v>
      </c>
    </row>
    <row r="15345" spans="1:2" x14ac:dyDescent="0.2">
      <c r="A15345" s="3">
        <v>55966</v>
      </c>
      <c r="B15345" s="2" t="s">
        <v>15873</v>
      </c>
    </row>
    <row r="15346" spans="1:2" x14ac:dyDescent="0.2">
      <c r="A15346" s="3">
        <v>55967</v>
      </c>
      <c r="B15346" s="2" t="s">
        <v>15874</v>
      </c>
    </row>
    <row r="15347" spans="1:2" x14ac:dyDescent="0.2">
      <c r="A15347" s="3">
        <v>55968</v>
      </c>
      <c r="B15347" s="2" t="s">
        <v>15875</v>
      </c>
    </row>
    <row r="15348" spans="1:2" x14ac:dyDescent="0.2">
      <c r="A15348" s="3">
        <v>55969</v>
      </c>
      <c r="B15348" s="2" t="s">
        <v>15876</v>
      </c>
    </row>
    <row r="15349" spans="1:2" x14ac:dyDescent="0.2">
      <c r="A15349" s="3">
        <v>55970</v>
      </c>
      <c r="B15349" s="2" t="s">
        <v>15877</v>
      </c>
    </row>
    <row r="15350" spans="1:2" x14ac:dyDescent="0.2">
      <c r="A15350" s="3">
        <v>55971</v>
      </c>
      <c r="B15350" s="2" t="s">
        <v>15878</v>
      </c>
    </row>
    <row r="15351" spans="1:2" x14ac:dyDescent="0.2">
      <c r="A15351" s="3">
        <v>55972</v>
      </c>
      <c r="B15351" s="2" t="s">
        <v>15879</v>
      </c>
    </row>
    <row r="15352" spans="1:2" x14ac:dyDescent="0.2">
      <c r="A15352" s="3">
        <v>55973</v>
      </c>
      <c r="B15352" s="2" t="s">
        <v>15880</v>
      </c>
    </row>
    <row r="15353" spans="1:2" x14ac:dyDescent="0.2">
      <c r="A15353" s="3">
        <v>55974</v>
      </c>
      <c r="B15353" s="2" t="s">
        <v>15881</v>
      </c>
    </row>
    <row r="15354" spans="1:2" x14ac:dyDescent="0.2">
      <c r="A15354" s="3">
        <v>55975</v>
      </c>
      <c r="B15354" s="2" t="s">
        <v>15882</v>
      </c>
    </row>
    <row r="15355" spans="1:2" x14ac:dyDescent="0.2">
      <c r="A15355" s="3">
        <v>55976</v>
      </c>
      <c r="B15355" s="2" t="s">
        <v>15883</v>
      </c>
    </row>
    <row r="15356" spans="1:2" x14ac:dyDescent="0.2">
      <c r="A15356" s="3">
        <v>55977</v>
      </c>
      <c r="B15356" s="2" t="s">
        <v>15884</v>
      </c>
    </row>
    <row r="15357" spans="1:2" x14ac:dyDescent="0.2">
      <c r="A15357" s="3">
        <v>55978</v>
      </c>
      <c r="B15357" s="2" t="s">
        <v>15885</v>
      </c>
    </row>
    <row r="15358" spans="1:2" x14ac:dyDescent="0.2">
      <c r="A15358" s="3">
        <v>55979</v>
      </c>
      <c r="B15358" s="2" t="s">
        <v>15886</v>
      </c>
    </row>
    <row r="15359" spans="1:2" x14ac:dyDescent="0.2">
      <c r="A15359" s="3">
        <v>55980</v>
      </c>
      <c r="B15359" s="2" t="s">
        <v>15887</v>
      </c>
    </row>
    <row r="15360" spans="1:2" x14ac:dyDescent="0.2">
      <c r="A15360" s="3">
        <v>55981</v>
      </c>
      <c r="B15360" s="2" t="s">
        <v>15888</v>
      </c>
    </row>
    <row r="15361" spans="1:2" x14ac:dyDescent="0.2">
      <c r="A15361" s="3">
        <v>55982</v>
      </c>
      <c r="B15361" s="2" t="s">
        <v>15889</v>
      </c>
    </row>
    <row r="15362" spans="1:2" x14ac:dyDescent="0.2">
      <c r="A15362" s="3">
        <v>55983</v>
      </c>
      <c r="B15362" s="2" t="s">
        <v>15890</v>
      </c>
    </row>
    <row r="15363" spans="1:2" x14ac:dyDescent="0.2">
      <c r="A15363" s="3">
        <v>55984</v>
      </c>
      <c r="B15363" s="2" t="s">
        <v>15891</v>
      </c>
    </row>
    <row r="15364" spans="1:2" x14ac:dyDescent="0.2">
      <c r="A15364" s="3">
        <v>55985</v>
      </c>
      <c r="B15364" s="2" t="s">
        <v>15892</v>
      </c>
    </row>
    <row r="15365" spans="1:2" x14ac:dyDescent="0.2">
      <c r="A15365" s="3">
        <v>55986</v>
      </c>
      <c r="B15365" s="2" t="s">
        <v>15893</v>
      </c>
    </row>
    <row r="15366" spans="1:2" x14ac:dyDescent="0.2">
      <c r="A15366" s="3">
        <v>55987</v>
      </c>
      <c r="B15366" s="2" t="s">
        <v>15894</v>
      </c>
    </row>
    <row r="15367" spans="1:2" x14ac:dyDescent="0.2">
      <c r="A15367" s="3">
        <v>55988</v>
      </c>
      <c r="B15367" s="2" t="s">
        <v>15895</v>
      </c>
    </row>
    <row r="15368" spans="1:2" x14ac:dyDescent="0.2">
      <c r="A15368" s="3">
        <v>55989</v>
      </c>
      <c r="B15368" s="2" t="s">
        <v>15896</v>
      </c>
    </row>
    <row r="15369" spans="1:2" x14ac:dyDescent="0.2">
      <c r="A15369" s="3">
        <v>55990</v>
      </c>
      <c r="B15369" s="2" t="s">
        <v>15897</v>
      </c>
    </row>
    <row r="15370" spans="1:2" x14ac:dyDescent="0.2">
      <c r="A15370" s="3">
        <v>55991</v>
      </c>
      <c r="B15370" s="2" t="s">
        <v>15898</v>
      </c>
    </row>
    <row r="15371" spans="1:2" x14ac:dyDescent="0.2">
      <c r="A15371" s="3">
        <v>55992</v>
      </c>
      <c r="B15371" s="2" t="s">
        <v>15899</v>
      </c>
    </row>
    <row r="15372" spans="1:2" x14ac:dyDescent="0.2">
      <c r="A15372" s="3">
        <v>55993</v>
      </c>
      <c r="B15372" s="2" t="s">
        <v>15900</v>
      </c>
    </row>
    <row r="15373" spans="1:2" x14ac:dyDescent="0.2">
      <c r="A15373" s="3">
        <v>55994</v>
      </c>
      <c r="B15373" s="2" t="s">
        <v>15901</v>
      </c>
    </row>
    <row r="15374" spans="1:2" x14ac:dyDescent="0.2">
      <c r="A15374" s="3">
        <v>55995</v>
      </c>
      <c r="B15374" s="2" t="s">
        <v>15902</v>
      </c>
    </row>
    <row r="15375" spans="1:2" x14ac:dyDescent="0.2">
      <c r="A15375" s="3">
        <v>55996</v>
      </c>
      <c r="B15375" s="2" t="s">
        <v>15903</v>
      </c>
    </row>
    <row r="15376" spans="1:2" x14ac:dyDescent="0.2">
      <c r="A15376" s="3">
        <v>55997</v>
      </c>
      <c r="B15376" s="2" t="s">
        <v>15904</v>
      </c>
    </row>
    <row r="15377" spans="1:2" x14ac:dyDescent="0.2">
      <c r="A15377" s="3">
        <v>55998</v>
      </c>
      <c r="B15377" s="2" t="s">
        <v>15905</v>
      </c>
    </row>
    <row r="15378" spans="1:2" x14ac:dyDescent="0.2">
      <c r="A15378" s="3">
        <v>55999</v>
      </c>
      <c r="B15378" s="2" t="s">
        <v>15906</v>
      </c>
    </row>
    <row r="15379" spans="1:2" x14ac:dyDescent="0.2">
      <c r="A15379" s="3">
        <v>56000</v>
      </c>
      <c r="B15379" s="2" t="s">
        <v>15907</v>
      </c>
    </row>
    <row r="15380" spans="1:2" x14ac:dyDescent="0.2">
      <c r="A15380" s="3">
        <v>56001</v>
      </c>
      <c r="B15380" s="2" t="s">
        <v>15908</v>
      </c>
    </row>
    <row r="15381" spans="1:2" x14ac:dyDescent="0.2">
      <c r="A15381" s="3">
        <v>56002</v>
      </c>
      <c r="B15381" s="2" t="s">
        <v>15909</v>
      </c>
    </row>
    <row r="15382" spans="1:2" x14ac:dyDescent="0.2">
      <c r="A15382" s="3">
        <v>56003</v>
      </c>
      <c r="B15382" s="2" t="s">
        <v>15910</v>
      </c>
    </row>
    <row r="15383" spans="1:2" x14ac:dyDescent="0.2">
      <c r="A15383" s="3">
        <v>56004</v>
      </c>
      <c r="B15383" s="2" t="s">
        <v>15911</v>
      </c>
    </row>
    <row r="15384" spans="1:2" x14ac:dyDescent="0.2">
      <c r="A15384" s="3">
        <v>56005</v>
      </c>
      <c r="B15384" s="2" t="s">
        <v>15912</v>
      </c>
    </row>
    <row r="15385" spans="1:2" x14ac:dyDescent="0.2">
      <c r="A15385" s="3">
        <v>56006</v>
      </c>
      <c r="B15385" s="2" t="s">
        <v>15913</v>
      </c>
    </row>
    <row r="15386" spans="1:2" x14ac:dyDescent="0.2">
      <c r="A15386" s="3">
        <v>56007</v>
      </c>
      <c r="B15386" s="2" t="s">
        <v>15914</v>
      </c>
    </row>
    <row r="15387" spans="1:2" x14ac:dyDescent="0.2">
      <c r="A15387" s="3">
        <v>56008</v>
      </c>
      <c r="B15387" s="2" t="s">
        <v>15915</v>
      </c>
    </row>
    <row r="15388" spans="1:2" x14ac:dyDescent="0.2">
      <c r="A15388" s="3">
        <v>56009</v>
      </c>
      <c r="B15388" s="2" t="s">
        <v>15916</v>
      </c>
    </row>
    <row r="15389" spans="1:2" x14ac:dyDescent="0.2">
      <c r="A15389" s="3">
        <v>56010</v>
      </c>
      <c r="B15389" s="2" t="s">
        <v>15917</v>
      </c>
    </row>
    <row r="15390" spans="1:2" x14ac:dyDescent="0.2">
      <c r="A15390" s="3">
        <v>56011</v>
      </c>
      <c r="B15390" s="2" t="s">
        <v>15918</v>
      </c>
    </row>
    <row r="15391" spans="1:2" x14ac:dyDescent="0.2">
      <c r="A15391" s="3">
        <v>56012</v>
      </c>
      <c r="B15391" s="2" t="s">
        <v>15919</v>
      </c>
    </row>
    <row r="15392" spans="1:2" x14ac:dyDescent="0.2">
      <c r="A15392" s="3">
        <v>56013</v>
      </c>
      <c r="B15392" s="2" t="s">
        <v>15920</v>
      </c>
    </row>
    <row r="15393" spans="1:2" x14ac:dyDescent="0.2">
      <c r="A15393" s="3">
        <v>56014</v>
      </c>
      <c r="B15393" s="2" t="s">
        <v>15921</v>
      </c>
    </row>
    <row r="15394" spans="1:2" x14ac:dyDescent="0.2">
      <c r="A15394" s="3">
        <v>56015</v>
      </c>
      <c r="B15394" s="2" t="s">
        <v>15922</v>
      </c>
    </row>
    <row r="15395" spans="1:2" x14ac:dyDescent="0.2">
      <c r="A15395" s="3">
        <v>56016</v>
      </c>
      <c r="B15395" s="2" t="s">
        <v>15923</v>
      </c>
    </row>
    <row r="15396" spans="1:2" x14ac:dyDescent="0.2">
      <c r="A15396" s="3">
        <v>56017</v>
      </c>
      <c r="B15396" s="2" t="s">
        <v>15924</v>
      </c>
    </row>
    <row r="15397" spans="1:2" x14ac:dyDescent="0.2">
      <c r="A15397" s="3">
        <v>56018</v>
      </c>
      <c r="B15397" s="2" t="s">
        <v>15925</v>
      </c>
    </row>
    <row r="15398" spans="1:2" x14ac:dyDescent="0.2">
      <c r="A15398" s="3">
        <v>56019</v>
      </c>
      <c r="B15398" s="2" t="s">
        <v>15926</v>
      </c>
    </row>
    <row r="15399" spans="1:2" x14ac:dyDescent="0.2">
      <c r="A15399" s="3">
        <v>56020</v>
      </c>
      <c r="B15399" s="2" t="s">
        <v>15927</v>
      </c>
    </row>
    <row r="15400" spans="1:2" x14ac:dyDescent="0.2">
      <c r="A15400" s="3">
        <v>56021</v>
      </c>
      <c r="B15400" s="2" t="s">
        <v>15928</v>
      </c>
    </row>
    <row r="15401" spans="1:2" x14ac:dyDescent="0.2">
      <c r="A15401" s="3">
        <v>56022</v>
      </c>
      <c r="B15401" s="2" t="s">
        <v>15929</v>
      </c>
    </row>
    <row r="15402" spans="1:2" x14ac:dyDescent="0.2">
      <c r="A15402" s="3">
        <v>56023</v>
      </c>
      <c r="B15402" s="2" t="s">
        <v>15930</v>
      </c>
    </row>
    <row r="15403" spans="1:2" x14ac:dyDescent="0.2">
      <c r="A15403" s="3">
        <v>56024</v>
      </c>
      <c r="B15403" s="2" t="s">
        <v>15931</v>
      </c>
    </row>
    <row r="15404" spans="1:2" x14ac:dyDescent="0.2">
      <c r="A15404" s="3">
        <v>56025</v>
      </c>
      <c r="B15404" s="2" t="s">
        <v>15932</v>
      </c>
    </row>
    <row r="15405" spans="1:2" x14ac:dyDescent="0.2">
      <c r="A15405" s="3">
        <v>56026</v>
      </c>
      <c r="B15405" s="2" t="s">
        <v>15933</v>
      </c>
    </row>
    <row r="15406" spans="1:2" x14ac:dyDescent="0.2">
      <c r="A15406" s="3">
        <v>56027</v>
      </c>
      <c r="B15406" s="2" t="s">
        <v>15934</v>
      </c>
    </row>
    <row r="15407" spans="1:2" x14ac:dyDescent="0.2">
      <c r="A15407" s="3">
        <v>56028</v>
      </c>
      <c r="B15407" s="2" t="s">
        <v>15935</v>
      </c>
    </row>
    <row r="15408" spans="1:2" x14ac:dyDescent="0.2">
      <c r="A15408" s="3">
        <v>56029</v>
      </c>
      <c r="B15408" s="2" t="s">
        <v>15936</v>
      </c>
    </row>
    <row r="15409" spans="1:2" x14ac:dyDescent="0.2">
      <c r="A15409" s="3">
        <v>56030</v>
      </c>
      <c r="B15409" s="2" t="s">
        <v>15937</v>
      </c>
    </row>
    <row r="15410" spans="1:2" x14ac:dyDescent="0.2">
      <c r="A15410" s="3">
        <v>56031</v>
      </c>
      <c r="B15410" s="2" t="s">
        <v>15938</v>
      </c>
    </row>
    <row r="15411" spans="1:2" x14ac:dyDescent="0.2">
      <c r="A15411" s="3">
        <v>56032</v>
      </c>
      <c r="B15411" s="2" t="s">
        <v>15939</v>
      </c>
    </row>
    <row r="15412" spans="1:2" x14ac:dyDescent="0.2">
      <c r="A15412" s="3">
        <v>56033</v>
      </c>
      <c r="B15412" s="2" t="s">
        <v>15940</v>
      </c>
    </row>
    <row r="15413" spans="1:2" x14ac:dyDescent="0.2">
      <c r="A15413" s="3">
        <v>56034</v>
      </c>
      <c r="B15413" s="2" t="s">
        <v>15941</v>
      </c>
    </row>
    <row r="15414" spans="1:2" x14ac:dyDescent="0.2">
      <c r="A15414" s="3">
        <v>56035</v>
      </c>
      <c r="B15414" s="2" t="s">
        <v>15942</v>
      </c>
    </row>
    <row r="15415" spans="1:2" x14ac:dyDescent="0.2">
      <c r="A15415" s="3">
        <v>56036</v>
      </c>
      <c r="B15415" s="2" t="s">
        <v>15943</v>
      </c>
    </row>
    <row r="15416" spans="1:2" x14ac:dyDescent="0.2">
      <c r="A15416" s="3">
        <v>56037</v>
      </c>
      <c r="B15416" s="2" t="s">
        <v>15944</v>
      </c>
    </row>
    <row r="15417" spans="1:2" x14ac:dyDescent="0.2">
      <c r="A15417" s="3">
        <v>56038</v>
      </c>
      <c r="B15417" s="2" t="s">
        <v>15945</v>
      </c>
    </row>
    <row r="15418" spans="1:2" x14ac:dyDescent="0.2">
      <c r="A15418" s="3">
        <v>56039</v>
      </c>
      <c r="B15418" s="2" t="s">
        <v>15946</v>
      </c>
    </row>
    <row r="15419" spans="1:2" x14ac:dyDescent="0.2">
      <c r="A15419" s="3">
        <v>56040</v>
      </c>
      <c r="B15419" s="2" t="s">
        <v>15947</v>
      </c>
    </row>
    <row r="15420" spans="1:2" x14ac:dyDescent="0.2">
      <c r="A15420" s="3">
        <v>56041</v>
      </c>
      <c r="B15420" s="2" t="s">
        <v>15948</v>
      </c>
    </row>
    <row r="15421" spans="1:2" x14ac:dyDescent="0.2">
      <c r="A15421" s="3">
        <v>56042</v>
      </c>
      <c r="B15421" s="2" t="s">
        <v>15949</v>
      </c>
    </row>
    <row r="15422" spans="1:2" x14ac:dyDescent="0.2">
      <c r="A15422" s="3">
        <v>56043</v>
      </c>
      <c r="B15422" s="2" t="s">
        <v>15950</v>
      </c>
    </row>
    <row r="15423" spans="1:2" x14ac:dyDescent="0.2">
      <c r="A15423" s="3">
        <v>56044</v>
      </c>
      <c r="B15423" s="2" t="s">
        <v>15951</v>
      </c>
    </row>
    <row r="15424" spans="1:2" x14ac:dyDescent="0.2">
      <c r="A15424" s="3">
        <v>56045</v>
      </c>
      <c r="B15424" s="2" t="s">
        <v>15952</v>
      </c>
    </row>
    <row r="15425" spans="1:2" x14ac:dyDescent="0.2">
      <c r="A15425" s="3">
        <v>56046</v>
      </c>
      <c r="B15425" s="2" t="s">
        <v>15953</v>
      </c>
    </row>
    <row r="15426" spans="1:2" x14ac:dyDescent="0.2">
      <c r="A15426" s="3">
        <v>56047</v>
      </c>
      <c r="B15426" s="2" t="s">
        <v>15954</v>
      </c>
    </row>
    <row r="15427" spans="1:2" x14ac:dyDescent="0.2">
      <c r="A15427" s="3">
        <v>56048</v>
      </c>
      <c r="B15427" s="2" t="s">
        <v>15955</v>
      </c>
    </row>
    <row r="15428" spans="1:2" x14ac:dyDescent="0.2">
      <c r="A15428" s="3">
        <v>56049</v>
      </c>
      <c r="B15428" s="2" t="s">
        <v>15956</v>
      </c>
    </row>
    <row r="15429" spans="1:2" x14ac:dyDescent="0.2">
      <c r="A15429" s="3">
        <v>56050</v>
      </c>
      <c r="B15429" s="2" t="s">
        <v>15957</v>
      </c>
    </row>
    <row r="15430" spans="1:2" x14ac:dyDescent="0.2">
      <c r="A15430" s="3">
        <v>56051</v>
      </c>
      <c r="B15430" s="2" t="s">
        <v>15958</v>
      </c>
    </row>
    <row r="15431" spans="1:2" x14ac:dyDescent="0.2">
      <c r="A15431" s="3">
        <v>56052</v>
      </c>
      <c r="B15431" s="2" t="s">
        <v>15959</v>
      </c>
    </row>
    <row r="15432" spans="1:2" x14ac:dyDescent="0.2">
      <c r="A15432" s="3">
        <v>56053</v>
      </c>
      <c r="B15432" s="2" t="s">
        <v>15960</v>
      </c>
    </row>
    <row r="15433" spans="1:2" x14ac:dyDescent="0.2">
      <c r="A15433" s="3">
        <v>56054</v>
      </c>
      <c r="B15433" s="2" t="s">
        <v>15961</v>
      </c>
    </row>
    <row r="15434" spans="1:2" x14ac:dyDescent="0.2">
      <c r="A15434" s="3">
        <v>56055</v>
      </c>
      <c r="B15434" s="2" t="s">
        <v>15962</v>
      </c>
    </row>
    <row r="15435" spans="1:2" x14ac:dyDescent="0.2">
      <c r="A15435" s="3">
        <v>56056</v>
      </c>
      <c r="B15435" s="2" t="s">
        <v>15963</v>
      </c>
    </row>
    <row r="15436" spans="1:2" x14ac:dyDescent="0.2">
      <c r="A15436" s="3">
        <v>56057</v>
      </c>
      <c r="B15436" s="2" t="s">
        <v>15964</v>
      </c>
    </row>
    <row r="15437" spans="1:2" x14ac:dyDescent="0.2">
      <c r="A15437" s="3">
        <v>56058</v>
      </c>
      <c r="B15437" s="2" t="s">
        <v>15965</v>
      </c>
    </row>
    <row r="15438" spans="1:2" x14ac:dyDescent="0.2">
      <c r="A15438" s="3">
        <v>56059</v>
      </c>
      <c r="B15438" s="2" t="s">
        <v>15966</v>
      </c>
    </row>
    <row r="15439" spans="1:2" x14ac:dyDescent="0.2">
      <c r="A15439" s="3">
        <v>56060</v>
      </c>
      <c r="B15439" s="2" t="s">
        <v>15967</v>
      </c>
    </row>
    <row r="15440" spans="1:2" x14ac:dyDescent="0.2">
      <c r="A15440" s="3">
        <v>56061</v>
      </c>
      <c r="B15440" s="2" t="s">
        <v>15968</v>
      </c>
    </row>
    <row r="15441" spans="1:2" x14ac:dyDescent="0.2">
      <c r="A15441" s="3">
        <v>56062</v>
      </c>
      <c r="B15441" s="2" t="s">
        <v>15969</v>
      </c>
    </row>
    <row r="15442" spans="1:2" x14ac:dyDescent="0.2">
      <c r="A15442" s="3">
        <v>56063</v>
      </c>
      <c r="B15442" s="2" t="s">
        <v>15970</v>
      </c>
    </row>
    <row r="15443" spans="1:2" x14ac:dyDescent="0.2">
      <c r="A15443" s="3">
        <v>56064</v>
      </c>
      <c r="B15443" s="2" t="s">
        <v>15971</v>
      </c>
    </row>
    <row r="15444" spans="1:2" x14ac:dyDescent="0.2">
      <c r="A15444" s="3">
        <v>56065</v>
      </c>
      <c r="B15444" s="2" t="s">
        <v>15972</v>
      </c>
    </row>
    <row r="15445" spans="1:2" x14ac:dyDescent="0.2">
      <c r="A15445" s="3">
        <v>56066</v>
      </c>
      <c r="B15445" s="2" t="s">
        <v>15973</v>
      </c>
    </row>
    <row r="15446" spans="1:2" x14ac:dyDescent="0.2">
      <c r="A15446" s="3">
        <v>56067</v>
      </c>
      <c r="B15446" s="2" t="s">
        <v>15974</v>
      </c>
    </row>
    <row r="15447" spans="1:2" x14ac:dyDescent="0.2">
      <c r="A15447" s="3">
        <v>56068</v>
      </c>
      <c r="B15447" s="2" t="s">
        <v>15975</v>
      </c>
    </row>
    <row r="15448" spans="1:2" x14ac:dyDescent="0.2">
      <c r="A15448" s="3">
        <v>56069</v>
      </c>
      <c r="B15448" s="2" t="s">
        <v>15976</v>
      </c>
    </row>
    <row r="15449" spans="1:2" x14ac:dyDescent="0.2">
      <c r="A15449" s="3">
        <v>56070</v>
      </c>
      <c r="B15449" s="2" t="s">
        <v>15977</v>
      </c>
    </row>
    <row r="15450" spans="1:2" x14ac:dyDescent="0.2">
      <c r="A15450" s="3">
        <v>56071</v>
      </c>
      <c r="B15450" s="2" t="s">
        <v>15978</v>
      </c>
    </row>
    <row r="15451" spans="1:2" x14ac:dyDescent="0.2">
      <c r="A15451" s="3">
        <v>56072</v>
      </c>
      <c r="B15451" s="2" t="s">
        <v>15979</v>
      </c>
    </row>
    <row r="15452" spans="1:2" x14ac:dyDescent="0.2">
      <c r="A15452" s="3">
        <v>56073</v>
      </c>
      <c r="B15452" s="2" t="s">
        <v>15980</v>
      </c>
    </row>
    <row r="15453" spans="1:2" x14ac:dyDescent="0.2">
      <c r="A15453" s="3">
        <v>56074</v>
      </c>
      <c r="B15453" s="2" t="s">
        <v>15981</v>
      </c>
    </row>
    <row r="15454" spans="1:2" x14ac:dyDescent="0.2">
      <c r="A15454" s="3">
        <v>56075</v>
      </c>
      <c r="B15454" s="2" t="s">
        <v>15982</v>
      </c>
    </row>
    <row r="15455" spans="1:2" x14ac:dyDescent="0.2">
      <c r="A15455" s="3">
        <v>56076</v>
      </c>
      <c r="B15455" s="2" t="s">
        <v>15983</v>
      </c>
    </row>
    <row r="15456" spans="1:2" x14ac:dyDescent="0.2">
      <c r="A15456" s="3">
        <v>56077</v>
      </c>
      <c r="B15456" s="2" t="s">
        <v>15984</v>
      </c>
    </row>
    <row r="15457" spans="1:2" x14ac:dyDescent="0.2">
      <c r="A15457" s="3">
        <v>56078</v>
      </c>
      <c r="B15457" s="2" t="s">
        <v>15985</v>
      </c>
    </row>
    <row r="15458" spans="1:2" x14ac:dyDescent="0.2">
      <c r="A15458" s="3">
        <v>56079</v>
      </c>
      <c r="B15458" s="2" t="s">
        <v>15986</v>
      </c>
    </row>
    <row r="15459" spans="1:2" x14ac:dyDescent="0.2">
      <c r="A15459" s="3">
        <v>56080</v>
      </c>
      <c r="B15459" s="2" t="s">
        <v>15987</v>
      </c>
    </row>
    <row r="15460" spans="1:2" x14ac:dyDescent="0.2">
      <c r="A15460" s="3">
        <v>56081</v>
      </c>
      <c r="B15460" s="2" t="s">
        <v>15988</v>
      </c>
    </row>
    <row r="15461" spans="1:2" x14ac:dyDescent="0.2">
      <c r="A15461" s="3">
        <v>56082</v>
      </c>
      <c r="B15461" s="2" t="s">
        <v>15989</v>
      </c>
    </row>
    <row r="15462" spans="1:2" x14ac:dyDescent="0.2">
      <c r="A15462" s="3">
        <v>56083</v>
      </c>
      <c r="B15462" s="2" t="s">
        <v>15990</v>
      </c>
    </row>
    <row r="15463" spans="1:2" x14ac:dyDescent="0.2">
      <c r="A15463" s="3">
        <v>56084</v>
      </c>
      <c r="B15463" s="2" t="s">
        <v>15991</v>
      </c>
    </row>
    <row r="15464" spans="1:2" x14ac:dyDescent="0.2">
      <c r="A15464" s="3">
        <v>56085</v>
      </c>
      <c r="B15464" s="2" t="s">
        <v>15992</v>
      </c>
    </row>
    <row r="15465" spans="1:2" x14ac:dyDescent="0.2">
      <c r="A15465" s="3">
        <v>56086</v>
      </c>
      <c r="B15465" s="2" t="s">
        <v>15993</v>
      </c>
    </row>
    <row r="15466" spans="1:2" x14ac:dyDescent="0.2">
      <c r="A15466" s="3">
        <v>56087</v>
      </c>
      <c r="B15466" s="2" t="s">
        <v>15994</v>
      </c>
    </row>
    <row r="15467" spans="1:2" x14ac:dyDescent="0.2">
      <c r="A15467" s="3">
        <v>56088</v>
      </c>
      <c r="B15467" s="2" t="s">
        <v>15995</v>
      </c>
    </row>
    <row r="15468" spans="1:2" x14ac:dyDescent="0.2">
      <c r="A15468" s="3">
        <v>56089</v>
      </c>
      <c r="B15468" s="2" t="s">
        <v>15996</v>
      </c>
    </row>
    <row r="15469" spans="1:2" x14ac:dyDescent="0.2">
      <c r="A15469" s="3">
        <v>56090</v>
      </c>
      <c r="B15469" s="2" t="s">
        <v>15997</v>
      </c>
    </row>
    <row r="15470" spans="1:2" x14ac:dyDescent="0.2">
      <c r="A15470" s="3">
        <v>56091</v>
      </c>
      <c r="B15470" s="2" t="s">
        <v>15998</v>
      </c>
    </row>
    <row r="15471" spans="1:2" x14ac:dyDescent="0.2">
      <c r="A15471" s="3">
        <v>56092</v>
      </c>
      <c r="B15471" s="2" t="s">
        <v>15999</v>
      </c>
    </row>
    <row r="15472" spans="1:2" x14ac:dyDescent="0.2">
      <c r="A15472" s="3">
        <v>56093</v>
      </c>
      <c r="B15472" s="2" t="s">
        <v>16000</v>
      </c>
    </row>
    <row r="15473" spans="1:2" x14ac:dyDescent="0.2">
      <c r="A15473" s="3">
        <v>56094</v>
      </c>
      <c r="B15473" s="2" t="s">
        <v>16001</v>
      </c>
    </row>
    <row r="15474" spans="1:2" x14ac:dyDescent="0.2">
      <c r="A15474" s="3">
        <v>56095</v>
      </c>
      <c r="B15474" s="2" t="s">
        <v>16002</v>
      </c>
    </row>
    <row r="15475" spans="1:2" x14ac:dyDescent="0.2">
      <c r="A15475" s="3">
        <v>56096</v>
      </c>
      <c r="B15475" s="2" t="s">
        <v>16003</v>
      </c>
    </row>
    <row r="15476" spans="1:2" x14ac:dyDescent="0.2">
      <c r="A15476" s="3">
        <v>56097</v>
      </c>
      <c r="B15476" s="2" t="s">
        <v>16004</v>
      </c>
    </row>
    <row r="15477" spans="1:2" x14ac:dyDescent="0.2">
      <c r="A15477" s="3">
        <v>56098</v>
      </c>
      <c r="B15477" s="2" t="s">
        <v>16005</v>
      </c>
    </row>
    <row r="15478" spans="1:2" x14ac:dyDescent="0.2">
      <c r="A15478" s="3">
        <v>56099</v>
      </c>
      <c r="B15478" s="2" t="s">
        <v>16006</v>
      </c>
    </row>
    <row r="15479" spans="1:2" x14ac:dyDescent="0.2">
      <c r="A15479" s="3">
        <v>56100</v>
      </c>
      <c r="B15479" s="2" t="s">
        <v>16007</v>
      </c>
    </row>
    <row r="15480" spans="1:2" x14ac:dyDescent="0.2">
      <c r="A15480" s="3">
        <v>56101</v>
      </c>
      <c r="B15480" s="2" t="s">
        <v>16008</v>
      </c>
    </row>
    <row r="15481" spans="1:2" x14ac:dyDescent="0.2">
      <c r="A15481" s="3">
        <v>56102</v>
      </c>
      <c r="B15481" s="2" t="s">
        <v>16009</v>
      </c>
    </row>
    <row r="15482" spans="1:2" x14ac:dyDescent="0.2">
      <c r="A15482" s="3">
        <v>56103</v>
      </c>
      <c r="B15482" s="2" t="s">
        <v>16010</v>
      </c>
    </row>
    <row r="15483" spans="1:2" x14ac:dyDescent="0.2">
      <c r="A15483" s="3">
        <v>56104</v>
      </c>
      <c r="B15483" s="2" t="s">
        <v>16011</v>
      </c>
    </row>
    <row r="15484" spans="1:2" x14ac:dyDescent="0.2">
      <c r="A15484" s="3">
        <v>56105</v>
      </c>
      <c r="B15484" s="2" t="s">
        <v>16012</v>
      </c>
    </row>
    <row r="15485" spans="1:2" x14ac:dyDescent="0.2">
      <c r="A15485" s="3">
        <v>56106</v>
      </c>
      <c r="B15485" s="2" t="s">
        <v>16013</v>
      </c>
    </row>
    <row r="15486" spans="1:2" x14ac:dyDescent="0.2">
      <c r="A15486" s="3">
        <v>56107</v>
      </c>
      <c r="B15486" s="2" t="s">
        <v>16014</v>
      </c>
    </row>
    <row r="15487" spans="1:2" x14ac:dyDescent="0.2">
      <c r="A15487" s="3">
        <v>56108</v>
      </c>
      <c r="B15487" s="2" t="s">
        <v>16015</v>
      </c>
    </row>
    <row r="15488" spans="1:2" x14ac:dyDescent="0.2">
      <c r="A15488" s="3">
        <v>56109</v>
      </c>
      <c r="B15488" s="2" t="s">
        <v>16016</v>
      </c>
    </row>
    <row r="15489" spans="1:2" x14ac:dyDescent="0.2">
      <c r="A15489" s="3">
        <v>56110</v>
      </c>
      <c r="B15489" s="2" t="s">
        <v>16017</v>
      </c>
    </row>
    <row r="15490" spans="1:2" x14ac:dyDescent="0.2">
      <c r="A15490" s="3">
        <v>56111</v>
      </c>
      <c r="B15490" s="2" t="s">
        <v>16018</v>
      </c>
    </row>
    <row r="15491" spans="1:2" x14ac:dyDescent="0.2">
      <c r="A15491" s="3">
        <v>56112</v>
      </c>
      <c r="B15491" s="2" t="s">
        <v>16019</v>
      </c>
    </row>
    <row r="15492" spans="1:2" x14ac:dyDescent="0.2">
      <c r="A15492" s="3">
        <v>56113</v>
      </c>
      <c r="B15492" s="2" t="s">
        <v>16020</v>
      </c>
    </row>
    <row r="15493" spans="1:2" x14ac:dyDescent="0.2">
      <c r="A15493" s="3">
        <v>56114</v>
      </c>
      <c r="B15493" s="2" t="s">
        <v>16021</v>
      </c>
    </row>
    <row r="15494" spans="1:2" x14ac:dyDescent="0.2">
      <c r="A15494" s="3">
        <v>56115</v>
      </c>
      <c r="B15494" s="2" t="s">
        <v>16022</v>
      </c>
    </row>
    <row r="15495" spans="1:2" x14ac:dyDescent="0.2">
      <c r="A15495" s="3">
        <v>56116</v>
      </c>
      <c r="B15495" s="2" t="s">
        <v>16023</v>
      </c>
    </row>
    <row r="15496" spans="1:2" x14ac:dyDescent="0.2">
      <c r="A15496" s="3">
        <v>56117</v>
      </c>
      <c r="B15496" s="2" t="s">
        <v>16024</v>
      </c>
    </row>
    <row r="15497" spans="1:2" x14ac:dyDescent="0.2">
      <c r="A15497" s="3">
        <v>56118</v>
      </c>
      <c r="B15497" s="2" t="s">
        <v>16025</v>
      </c>
    </row>
    <row r="15498" spans="1:2" x14ac:dyDescent="0.2">
      <c r="A15498" s="3">
        <v>56119</v>
      </c>
      <c r="B15498" s="2" t="s">
        <v>16026</v>
      </c>
    </row>
    <row r="15499" spans="1:2" x14ac:dyDescent="0.2">
      <c r="A15499" s="3">
        <v>56120</v>
      </c>
      <c r="B15499" s="2" t="s">
        <v>16027</v>
      </c>
    </row>
    <row r="15500" spans="1:2" x14ac:dyDescent="0.2">
      <c r="A15500" s="3">
        <v>56121</v>
      </c>
      <c r="B15500" s="2" t="s">
        <v>16028</v>
      </c>
    </row>
    <row r="15501" spans="1:2" x14ac:dyDescent="0.2">
      <c r="A15501" s="3">
        <v>56122</v>
      </c>
      <c r="B15501" s="2" t="s">
        <v>16029</v>
      </c>
    </row>
    <row r="15502" spans="1:2" x14ac:dyDescent="0.2">
      <c r="A15502" s="3">
        <v>56123</v>
      </c>
      <c r="B15502" s="2" t="s">
        <v>16030</v>
      </c>
    </row>
    <row r="15503" spans="1:2" x14ac:dyDescent="0.2">
      <c r="A15503" s="3">
        <v>56124</v>
      </c>
      <c r="B15503" s="2" t="s">
        <v>16031</v>
      </c>
    </row>
    <row r="15504" spans="1:2" x14ac:dyDescent="0.2">
      <c r="A15504" s="3">
        <v>56125</v>
      </c>
      <c r="B15504" s="2" t="s">
        <v>16032</v>
      </c>
    </row>
    <row r="15505" spans="1:2" x14ac:dyDescent="0.2">
      <c r="A15505" s="3">
        <v>56126</v>
      </c>
      <c r="B15505" s="2" t="s">
        <v>16033</v>
      </c>
    </row>
    <row r="15506" spans="1:2" x14ac:dyDescent="0.2">
      <c r="A15506" s="3">
        <v>56127</v>
      </c>
      <c r="B15506" s="2" t="s">
        <v>16034</v>
      </c>
    </row>
    <row r="15507" spans="1:2" x14ac:dyDescent="0.2">
      <c r="A15507" s="3">
        <v>56128</v>
      </c>
      <c r="B15507" s="2" t="s">
        <v>16035</v>
      </c>
    </row>
    <row r="15508" spans="1:2" x14ac:dyDescent="0.2">
      <c r="A15508" s="3">
        <v>56129</v>
      </c>
      <c r="B15508" s="2" t="s">
        <v>16036</v>
      </c>
    </row>
    <row r="15509" spans="1:2" x14ac:dyDescent="0.2">
      <c r="A15509" s="3">
        <v>56130</v>
      </c>
      <c r="B15509" s="2" t="s">
        <v>16037</v>
      </c>
    </row>
    <row r="15510" spans="1:2" x14ac:dyDescent="0.2">
      <c r="A15510" s="3">
        <v>56131</v>
      </c>
      <c r="B15510" s="2" t="s">
        <v>16038</v>
      </c>
    </row>
    <row r="15511" spans="1:2" x14ac:dyDescent="0.2">
      <c r="A15511" s="3">
        <v>56132</v>
      </c>
      <c r="B15511" s="2" t="s">
        <v>16039</v>
      </c>
    </row>
    <row r="15512" spans="1:2" x14ac:dyDescent="0.2">
      <c r="A15512" s="3">
        <v>56133</v>
      </c>
      <c r="B15512" s="2" t="s">
        <v>16040</v>
      </c>
    </row>
    <row r="15513" spans="1:2" x14ac:dyDescent="0.2">
      <c r="A15513" s="3">
        <v>56134</v>
      </c>
      <c r="B15513" s="2" t="s">
        <v>16041</v>
      </c>
    </row>
    <row r="15514" spans="1:2" x14ac:dyDescent="0.2">
      <c r="A15514" s="3">
        <v>56135</v>
      </c>
      <c r="B15514" s="2" t="s">
        <v>16042</v>
      </c>
    </row>
    <row r="15515" spans="1:2" x14ac:dyDescent="0.2">
      <c r="A15515" s="3">
        <v>56136</v>
      </c>
      <c r="B15515" s="2" t="s">
        <v>16043</v>
      </c>
    </row>
    <row r="15516" spans="1:2" x14ac:dyDescent="0.2">
      <c r="A15516" s="3">
        <v>56137</v>
      </c>
      <c r="B15516" s="2" t="s">
        <v>16044</v>
      </c>
    </row>
    <row r="15517" spans="1:2" x14ac:dyDescent="0.2">
      <c r="A15517" s="3">
        <v>56138</v>
      </c>
      <c r="B15517" s="2" t="s">
        <v>16045</v>
      </c>
    </row>
    <row r="15518" spans="1:2" x14ac:dyDescent="0.2">
      <c r="A15518" s="3">
        <v>56139</v>
      </c>
      <c r="B15518" s="2" t="s">
        <v>16046</v>
      </c>
    </row>
    <row r="15519" spans="1:2" x14ac:dyDescent="0.2">
      <c r="A15519" s="3">
        <v>56140</v>
      </c>
      <c r="B15519" s="2" t="s">
        <v>16047</v>
      </c>
    </row>
    <row r="15520" spans="1:2" x14ac:dyDescent="0.2">
      <c r="A15520" s="3">
        <v>56141</v>
      </c>
      <c r="B15520" s="2" t="s">
        <v>16048</v>
      </c>
    </row>
    <row r="15521" spans="1:2" x14ac:dyDescent="0.2">
      <c r="A15521" s="3">
        <v>56142</v>
      </c>
      <c r="B15521" s="2" t="s">
        <v>16049</v>
      </c>
    </row>
    <row r="15522" spans="1:2" x14ac:dyDescent="0.2">
      <c r="A15522" s="3">
        <v>56143</v>
      </c>
      <c r="B15522" s="2" t="s">
        <v>16050</v>
      </c>
    </row>
    <row r="15523" spans="1:2" x14ac:dyDescent="0.2">
      <c r="A15523" s="3">
        <v>56144</v>
      </c>
      <c r="B15523" s="2" t="s">
        <v>16051</v>
      </c>
    </row>
    <row r="15524" spans="1:2" x14ac:dyDescent="0.2">
      <c r="A15524" s="3">
        <v>56145</v>
      </c>
      <c r="B15524" s="2" t="s">
        <v>16052</v>
      </c>
    </row>
    <row r="15525" spans="1:2" x14ac:dyDescent="0.2">
      <c r="A15525" s="3">
        <v>56146</v>
      </c>
      <c r="B15525" s="2" t="s">
        <v>16053</v>
      </c>
    </row>
    <row r="15526" spans="1:2" x14ac:dyDescent="0.2">
      <c r="A15526" s="3">
        <v>56147</v>
      </c>
      <c r="B15526" s="2" t="s">
        <v>16054</v>
      </c>
    </row>
    <row r="15527" spans="1:2" x14ac:dyDescent="0.2">
      <c r="A15527" s="3">
        <v>56148</v>
      </c>
      <c r="B15527" s="2" t="s">
        <v>16055</v>
      </c>
    </row>
    <row r="15528" spans="1:2" x14ac:dyDescent="0.2">
      <c r="A15528" s="3">
        <v>56149</v>
      </c>
      <c r="B15528" s="2" t="s">
        <v>16056</v>
      </c>
    </row>
    <row r="15529" spans="1:2" x14ac:dyDescent="0.2">
      <c r="A15529" s="3">
        <v>56150</v>
      </c>
      <c r="B15529" s="2" t="s">
        <v>16057</v>
      </c>
    </row>
    <row r="15530" spans="1:2" x14ac:dyDescent="0.2">
      <c r="A15530" s="3">
        <v>56151</v>
      </c>
      <c r="B15530" s="2" t="s">
        <v>16058</v>
      </c>
    </row>
    <row r="15531" spans="1:2" x14ac:dyDescent="0.2">
      <c r="A15531" s="3">
        <v>56152</v>
      </c>
      <c r="B15531" s="2" t="s">
        <v>16059</v>
      </c>
    </row>
    <row r="15532" spans="1:2" x14ac:dyDescent="0.2">
      <c r="A15532" s="3">
        <v>56153</v>
      </c>
      <c r="B15532" s="2" t="s">
        <v>16060</v>
      </c>
    </row>
    <row r="15533" spans="1:2" x14ac:dyDescent="0.2">
      <c r="A15533" s="3">
        <v>56154</v>
      </c>
      <c r="B15533" s="2" t="s">
        <v>16061</v>
      </c>
    </row>
    <row r="15534" spans="1:2" x14ac:dyDescent="0.2">
      <c r="A15534" s="3">
        <v>56155</v>
      </c>
      <c r="B15534" s="2" t="s">
        <v>16062</v>
      </c>
    </row>
    <row r="15535" spans="1:2" x14ac:dyDescent="0.2">
      <c r="A15535" s="3">
        <v>56156</v>
      </c>
      <c r="B15535" s="2" t="s">
        <v>16063</v>
      </c>
    </row>
    <row r="15536" spans="1:2" x14ac:dyDescent="0.2">
      <c r="A15536" s="3">
        <v>56157</v>
      </c>
      <c r="B15536" s="2" t="s">
        <v>16064</v>
      </c>
    </row>
    <row r="15537" spans="1:2" x14ac:dyDescent="0.2">
      <c r="A15537" s="3">
        <v>56158</v>
      </c>
      <c r="B15537" s="2" t="s">
        <v>16065</v>
      </c>
    </row>
    <row r="15538" spans="1:2" x14ac:dyDescent="0.2">
      <c r="A15538" s="3">
        <v>56159</v>
      </c>
      <c r="B15538" s="2" t="s">
        <v>16066</v>
      </c>
    </row>
    <row r="15539" spans="1:2" x14ac:dyDescent="0.2">
      <c r="A15539" s="3">
        <v>56160</v>
      </c>
      <c r="B15539" s="2" t="s">
        <v>16067</v>
      </c>
    </row>
    <row r="15540" spans="1:2" x14ac:dyDescent="0.2">
      <c r="A15540" s="3">
        <v>56161</v>
      </c>
      <c r="B15540" s="2" t="s">
        <v>16068</v>
      </c>
    </row>
    <row r="15541" spans="1:2" x14ac:dyDescent="0.2">
      <c r="A15541" s="3">
        <v>56162</v>
      </c>
      <c r="B15541" s="2" t="s">
        <v>16069</v>
      </c>
    </row>
    <row r="15542" spans="1:2" x14ac:dyDescent="0.2">
      <c r="A15542" s="3">
        <v>56163</v>
      </c>
      <c r="B15542" s="2" t="s">
        <v>16070</v>
      </c>
    </row>
    <row r="15543" spans="1:2" x14ac:dyDescent="0.2">
      <c r="A15543" s="3">
        <v>56164</v>
      </c>
      <c r="B15543" s="2" t="s">
        <v>16071</v>
      </c>
    </row>
    <row r="15544" spans="1:2" x14ac:dyDescent="0.2">
      <c r="A15544" s="3">
        <v>56165</v>
      </c>
      <c r="B15544" s="2" t="s">
        <v>16072</v>
      </c>
    </row>
    <row r="15545" spans="1:2" x14ac:dyDescent="0.2">
      <c r="A15545" s="3">
        <v>56166</v>
      </c>
      <c r="B15545" s="2" t="s">
        <v>16073</v>
      </c>
    </row>
    <row r="15546" spans="1:2" x14ac:dyDescent="0.2">
      <c r="A15546" s="3">
        <v>56167</v>
      </c>
      <c r="B15546" s="2" t="s">
        <v>16074</v>
      </c>
    </row>
    <row r="15547" spans="1:2" x14ac:dyDescent="0.2">
      <c r="A15547" s="3">
        <v>56168</v>
      </c>
      <c r="B15547" s="2" t="s">
        <v>16075</v>
      </c>
    </row>
    <row r="15548" spans="1:2" x14ac:dyDescent="0.2">
      <c r="A15548" s="3">
        <v>56169</v>
      </c>
      <c r="B15548" s="2" t="s">
        <v>16076</v>
      </c>
    </row>
    <row r="15549" spans="1:2" x14ac:dyDescent="0.2">
      <c r="A15549" s="3">
        <v>56170</v>
      </c>
      <c r="B15549" s="2" t="s">
        <v>16077</v>
      </c>
    </row>
    <row r="15550" spans="1:2" x14ac:dyDescent="0.2">
      <c r="A15550" s="3">
        <v>56171</v>
      </c>
      <c r="B15550" s="2" t="s">
        <v>16078</v>
      </c>
    </row>
    <row r="15551" spans="1:2" x14ac:dyDescent="0.2">
      <c r="A15551" s="3">
        <v>56172</v>
      </c>
      <c r="B15551" s="2" t="s">
        <v>16079</v>
      </c>
    </row>
    <row r="15552" spans="1:2" x14ac:dyDescent="0.2">
      <c r="A15552" s="3">
        <v>56173</v>
      </c>
      <c r="B15552" s="2" t="s">
        <v>16080</v>
      </c>
    </row>
    <row r="15553" spans="1:2" x14ac:dyDescent="0.2">
      <c r="A15553" s="3">
        <v>56174</v>
      </c>
      <c r="B15553" s="2" t="s">
        <v>16081</v>
      </c>
    </row>
    <row r="15554" spans="1:2" x14ac:dyDescent="0.2">
      <c r="A15554" s="3">
        <v>56175</v>
      </c>
      <c r="B15554" s="2" t="s">
        <v>16082</v>
      </c>
    </row>
    <row r="15555" spans="1:2" x14ac:dyDescent="0.2">
      <c r="A15555" s="3">
        <v>56176</v>
      </c>
      <c r="B15555" s="2" t="s">
        <v>16083</v>
      </c>
    </row>
    <row r="15556" spans="1:2" x14ac:dyDescent="0.2">
      <c r="A15556" s="3">
        <v>56177</v>
      </c>
      <c r="B15556" s="2" t="s">
        <v>16084</v>
      </c>
    </row>
    <row r="15557" spans="1:2" x14ac:dyDescent="0.2">
      <c r="A15557" s="3">
        <v>56178</v>
      </c>
      <c r="B15557" s="2" t="s">
        <v>16085</v>
      </c>
    </row>
    <row r="15558" spans="1:2" x14ac:dyDescent="0.2">
      <c r="A15558" s="3">
        <v>56179</v>
      </c>
      <c r="B15558" s="2" t="s">
        <v>16086</v>
      </c>
    </row>
    <row r="15559" spans="1:2" x14ac:dyDescent="0.2">
      <c r="A15559" s="3">
        <v>56180</v>
      </c>
      <c r="B15559" s="2" t="s">
        <v>16087</v>
      </c>
    </row>
    <row r="15560" spans="1:2" x14ac:dyDescent="0.2">
      <c r="A15560" s="3">
        <v>56181</v>
      </c>
      <c r="B15560" s="2" t="s">
        <v>16088</v>
      </c>
    </row>
    <row r="15561" spans="1:2" x14ac:dyDescent="0.2">
      <c r="A15561" s="3">
        <v>56182</v>
      </c>
      <c r="B15561" s="2" t="s">
        <v>16089</v>
      </c>
    </row>
    <row r="15562" spans="1:2" x14ac:dyDescent="0.2">
      <c r="A15562" s="3">
        <v>56183</v>
      </c>
      <c r="B15562" s="2" t="s">
        <v>16090</v>
      </c>
    </row>
    <row r="15563" spans="1:2" x14ac:dyDescent="0.2">
      <c r="A15563" s="3">
        <v>56184</v>
      </c>
      <c r="B15563" s="2" t="s">
        <v>16091</v>
      </c>
    </row>
    <row r="15564" spans="1:2" x14ac:dyDescent="0.2">
      <c r="A15564" s="3">
        <v>56185</v>
      </c>
      <c r="B15564" s="2" t="s">
        <v>16092</v>
      </c>
    </row>
    <row r="15565" spans="1:2" x14ac:dyDescent="0.2">
      <c r="A15565" s="3">
        <v>56186</v>
      </c>
      <c r="B15565" s="2" t="s">
        <v>16093</v>
      </c>
    </row>
    <row r="15566" spans="1:2" x14ac:dyDescent="0.2">
      <c r="A15566" s="3">
        <v>56187</v>
      </c>
      <c r="B15566" s="2" t="s">
        <v>16094</v>
      </c>
    </row>
    <row r="15567" spans="1:2" x14ac:dyDescent="0.2">
      <c r="A15567" s="3">
        <v>56188</v>
      </c>
      <c r="B15567" s="2" t="s">
        <v>16095</v>
      </c>
    </row>
    <row r="15568" spans="1:2" x14ac:dyDescent="0.2">
      <c r="A15568" s="3">
        <v>56189</v>
      </c>
      <c r="B15568" s="2" t="s">
        <v>16096</v>
      </c>
    </row>
    <row r="15569" spans="1:2" x14ac:dyDescent="0.2">
      <c r="A15569" s="3">
        <v>56190</v>
      </c>
      <c r="B15569" s="2" t="s">
        <v>16097</v>
      </c>
    </row>
    <row r="15570" spans="1:2" x14ac:dyDescent="0.2">
      <c r="A15570" s="3">
        <v>56191</v>
      </c>
      <c r="B15570" s="2" t="s">
        <v>16098</v>
      </c>
    </row>
    <row r="15571" spans="1:2" x14ac:dyDescent="0.2">
      <c r="A15571" s="3">
        <v>56192</v>
      </c>
      <c r="B15571" s="2" t="s">
        <v>16099</v>
      </c>
    </row>
    <row r="15572" spans="1:2" x14ac:dyDescent="0.2">
      <c r="A15572" s="3">
        <v>56193</v>
      </c>
      <c r="B15572" s="2" t="s">
        <v>16100</v>
      </c>
    </row>
    <row r="15573" spans="1:2" x14ac:dyDescent="0.2">
      <c r="A15573" s="3">
        <v>56194</v>
      </c>
      <c r="B15573" s="2" t="s">
        <v>16101</v>
      </c>
    </row>
    <row r="15574" spans="1:2" x14ac:dyDescent="0.2">
      <c r="A15574" s="3">
        <v>56195</v>
      </c>
      <c r="B15574" s="2" t="s">
        <v>16102</v>
      </c>
    </row>
    <row r="15575" spans="1:2" x14ac:dyDescent="0.2">
      <c r="A15575" s="3">
        <v>56196</v>
      </c>
      <c r="B15575" s="2" t="s">
        <v>16103</v>
      </c>
    </row>
    <row r="15576" spans="1:2" x14ac:dyDescent="0.2">
      <c r="A15576" s="3">
        <v>56197</v>
      </c>
      <c r="B15576" s="2" t="s">
        <v>16104</v>
      </c>
    </row>
    <row r="15577" spans="1:2" x14ac:dyDescent="0.2">
      <c r="A15577" s="3">
        <v>56198</v>
      </c>
      <c r="B15577" s="2" t="s">
        <v>16105</v>
      </c>
    </row>
    <row r="15578" spans="1:2" x14ac:dyDescent="0.2">
      <c r="A15578" s="3">
        <v>56199</v>
      </c>
      <c r="B15578" s="2" t="s">
        <v>16106</v>
      </c>
    </row>
    <row r="15579" spans="1:2" x14ac:dyDescent="0.2">
      <c r="A15579" s="3">
        <v>56200</v>
      </c>
      <c r="B15579" s="2" t="s">
        <v>16107</v>
      </c>
    </row>
    <row r="15580" spans="1:2" x14ac:dyDescent="0.2">
      <c r="A15580" s="3">
        <v>56201</v>
      </c>
      <c r="B15580" s="2" t="s">
        <v>16108</v>
      </c>
    </row>
    <row r="15581" spans="1:2" x14ac:dyDescent="0.2">
      <c r="A15581" s="3">
        <v>56202</v>
      </c>
      <c r="B15581" s="2" t="s">
        <v>16109</v>
      </c>
    </row>
    <row r="15582" spans="1:2" x14ac:dyDescent="0.2">
      <c r="A15582" s="3">
        <v>56203</v>
      </c>
      <c r="B15582" s="2" t="s">
        <v>16110</v>
      </c>
    </row>
    <row r="15583" spans="1:2" x14ac:dyDescent="0.2">
      <c r="A15583" s="3">
        <v>56204</v>
      </c>
      <c r="B15583" s="2" t="s">
        <v>16111</v>
      </c>
    </row>
    <row r="15584" spans="1:2" x14ac:dyDescent="0.2">
      <c r="A15584" s="3">
        <v>56205</v>
      </c>
      <c r="B15584" s="2" t="s">
        <v>16112</v>
      </c>
    </row>
    <row r="15585" spans="1:2" x14ac:dyDescent="0.2">
      <c r="A15585" s="3">
        <v>56206</v>
      </c>
      <c r="B15585" s="2" t="s">
        <v>16113</v>
      </c>
    </row>
    <row r="15586" spans="1:2" x14ac:dyDescent="0.2">
      <c r="A15586" s="3">
        <v>56207</v>
      </c>
      <c r="B15586" s="2" t="s">
        <v>16114</v>
      </c>
    </row>
    <row r="15587" spans="1:2" x14ac:dyDescent="0.2">
      <c r="A15587" s="3">
        <v>56208</v>
      </c>
      <c r="B15587" s="2" t="s">
        <v>16115</v>
      </c>
    </row>
    <row r="15588" spans="1:2" x14ac:dyDescent="0.2">
      <c r="A15588" s="3">
        <v>56209</v>
      </c>
      <c r="B15588" s="2" t="s">
        <v>16116</v>
      </c>
    </row>
    <row r="15589" spans="1:2" x14ac:dyDescent="0.2">
      <c r="A15589" s="3">
        <v>56210</v>
      </c>
      <c r="B15589" s="2" t="s">
        <v>16117</v>
      </c>
    </row>
    <row r="15590" spans="1:2" x14ac:dyDescent="0.2">
      <c r="A15590" s="3">
        <v>56211</v>
      </c>
      <c r="B15590" s="2" t="s">
        <v>16118</v>
      </c>
    </row>
    <row r="15591" spans="1:2" x14ac:dyDescent="0.2">
      <c r="A15591" s="3">
        <v>56212</v>
      </c>
      <c r="B15591" s="2" t="s">
        <v>16119</v>
      </c>
    </row>
    <row r="15592" spans="1:2" x14ac:dyDescent="0.2">
      <c r="A15592" s="3">
        <v>56213</v>
      </c>
      <c r="B15592" s="2" t="s">
        <v>16120</v>
      </c>
    </row>
    <row r="15593" spans="1:2" x14ac:dyDescent="0.2">
      <c r="A15593" s="3">
        <v>56214</v>
      </c>
      <c r="B15593" s="2" t="s">
        <v>16121</v>
      </c>
    </row>
    <row r="15594" spans="1:2" x14ac:dyDescent="0.2">
      <c r="A15594" s="3">
        <v>56215</v>
      </c>
      <c r="B15594" s="2" t="s">
        <v>16122</v>
      </c>
    </row>
    <row r="15595" spans="1:2" x14ac:dyDescent="0.2">
      <c r="A15595" s="3">
        <v>56216</v>
      </c>
      <c r="B15595" s="2" t="s">
        <v>16123</v>
      </c>
    </row>
    <row r="15596" spans="1:2" x14ac:dyDescent="0.2">
      <c r="A15596" s="3">
        <v>56217</v>
      </c>
      <c r="B15596" s="2" t="s">
        <v>16124</v>
      </c>
    </row>
    <row r="15597" spans="1:2" x14ac:dyDescent="0.2">
      <c r="A15597" s="3">
        <v>56218</v>
      </c>
      <c r="B15597" s="2" t="s">
        <v>16125</v>
      </c>
    </row>
    <row r="15598" spans="1:2" x14ac:dyDescent="0.2">
      <c r="A15598" s="3">
        <v>56219</v>
      </c>
      <c r="B15598" s="2" t="s">
        <v>16126</v>
      </c>
    </row>
    <row r="15599" spans="1:2" x14ac:dyDescent="0.2">
      <c r="A15599" s="3">
        <v>56220</v>
      </c>
      <c r="B15599" s="2" t="s">
        <v>16127</v>
      </c>
    </row>
    <row r="15600" spans="1:2" x14ac:dyDescent="0.2">
      <c r="A15600" s="3">
        <v>56221</v>
      </c>
      <c r="B15600" s="2" t="s">
        <v>16128</v>
      </c>
    </row>
    <row r="15601" spans="1:2" x14ac:dyDescent="0.2">
      <c r="A15601" s="3">
        <v>56222</v>
      </c>
      <c r="B15601" s="2" t="s">
        <v>16129</v>
      </c>
    </row>
    <row r="15602" spans="1:2" x14ac:dyDescent="0.2">
      <c r="A15602" s="3">
        <v>56223</v>
      </c>
      <c r="B15602" s="2" t="s">
        <v>16130</v>
      </c>
    </row>
    <row r="15603" spans="1:2" x14ac:dyDescent="0.2">
      <c r="A15603" s="3">
        <v>56224</v>
      </c>
      <c r="B15603" s="2" t="s">
        <v>16131</v>
      </c>
    </row>
    <row r="15604" spans="1:2" x14ac:dyDescent="0.2">
      <c r="A15604" s="3">
        <v>56225</v>
      </c>
      <c r="B15604" s="2" t="s">
        <v>16132</v>
      </c>
    </row>
    <row r="15605" spans="1:2" x14ac:dyDescent="0.2">
      <c r="A15605" s="3">
        <v>56226</v>
      </c>
      <c r="B15605" s="2" t="s">
        <v>16133</v>
      </c>
    </row>
    <row r="15606" spans="1:2" x14ac:dyDescent="0.2">
      <c r="A15606" s="3">
        <v>56227</v>
      </c>
      <c r="B15606" s="2" t="s">
        <v>16134</v>
      </c>
    </row>
    <row r="15607" spans="1:2" x14ac:dyDescent="0.2">
      <c r="A15607" s="3">
        <v>56228</v>
      </c>
      <c r="B15607" s="2" t="s">
        <v>16135</v>
      </c>
    </row>
    <row r="15608" spans="1:2" x14ac:dyDescent="0.2">
      <c r="A15608" s="3">
        <v>56229</v>
      </c>
      <c r="B15608" s="2" t="s">
        <v>16136</v>
      </c>
    </row>
    <row r="15609" spans="1:2" x14ac:dyDescent="0.2">
      <c r="A15609" s="3">
        <v>56230</v>
      </c>
      <c r="B15609" s="2" t="s">
        <v>16137</v>
      </c>
    </row>
    <row r="15610" spans="1:2" x14ac:dyDescent="0.2">
      <c r="A15610" s="3">
        <v>56231</v>
      </c>
      <c r="B15610" s="2" t="s">
        <v>16138</v>
      </c>
    </row>
    <row r="15611" spans="1:2" x14ac:dyDescent="0.2">
      <c r="A15611" s="3">
        <v>56232</v>
      </c>
      <c r="B15611" s="2" t="s">
        <v>16139</v>
      </c>
    </row>
    <row r="15612" spans="1:2" x14ac:dyDescent="0.2">
      <c r="A15612" s="3">
        <v>56233</v>
      </c>
      <c r="B15612" s="2" t="s">
        <v>16140</v>
      </c>
    </row>
    <row r="15613" spans="1:2" x14ac:dyDescent="0.2">
      <c r="A15613" s="3">
        <v>56234</v>
      </c>
      <c r="B15613" s="2" t="s">
        <v>16141</v>
      </c>
    </row>
    <row r="15614" spans="1:2" x14ac:dyDescent="0.2">
      <c r="A15614" s="3">
        <v>56235</v>
      </c>
      <c r="B15614" s="2" t="s">
        <v>16142</v>
      </c>
    </row>
    <row r="15615" spans="1:2" x14ac:dyDescent="0.2">
      <c r="A15615" s="3">
        <v>56236</v>
      </c>
      <c r="B15615" s="2" t="s">
        <v>16143</v>
      </c>
    </row>
    <row r="15616" spans="1:2" x14ac:dyDescent="0.2">
      <c r="A15616" s="3">
        <v>56237</v>
      </c>
      <c r="B15616" s="2" t="s">
        <v>16144</v>
      </c>
    </row>
    <row r="15617" spans="1:2" x14ac:dyDescent="0.2">
      <c r="A15617" s="3">
        <v>56238</v>
      </c>
      <c r="B15617" s="2" t="s">
        <v>16145</v>
      </c>
    </row>
    <row r="15618" spans="1:2" x14ac:dyDescent="0.2">
      <c r="A15618" s="3">
        <v>56239</v>
      </c>
      <c r="B15618" s="2" t="s">
        <v>16146</v>
      </c>
    </row>
    <row r="15619" spans="1:2" x14ac:dyDescent="0.2">
      <c r="A15619" s="3">
        <v>56240</v>
      </c>
      <c r="B15619" s="2" t="s">
        <v>16147</v>
      </c>
    </row>
    <row r="15620" spans="1:2" x14ac:dyDescent="0.2">
      <c r="A15620" s="3">
        <v>56241</v>
      </c>
      <c r="B15620" s="2" t="s">
        <v>16148</v>
      </c>
    </row>
    <row r="15621" spans="1:2" x14ac:dyDescent="0.2">
      <c r="A15621" s="3">
        <v>56242</v>
      </c>
      <c r="B15621" s="2" t="s">
        <v>16149</v>
      </c>
    </row>
    <row r="15622" spans="1:2" x14ac:dyDescent="0.2">
      <c r="A15622" s="3">
        <v>56243</v>
      </c>
      <c r="B15622" s="2" t="s">
        <v>16150</v>
      </c>
    </row>
    <row r="15623" spans="1:2" x14ac:dyDescent="0.2">
      <c r="A15623" s="3">
        <v>56244</v>
      </c>
      <c r="B15623" s="2" t="s">
        <v>16151</v>
      </c>
    </row>
    <row r="15624" spans="1:2" x14ac:dyDescent="0.2">
      <c r="A15624" s="3">
        <v>56245</v>
      </c>
      <c r="B15624" s="2" t="s">
        <v>16152</v>
      </c>
    </row>
    <row r="15625" spans="1:2" x14ac:dyDescent="0.2">
      <c r="A15625" s="3">
        <v>56246</v>
      </c>
      <c r="B15625" s="2" t="s">
        <v>16153</v>
      </c>
    </row>
    <row r="15626" spans="1:2" x14ac:dyDescent="0.2">
      <c r="A15626" s="3">
        <v>56247</v>
      </c>
      <c r="B15626" s="2" t="s">
        <v>16154</v>
      </c>
    </row>
    <row r="15627" spans="1:2" x14ac:dyDescent="0.2">
      <c r="A15627" s="3">
        <v>56248</v>
      </c>
      <c r="B15627" s="2" t="s">
        <v>646</v>
      </c>
    </row>
    <row r="15628" spans="1:2" x14ac:dyDescent="0.2">
      <c r="A15628" s="3">
        <v>56249</v>
      </c>
      <c r="B15628" s="2" t="s">
        <v>645</v>
      </c>
    </row>
    <row r="15629" spans="1:2" x14ac:dyDescent="0.2">
      <c r="A15629" s="3">
        <v>56250</v>
      </c>
      <c r="B15629" s="2" t="s">
        <v>644</v>
      </c>
    </row>
    <row r="15630" spans="1:2" x14ac:dyDescent="0.2">
      <c r="A15630" s="3">
        <v>56251</v>
      </c>
      <c r="B15630" s="2" t="s">
        <v>643</v>
      </c>
    </row>
    <row r="15631" spans="1:2" x14ac:dyDescent="0.2">
      <c r="A15631" s="3">
        <v>56252</v>
      </c>
      <c r="B15631" s="2" t="s">
        <v>642</v>
      </c>
    </row>
    <row r="15632" spans="1:2" x14ac:dyDescent="0.2">
      <c r="A15632" s="3">
        <v>56253</v>
      </c>
      <c r="B15632" s="2" t="s">
        <v>641</v>
      </c>
    </row>
    <row r="15633" spans="1:2" x14ac:dyDescent="0.2">
      <c r="A15633" s="3">
        <v>56254</v>
      </c>
      <c r="B15633" s="2" t="s">
        <v>640</v>
      </c>
    </row>
    <row r="15634" spans="1:2" x14ac:dyDescent="0.2">
      <c r="A15634" s="3">
        <v>56255</v>
      </c>
      <c r="B15634" s="2" t="s">
        <v>639</v>
      </c>
    </row>
    <row r="15635" spans="1:2" x14ac:dyDescent="0.2">
      <c r="A15635" s="3">
        <v>56256</v>
      </c>
      <c r="B15635" s="2" t="s">
        <v>638</v>
      </c>
    </row>
    <row r="15636" spans="1:2" x14ac:dyDescent="0.2">
      <c r="A15636" s="3">
        <v>56257</v>
      </c>
      <c r="B15636" s="2" t="s">
        <v>637</v>
      </c>
    </row>
    <row r="15637" spans="1:2" x14ac:dyDescent="0.2">
      <c r="A15637" s="3">
        <v>56258</v>
      </c>
      <c r="B15637" s="2" t="s">
        <v>636</v>
      </c>
    </row>
    <row r="15638" spans="1:2" x14ac:dyDescent="0.2">
      <c r="A15638" s="3">
        <v>56259</v>
      </c>
      <c r="B15638" s="2" t="s">
        <v>635</v>
      </c>
    </row>
    <row r="15639" spans="1:2" x14ac:dyDescent="0.2">
      <c r="A15639" s="3">
        <v>56260</v>
      </c>
      <c r="B15639" s="2" t="s">
        <v>634</v>
      </c>
    </row>
    <row r="15640" spans="1:2" x14ac:dyDescent="0.2">
      <c r="A15640" s="3">
        <v>56261</v>
      </c>
      <c r="B15640" s="2" t="s">
        <v>633</v>
      </c>
    </row>
    <row r="15641" spans="1:2" x14ac:dyDescent="0.2">
      <c r="A15641" s="3">
        <v>56262</v>
      </c>
      <c r="B15641" s="2" t="s">
        <v>632</v>
      </c>
    </row>
    <row r="15642" spans="1:2" x14ac:dyDescent="0.2">
      <c r="A15642" s="3">
        <v>56263</v>
      </c>
      <c r="B15642" s="2" t="s">
        <v>631</v>
      </c>
    </row>
    <row r="15643" spans="1:2" x14ac:dyDescent="0.2">
      <c r="A15643" s="3">
        <v>56264</v>
      </c>
      <c r="B15643" s="2" t="s">
        <v>630</v>
      </c>
    </row>
    <row r="15644" spans="1:2" x14ac:dyDescent="0.2">
      <c r="A15644" s="3">
        <v>56265</v>
      </c>
      <c r="B15644" s="2" t="s">
        <v>629</v>
      </c>
    </row>
    <row r="15645" spans="1:2" x14ac:dyDescent="0.2">
      <c r="A15645" s="3">
        <v>56266</v>
      </c>
      <c r="B15645" s="2" t="s">
        <v>628</v>
      </c>
    </row>
    <row r="15646" spans="1:2" x14ac:dyDescent="0.2">
      <c r="A15646" s="3">
        <v>56267</v>
      </c>
      <c r="B15646" s="2" t="s">
        <v>627</v>
      </c>
    </row>
    <row r="15647" spans="1:2" x14ac:dyDescent="0.2">
      <c r="A15647" s="3">
        <v>56268</v>
      </c>
      <c r="B15647" s="2" t="s">
        <v>626</v>
      </c>
    </row>
    <row r="15648" spans="1:2" x14ac:dyDescent="0.2">
      <c r="A15648" s="3">
        <v>56269</v>
      </c>
      <c r="B15648" s="2" t="s">
        <v>16155</v>
      </c>
    </row>
    <row r="15649" spans="1:2" x14ac:dyDescent="0.2">
      <c r="A15649" s="3">
        <v>56270</v>
      </c>
      <c r="B15649" s="2" t="s">
        <v>16156</v>
      </c>
    </row>
    <row r="15650" spans="1:2" x14ac:dyDescent="0.2">
      <c r="A15650" s="3">
        <v>56271</v>
      </c>
      <c r="B15650" s="2" t="s">
        <v>16157</v>
      </c>
    </row>
    <row r="15651" spans="1:2" x14ac:dyDescent="0.2">
      <c r="A15651" s="3">
        <v>56272</v>
      </c>
      <c r="B15651" s="2" t="s">
        <v>16158</v>
      </c>
    </row>
    <row r="15652" spans="1:2" x14ac:dyDescent="0.2">
      <c r="A15652" s="3">
        <v>56273</v>
      </c>
      <c r="B15652" s="2" t="s">
        <v>16159</v>
      </c>
    </row>
    <row r="15653" spans="1:2" x14ac:dyDescent="0.2">
      <c r="A15653" s="3">
        <v>56274</v>
      </c>
      <c r="B15653" s="2" t="s">
        <v>16160</v>
      </c>
    </row>
    <row r="15654" spans="1:2" x14ac:dyDescent="0.2">
      <c r="A15654" s="3">
        <v>56275</v>
      </c>
      <c r="B15654" s="2" t="s">
        <v>16161</v>
      </c>
    </row>
    <row r="15655" spans="1:2" x14ac:dyDescent="0.2">
      <c r="A15655" s="3">
        <v>56276</v>
      </c>
      <c r="B15655" s="2" t="s">
        <v>16162</v>
      </c>
    </row>
    <row r="15656" spans="1:2" x14ac:dyDescent="0.2">
      <c r="A15656" s="3">
        <v>56277</v>
      </c>
      <c r="B15656" s="2" t="s">
        <v>16163</v>
      </c>
    </row>
    <row r="15657" spans="1:2" x14ac:dyDescent="0.2">
      <c r="A15657" s="3">
        <v>56278</v>
      </c>
      <c r="B15657" s="2" t="s">
        <v>625</v>
      </c>
    </row>
    <row r="15658" spans="1:2" x14ac:dyDescent="0.2">
      <c r="A15658" s="3">
        <v>56279</v>
      </c>
      <c r="B15658" s="2" t="s">
        <v>624</v>
      </c>
    </row>
    <row r="15659" spans="1:2" x14ac:dyDescent="0.2">
      <c r="A15659" s="3">
        <v>56280</v>
      </c>
      <c r="B15659" s="2" t="s">
        <v>623</v>
      </c>
    </row>
    <row r="15660" spans="1:2" x14ac:dyDescent="0.2">
      <c r="A15660" s="3">
        <v>56281</v>
      </c>
      <c r="B15660" s="2" t="s">
        <v>622</v>
      </c>
    </row>
    <row r="15661" spans="1:2" x14ac:dyDescent="0.2">
      <c r="A15661" s="3">
        <v>56282</v>
      </c>
      <c r="B15661" s="2" t="s">
        <v>621</v>
      </c>
    </row>
    <row r="15662" spans="1:2" x14ac:dyDescent="0.2">
      <c r="A15662" s="3">
        <v>56283</v>
      </c>
      <c r="B15662" s="2" t="s">
        <v>620</v>
      </c>
    </row>
    <row r="15663" spans="1:2" x14ac:dyDescent="0.2">
      <c r="A15663" s="3">
        <v>56284</v>
      </c>
      <c r="B15663" s="2" t="s">
        <v>619</v>
      </c>
    </row>
    <row r="15664" spans="1:2" x14ac:dyDescent="0.2">
      <c r="A15664" s="3">
        <v>56285</v>
      </c>
      <c r="B15664" s="2" t="s">
        <v>618</v>
      </c>
    </row>
    <row r="15665" spans="1:2" x14ac:dyDescent="0.2">
      <c r="A15665" s="3">
        <v>56286</v>
      </c>
      <c r="B15665" s="2" t="s">
        <v>617</v>
      </c>
    </row>
    <row r="15666" spans="1:2" x14ac:dyDescent="0.2">
      <c r="A15666" s="3">
        <v>56287</v>
      </c>
      <c r="B15666" s="2" t="s">
        <v>616</v>
      </c>
    </row>
    <row r="15667" spans="1:2" x14ac:dyDescent="0.2">
      <c r="A15667" s="3">
        <v>56288</v>
      </c>
      <c r="B15667" s="2" t="s">
        <v>615</v>
      </c>
    </row>
    <row r="15668" spans="1:2" x14ac:dyDescent="0.2">
      <c r="A15668" s="3">
        <v>56289</v>
      </c>
      <c r="B15668" s="2" t="s">
        <v>614</v>
      </c>
    </row>
    <row r="15669" spans="1:2" x14ac:dyDescent="0.2">
      <c r="A15669" s="3">
        <v>56290</v>
      </c>
      <c r="B15669" s="2" t="s">
        <v>613</v>
      </c>
    </row>
    <row r="15670" spans="1:2" x14ac:dyDescent="0.2">
      <c r="A15670" s="3">
        <v>56291</v>
      </c>
      <c r="B15670" s="2" t="s">
        <v>612</v>
      </c>
    </row>
    <row r="15671" spans="1:2" x14ac:dyDescent="0.2">
      <c r="A15671" s="3">
        <v>56292</v>
      </c>
      <c r="B15671" s="2" t="s">
        <v>611</v>
      </c>
    </row>
    <row r="15672" spans="1:2" x14ac:dyDescent="0.2">
      <c r="A15672" s="3">
        <v>56293</v>
      </c>
      <c r="B15672" s="2" t="s">
        <v>610</v>
      </c>
    </row>
    <row r="15673" spans="1:2" x14ac:dyDescent="0.2">
      <c r="A15673" s="3">
        <v>56294</v>
      </c>
      <c r="B15673" s="2" t="s">
        <v>609</v>
      </c>
    </row>
    <row r="15674" spans="1:2" x14ac:dyDescent="0.2">
      <c r="A15674" s="3">
        <v>56295</v>
      </c>
      <c r="B15674" s="2" t="s">
        <v>608</v>
      </c>
    </row>
    <row r="15675" spans="1:2" x14ac:dyDescent="0.2">
      <c r="A15675" s="3">
        <v>56296</v>
      </c>
      <c r="B15675" s="2" t="s">
        <v>607</v>
      </c>
    </row>
    <row r="15676" spans="1:2" x14ac:dyDescent="0.2">
      <c r="A15676" s="3">
        <v>56297</v>
      </c>
      <c r="B15676" s="2" t="s">
        <v>606</v>
      </c>
    </row>
    <row r="15677" spans="1:2" x14ac:dyDescent="0.2">
      <c r="A15677" s="3">
        <v>56298</v>
      </c>
      <c r="B15677" s="2" t="s">
        <v>605</v>
      </c>
    </row>
    <row r="15678" spans="1:2" x14ac:dyDescent="0.2">
      <c r="A15678" s="3">
        <v>56299</v>
      </c>
      <c r="B15678" s="2" t="s">
        <v>16164</v>
      </c>
    </row>
    <row r="15679" spans="1:2" x14ac:dyDescent="0.2">
      <c r="A15679" s="3">
        <v>56300</v>
      </c>
      <c r="B15679" s="2" t="s">
        <v>16165</v>
      </c>
    </row>
    <row r="15680" spans="1:2" x14ac:dyDescent="0.2">
      <c r="A15680" s="3">
        <v>56301</v>
      </c>
      <c r="B15680" s="2" t="s">
        <v>16166</v>
      </c>
    </row>
    <row r="15681" spans="1:2" x14ac:dyDescent="0.2">
      <c r="A15681" s="3">
        <v>56302</v>
      </c>
      <c r="B15681" s="2" t="s">
        <v>16167</v>
      </c>
    </row>
    <row r="15682" spans="1:2" x14ac:dyDescent="0.2">
      <c r="A15682" s="3">
        <v>56303</v>
      </c>
      <c r="B15682" s="2" t="s">
        <v>16168</v>
      </c>
    </row>
    <row r="15683" spans="1:2" x14ac:dyDescent="0.2">
      <c r="A15683" s="3">
        <v>56304</v>
      </c>
      <c r="B15683" s="2" t="s">
        <v>16169</v>
      </c>
    </row>
    <row r="15684" spans="1:2" x14ac:dyDescent="0.2">
      <c r="A15684" s="3">
        <v>56305</v>
      </c>
      <c r="B15684" s="2" t="s">
        <v>16170</v>
      </c>
    </row>
    <row r="15685" spans="1:2" x14ac:dyDescent="0.2">
      <c r="A15685" s="3">
        <v>56306</v>
      </c>
      <c r="B15685" s="2" t="s">
        <v>16171</v>
      </c>
    </row>
    <row r="15686" spans="1:2" x14ac:dyDescent="0.2">
      <c r="A15686" s="3">
        <v>56307</v>
      </c>
      <c r="B15686" s="2" t="s">
        <v>16172</v>
      </c>
    </row>
    <row r="15687" spans="1:2" x14ac:dyDescent="0.2">
      <c r="A15687" s="3">
        <v>56308</v>
      </c>
      <c r="B15687" s="2" t="s">
        <v>604</v>
      </c>
    </row>
    <row r="15688" spans="1:2" x14ac:dyDescent="0.2">
      <c r="A15688" s="3">
        <v>56309</v>
      </c>
      <c r="B15688" s="2" t="s">
        <v>603</v>
      </c>
    </row>
    <row r="15689" spans="1:2" x14ac:dyDescent="0.2">
      <c r="A15689" s="3">
        <v>56310</v>
      </c>
      <c r="B15689" s="2" t="s">
        <v>602</v>
      </c>
    </row>
    <row r="15690" spans="1:2" x14ac:dyDescent="0.2">
      <c r="A15690" s="3">
        <v>56311</v>
      </c>
      <c r="B15690" s="2" t="s">
        <v>601</v>
      </c>
    </row>
    <row r="15691" spans="1:2" x14ac:dyDescent="0.2">
      <c r="A15691" s="3">
        <v>56312</v>
      </c>
      <c r="B15691" s="2" t="s">
        <v>600</v>
      </c>
    </row>
    <row r="15692" spans="1:2" x14ac:dyDescent="0.2">
      <c r="A15692" s="3">
        <v>56313</v>
      </c>
      <c r="B15692" s="2" t="s">
        <v>599</v>
      </c>
    </row>
    <row r="15693" spans="1:2" x14ac:dyDescent="0.2">
      <c r="A15693" s="3">
        <v>56314</v>
      </c>
      <c r="B15693" s="2" t="s">
        <v>598</v>
      </c>
    </row>
    <row r="15694" spans="1:2" x14ac:dyDescent="0.2">
      <c r="A15694" s="3">
        <v>56315</v>
      </c>
      <c r="B15694" s="2" t="s">
        <v>597</v>
      </c>
    </row>
    <row r="15695" spans="1:2" x14ac:dyDescent="0.2">
      <c r="A15695" s="3">
        <v>56316</v>
      </c>
      <c r="B15695" s="2" t="s">
        <v>596</v>
      </c>
    </row>
    <row r="15696" spans="1:2" x14ac:dyDescent="0.2">
      <c r="A15696" s="3">
        <v>56317</v>
      </c>
      <c r="B15696" s="2" t="s">
        <v>595</v>
      </c>
    </row>
    <row r="15697" spans="1:2" x14ac:dyDescent="0.2">
      <c r="A15697" s="3">
        <v>56318</v>
      </c>
      <c r="B15697" s="2" t="s">
        <v>594</v>
      </c>
    </row>
    <row r="15698" spans="1:2" x14ac:dyDescent="0.2">
      <c r="A15698" s="3">
        <v>56319</v>
      </c>
      <c r="B15698" s="2" t="s">
        <v>593</v>
      </c>
    </row>
    <row r="15699" spans="1:2" x14ac:dyDescent="0.2">
      <c r="A15699" s="3">
        <v>56320</v>
      </c>
      <c r="B15699" s="2" t="s">
        <v>592</v>
      </c>
    </row>
    <row r="15700" spans="1:2" x14ac:dyDescent="0.2">
      <c r="A15700" s="3">
        <v>56321</v>
      </c>
      <c r="B15700" s="2" t="s">
        <v>591</v>
      </c>
    </row>
    <row r="15701" spans="1:2" x14ac:dyDescent="0.2">
      <c r="A15701" s="3">
        <v>56322</v>
      </c>
      <c r="B15701" s="2" t="s">
        <v>590</v>
      </c>
    </row>
    <row r="15702" spans="1:2" x14ac:dyDescent="0.2">
      <c r="A15702" s="3">
        <v>56323</v>
      </c>
      <c r="B15702" s="2" t="s">
        <v>589</v>
      </c>
    </row>
    <row r="15703" spans="1:2" x14ac:dyDescent="0.2">
      <c r="A15703" s="3">
        <v>56324</v>
      </c>
      <c r="B15703" s="2" t="s">
        <v>588</v>
      </c>
    </row>
    <row r="15704" spans="1:2" x14ac:dyDescent="0.2">
      <c r="A15704" s="3">
        <v>56325</v>
      </c>
      <c r="B15704" s="2" t="s">
        <v>587</v>
      </c>
    </row>
    <row r="15705" spans="1:2" x14ac:dyDescent="0.2">
      <c r="A15705" s="3">
        <v>56326</v>
      </c>
      <c r="B15705" s="2" t="s">
        <v>586</v>
      </c>
    </row>
    <row r="15706" spans="1:2" x14ac:dyDescent="0.2">
      <c r="A15706" s="3">
        <v>56327</v>
      </c>
      <c r="B15706" s="2" t="s">
        <v>585</v>
      </c>
    </row>
    <row r="15707" spans="1:2" x14ac:dyDescent="0.2">
      <c r="A15707" s="3">
        <v>56328</v>
      </c>
      <c r="B15707" s="2" t="s">
        <v>584</v>
      </c>
    </row>
    <row r="15708" spans="1:2" x14ac:dyDescent="0.2">
      <c r="A15708" s="3">
        <v>56329</v>
      </c>
      <c r="B15708" s="2" t="s">
        <v>16173</v>
      </c>
    </row>
    <row r="15709" spans="1:2" x14ac:dyDescent="0.2">
      <c r="A15709" s="3">
        <v>56330</v>
      </c>
      <c r="B15709" s="2" t="s">
        <v>16174</v>
      </c>
    </row>
    <row r="15710" spans="1:2" x14ac:dyDescent="0.2">
      <c r="A15710" s="3">
        <v>56331</v>
      </c>
      <c r="B15710" s="2" t="s">
        <v>16175</v>
      </c>
    </row>
    <row r="15711" spans="1:2" x14ac:dyDescent="0.2">
      <c r="A15711" s="3">
        <v>56332</v>
      </c>
      <c r="B15711" s="2" t="s">
        <v>16176</v>
      </c>
    </row>
    <row r="15712" spans="1:2" x14ac:dyDescent="0.2">
      <c r="A15712" s="3">
        <v>56333</v>
      </c>
      <c r="B15712" s="2" t="s">
        <v>16177</v>
      </c>
    </row>
    <row r="15713" spans="1:2" x14ac:dyDescent="0.2">
      <c r="A15713" s="3">
        <v>56334</v>
      </c>
      <c r="B15713" s="2" t="s">
        <v>16178</v>
      </c>
    </row>
    <row r="15714" spans="1:2" x14ac:dyDescent="0.2">
      <c r="A15714" s="3">
        <v>56335</v>
      </c>
      <c r="B15714" s="2" t="s">
        <v>16179</v>
      </c>
    </row>
    <row r="15715" spans="1:2" x14ac:dyDescent="0.2">
      <c r="A15715" s="3">
        <v>56336</v>
      </c>
      <c r="B15715" s="2" t="s">
        <v>16180</v>
      </c>
    </row>
    <row r="15716" spans="1:2" x14ac:dyDescent="0.2">
      <c r="A15716" s="3">
        <v>56337</v>
      </c>
      <c r="B15716" s="2" t="s">
        <v>16181</v>
      </c>
    </row>
    <row r="15717" spans="1:2" x14ac:dyDescent="0.2">
      <c r="A15717" s="3">
        <v>56338</v>
      </c>
      <c r="B15717" s="2" t="s">
        <v>16182</v>
      </c>
    </row>
    <row r="15718" spans="1:2" x14ac:dyDescent="0.2">
      <c r="A15718" s="3">
        <v>56339</v>
      </c>
      <c r="B15718" s="2" t="s">
        <v>16183</v>
      </c>
    </row>
    <row r="15719" spans="1:2" x14ac:dyDescent="0.2">
      <c r="A15719" s="3">
        <v>56340</v>
      </c>
      <c r="B15719" s="2" t="s">
        <v>16184</v>
      </c>
    </row>
    <row r="15720" spans="1:2" x14ac:dyDescent="0.2">
      <c r="A15720" s="3">
        <v>56341</v>
      </c>
      <c r="B15720" s="2" t="s">
        <v>16185</v>
      </c>
    </row>
    <row r="15721" spans="1:2" x14ac:dyDescent="0.2">
      <c r="A15721" s="3">
        <v>56342</v>
      </c>
      <c r="B15721" s="2" t="s">
        <v>16186</v>
      </c>
    </row>
    <row r="15722" spans="1:2" x14ac:dyDescent="0.2">
      <c r="A15722" s="3">
        <v>56343</v>
      </c>
      <c r="B15722" s="2" t="s">
        <v>16187</v>
      </c>
    </row>
    <row r="15723" spans="1:2" x14ac:dyDescent="0.2">
      <c r="A15723" s="3">
        <v>56344</v>
      </c>
      <c r="B15723" s="2" t="s">
        <v>16188</v>
      </c>
    </row>
    <row r="15724" spans="1:2" x14ac:dyDescent="0.2">
      <c r="A15724" s="3">
        <v>56345</v>
      </c>
      <c r="B15724" s="2" t="s">
        <v>16189</v>
      </c>
    </row>
    <row r="15725" spans="1:2" x14ac:dyDescent="0.2">
      <c r="A15725" s="3">
        <v>56346</v>
      </c>
      <c r="B15725" s="2" t="s">
        <v>16190</v>
      </c>
    </row>
    <row r="15726" spans="1:2" x14ac:dyDescent="0.2">
      <c r="A15726" s="3">
        <v>56347</v>
      </c>
      <c r="B15726" s="2" t="s">
        <v>16191</v>
      </c>
    </row>
    <row r="15727" spans="1:2" x14ac:dyDescent="0.2">
      <c r="A15727" s="3">
        <v>56348</v>
      </c>
      <c r="B15727" s="2" t="s">
        <v>16192</v>
      </c>
    </row>
    <row r="15728" spans="1:2" x14ac:dyDescent="0.2">
      <c r="A15728" s="3">
        <v>56349</v>
      </c>
      <c r="B15728" s="2" t="s">
        <v>16193</v>
      </c>
    </row>
    <row r="15729" spans="1:2" x14ac:dyDescent="0.2">
      <c r="A15729" s="3">
        <v>56350</v>
      </c>
      <c r="B15729" s="2" t="s">
        <v>16194</v>
      </c>
    </row>
    <row r="15730" spans="1:2" x14ac:dyDescent="0.2">
      <c r="A15730" s="3">
        <v>56351</v>
      </c>
      <c r="B15730" s="2" t="s">
        <v>16195</v>
      </c>
    </row>
    <row r="15731" spans="1:2" x14ac:dyDescent="0.2">
      <c r="A15731" s="3">
        <v>56352</v>
      </c>
      <c r="B15731" s="2" t="s">
        <v>16196</v>
      </c>
    </row>
    <row r="15732" spans="1:2" x14ac:dyDescent="0.2">
      <c r="A15732" s="3">
        <v>56353</v>
      </c>
      <c r="B15732" s="2" t="s">
        <v>16197</v>
      </c>
    </row>
    <row r="15733" spans="1:2" x14ac:dyDescent="0.2">
      <c r="A15733" s="3">
        <v>56354</v>
      </c>
      <c r="B15733" s="2" t="s">
        <v>16198</v>
      </c>
    </row>
    <row r="15734" spans="1:2" x14ac:dyDescent="0.2">
      <c r="A15734" s="3">
        <v>56355</v>
      </c>
      <c r="B15734" s="2" t="s">
        <v>16199</v>
      </c>
    </row>
    <row r="15735" spans="1:2" x14ac:dyDescent="0.2">
      <c r="A15735" s="3">
        <v>56356</v>
      </c>
      <c r="B15735" s="2" t="s">
        <v>16200</v>
      </c>
    </row>
    <row r="15736" spans="1:2" x14ac:dyDescent="0.2">
      <c r="A15736" s="3">
        <v>56357</v>
      </c>
      <c r="B15736" s="2" t="s">
        <v>16201</v>
      </c>
    </row>
    <row r="15737" spans="1:2" x14ac:dyDescent="0.2">
      <c r="A15737" s="3">
        <v>56358</v>
      </c>
      <c r="B15737" s="2" t="s">
        <v>16202</v>
      </c>
    </row>
    <row r="15738" spans="1:2" x14ac:dyDescent="0.2">
      <c r="A15738" s="3">
        <v>56359</v>
      </c>
      <c r="B15738" s="2" t="s">
        <v>16203</v>
      </c>
    </row>
    <row r="15739" spans="1:2" x14ac:dyDescent="0.2">
      <c r="A15739" s="3">
        <v>56360</v>
      </c>
      <c r="B15739" s="2" t="s">
        <v>16204</v>
      </c>
    </row>
    <row r="15740" spans="1:2" x14ac:dyDescent="0.2">
      <c r="A15740" s="3">
        <v>56361</v>
      </c>
      <c r="B15740" s="2" t="s">
        <v>16205</v>
      </c>
    </row>
    <row r="15741" spans="1:2" x14ac:dyDescent="0.2">
      <c r="A15741" s="3">
        <v>56362</v>
      </c>
      <c r="B15741" s="2" t="s">
        <v>16206</v>
      </c>
    </row>
    <row r="15742" spans="1:2" x14ac:dyDescent="0.2">
      <c r="A15742" s="3">
        <v>56363</v>
      </c>
      <c r="B15742" s="2" t="s">
        <v>16207</v>
      </c>
    </row>
    <row r="15743" spans="1:2" x14ac:dyDescent="0.2">
      <c r="A15743" s="3">
        <v>56364</v>
      </c>
      <c r="B15743" s="2" t="s">
        <v>16208</v>
      </c>
    </row>
    <row r="15744" spans="1:2" x14ac:dyDescent="0.2">
      <c r="A15744" s="3">
        <v>56365</v>
      </c>
      <c r="B15744" s="2" t="s">
        <v>16209</v>
      </c>
    </row>
    <row r="15745" spans="1:2" x14ac:dyDescent="0.2">
      <c r="A15745" s="3">
        <v>56366</v>
      </c>
      <c r="B15745" s="2" t="s">
        <v>16210</v>
      </c>
    </row>
    <row r="15746" spans="1:2" x14ac:dyDescent="0.2">
      <c r="A15746" s="3">
        <v>56367</v>
      </c>
      <c r="B15746" s="2" t="s">
        <v>16211</v>
      </c>
    </row>
    <row r="15747" spans="1:2" x14ac:dyDescent="0.2">
      <c r="A15747" s="3">
        <v>56368</v>
      </c>
      <c r="B15747" s="2" t="s">
        <v>16212</v>
      </c>
    </row>
    <row r="15748" spans="1:2" x14ac:dyDescent="0.2">
      <c r="A15748" s="3">
        <v>56369</v>
      </c>
      <c r="B15748" s="2" t="s">
        <v>16213</v>
      </c>
    </row>
    <row r="15749" spans="1:2" x14ac:dyDescent="0.2">
      <c r="A15749" s="3">
        <v>56370</v>
      </c>
      <c r="B15749" s="2" t="s">
        <v>16214</v>
      </c>
    </row>
    <row r="15750" spans="1:2" x14ac:dyDescent="0.2">
      <c r="A15750" s="3">
        <v>56371</v>
      </c>
      <c r="B15750" s="2" t="s">
        <v>16215</v>
      </c>
    </row>
    <row r="15751" spans="1:2" x14ac:dyDescent="0.2">
      <c r="A15751" s="3">
        <v>56372</v>
      </c>
      <c r="B15751" s="2" t="s">
        <v>16216</v>
      </c>
    </row>
    <row r="15752" spans="1:2" x14ac:dyDescent="0.2">
      <c r="A15752" s="3">
        <v>56373</v>
      </c>
      <c r="B15752" s="2" t="s">
        <v>16217</v>
      </c>
    </row>
    <row r="15753" spans="1:2" x14ac:dyDescent="0.2">
      <c r="A15753" s="3">
        <v>56374</v>
      </c>
      <c r="B15753" s="2" t="s">
        <v>16218</v>
      </c>
    </row>
    <row r="15754" spans="1:2" x14ac:dyDescent="0.2">
      <c r="A15754" s="3">
        <v>56375</v>
      </c>
      <c r="B15754" s="2" t="s">
        <v>16219</v>
      </c>
    </row>
    <row r="15755" spans="1:2" x14ac:dyDescent="0.2">
      <c r="A15755" s="3">
        <v>56376</v>
      </c>
      <c r="B15755" s="2" t="s">
        <v>16220</v>
      </c>
    </row>
    <row r="15756" spans="1:2" x14ac:dyDescent="0.2">
      <c r="A15756" s="3">
        <v>56377</v>
      </c>
      <c r="B15756" s="2" t="s">
        <v>16221</v>
      </c>
    </row>
    <row r="15757" spans="1:2" x14ac:dyDescent="0.2">
      <c r="A15757" s="3">
        <v>56378</v>
      </c>
      <c r="B15757" s="2" t="s">
        <v>16222</v>
      </c>
    </row>
    <row r="15758" spans="1:2" x14ac:dyDescent="0.2">
      <c r="A15758" s="3">
        <v>56379</v>
      </c>
      <c r="B15758" s="2" t="s">
        <v>16223</v>
      </c>
    </row>
    <row r="15759" spans="1:2" x14ac:dyDescent="0.2">
      <c r="A15759" s="3">
        <v>56380</v>
      </c>
      <c r="B15759" s="2" t="s">
        <v>16224</v>
      </c>
    </row>
    <row r="15760" spans="1:2" x14ac:dyDescent="0.2">
      <c r="A15760" s="3">
        <v>56381</v>
      </c>
      <c r="B15760" s="2" t="s">
        <v>16225</v>
      </c>
    </row>
    <row r="15761" spans="1:2" x14ac:dyDescent="0.2">
      <c r="A15761" s="3">
        <v>56382</v>
      </c>
      <c r="B15761" s="2" t="s">
        <v>16226</v>
      </c>
    </row>
    <row r="15762" spans="1:2" x14ac:dyDescent="0.2">
      <c r="A15762" s="3">
        <v>56383</v>
      </c>
      <c r="B15762" s="2" t="s">
        <v>16227</v>
      </c>
    </row>
    <row r="15763" spans="1:2" x14ac:dyDescent="0.2">
      <c r="A15763" s="3">
        <v>56384</v>
      </c>
      <c r="B15763" s="2" t="s">
        <v>16228</v>
      </c>
    </row>
    <row r="15764" spans="1:2" x14ac:dyDescent="0.2">
      <c r="A15764" s="3">
        <v>56385</v>
      </c>
      <c r="B15764" s="2" t="s">
        <v>16229</v>
      </c>
    </row>
    <row r="15765" spans="1:2" x14ac:dyDescent="0.2">
      <c r="A15765" s="3">
        <v>56386</v>
      </c>
      <c r="B15765" s="2" t="s">
        <v>16230</v>
      </c>
    </row>
    <row r="15766" spans="1:2" x14ac:dyDescent="0.2">
      <c r="A15766" s="3">
        <v>56387</v>
      </c>
      <c r="B15766" s="2" t="s">
        <v>16231</v>
      </c>
    </row>
    <row r="15767" spans="1:2" x14ac:dyDescent="0.2">
      <c r="A15767" s="3">
        <v>56388</v>
      </c>
      <c r="B15767" s="2" t="s">
        <v>16232</v>
      </c>
    </row>
    <row r="15768" spans="1:2" x14ac:dyDescent="0.2">
      <c r="A15768" s="3">
        <v>56389</v>
      </c>
      <c r="B15768" s="2" t="s">
        <v>16233</v>
      </c>
    </row>
    <row r="15769" spans="1:2" x14ac:dyDescent="0.2">
      <c r="A15769" s="3">
        <v>56390</v>
      </c>
      <c r="B15769" s="2" t="s">
        <v>16234</v>
      </c>
    </row>
    <row r="15770" spans="1:2" x14ac:dyDescent="0.2">
      <c r="A15770" s="3">
        <v>56391</v>
      </c>
      <c r="B15770" s="2" t="s">
        <v>16235</v>
      </c>
    </row>
    <row r="15771" spans="1:2" x14ac:dyDescent="0.2">
      <c r="A15771" s="3">
        <v>56392</v>
      </c>
      <c r="B15771" s="2" t="s">
        <v>16236</v>
      </c>
    </row>
    <row r="15772" spans="1:2" x14ac:dyDescent="0.2">
      <c r="A15772" s="3">
        <v>56393</v>
      </c>
      <c r="B15772" s="2" t="s">
        <v>16237</v>
      </c>
    </row>
    <row r="15773" spans="1:2" x14ac:dyDescent="0.2">
      <c r="A15773" s="3">
        <v>56394</v>
      </c>
      <c r="B15773" s="2" t="s">
        <v>16238</v>
      </c>
    </row>
    <row r="15774" spans="1:2" x14ac:dyDescent="0.2">
      <c r="A15774" s="3">
        <v>56395</v>
      </c>
      <c r="B15774" s="2" t="s">
        <v>16239</v>
      </c>
    </row>
    <row r="15775" spans="1:2" x14ac:dyDescent="0.2">
      <c r="A15775" s="3">
        <v>56396</v>
      </c>
      <c r="B15775" s="2" t="s">
        <v>16240</v>
      </c>
    </row>
    <row r="15776" spans="1:2" x14ac:dyDescent="0.2">
      <c r="A15776" s="3">
        <v>56397</v>
      </c>
      <c r="B15776" s="2" t="s">
        <v>16241</v>
      </c>
    </row>
    <row r="15777" spans="1:2" x14ac:dyDescent="0.2">
      <c r="A15777" s="3">
        <v>56398</v>
      </c>
      <c r="B15777" s="2" t="s">
        <v>16242</v>
      </c>
    </row>
    <row r="15778" spans="1:2" x14ac:dyDescent="0.2">
      <c r="A15778" s="3">
        <v>56399</v>
      </c>
      <c r="B15778" s="2" t="s">
        <v>16243</v>
      </c>
    </row>
    <row r="15779" spans="1:2" x14ac:dyDescent="0.2">
      <c r="A15779" s="3">
        <v>56400</v>
      </c>
      <c r="B15779" s="2" t="s">
        <v>16244</v>
      </c>
    </row>
    <row r="15780" spans="1:2" x14ac:dyDescent="0.2">
      <c r="A15780" s="3">
        <v>56401</v>
      </c>
      <c r="B15780" s="2" t="s">
        <v>16245</v>
      </c>
    </row>
    <row r="15781" spans="1:2" x14ac:dyDescent="0.2">
      <c r="A15781" s="3">
        <v>56402</v>
      </c>
      <c r="B15781" s="2" t="s">
        <v>16246</v>
      </c>
    </row>
    <row r="15782" spans="1:2" x14ac:dyDescent="0.2">
      <c r="A15782" s="3">
        <v>56403</v>
      </c>
      <c r="B15782" s="2" t="s">
        <v>16247</v>
      </c>
    </row>
    <row r="15783" spans="1:2" x14ac:dyDescent="0.2">
      <c r="A15783" s="3">
        <v>56404</v>
      </c>
      <c r="B15783" s="2" t="s">
        <v>16248</v>
      </c>
    </row>
    <row r="15784" spans="1:2" x14ac:dyDescent="0.2">
      <c r="A15784" s="3">
        <v>56405</v>
      </c>
      <c r="B15784" s="2" t="s">
        <v>16249</v>
      </c>
    </row>
    <row r="15785" spans="1:2" x14ac:dyDescent="0.2">
      <c r="A15785" s="3">
        <v>56406</v>
      </c>
      <c r="B15785" s="2" t="s">
        <v>16250</v>
      </c>
    </row>
    <row r="15786" spans="1:2" x14ac:dyDescent="0.2">
      <c r="A15786" s="3">
        <v>56407</v>
      </c>
      <c r="B15786" s="2" t="s">
        <v>16251</v>
      </c>
    </row>
    <row r="15787" spans="1:2" x14ac:dyDescent="0.2">
      <c r="A15787" s="3">
        <v>56408</v>
      </c>
      <c r="B15787" s="2" t="s">
        <v>16252</v>
      </c>
    </row>
    <row r="15788" spans="1:2" x14ac:dyDescent="0.2">
      <c r="A15788" s="3">
        <v>56409</v>
      </c>
      <c r="B15788" s="2" t="s">
        <v>16253</v>
      </c>
    </row>
    <row r="15789" spans="1:2" x14ac:dyDescent="0.2">
      <c r="A15789" s="3">
        <v>56410</v>
      </c>
      <c r="B15789" s="2" t="s">
        <v>16254</v>
      </c>
    </row>
    <row r="15790" spans="1:2" x14ac:dyDescent="0.2">
      <c r="A15790" s="3">
        <v>56411</v>
      </c>
      <c r="B15790" s="2" t="s">
        <v>16255</v>
      </c>
    </row>
    <row r="15791" spans="1:2" x14ac:dyDescent="0.2">
      <c r="A15791" s="3">
        <v>56412</v>
      </c>
      <c r="B15791" s="2" t="s">
        <v>16256</v>
      </c>
    </row>
    <row r="15792" spans="1:2" x14ac:dyDescent="0.2">
      <c r="A15792" s="3">
        <v>56413</v>
      </c>
      <c r="B15792" s="2" t="s">
        <v>16257</v>
      </c>
    </row>
    <row r="15793" spans="1:2" x14ac:dyDescent="0.2">
      <c r="A15793" s="3">
        <v>56414</v>
      </c>
      <c r="B15793" s="2" t="s">
        <v>16258</v>
      </c>
    </row>
    <row r="15794" spans="1:2" x14ac:dyDescent="0.2">
      <c r="A15794" s="3">
        <v>56415</v>
      </c>
      <c r="B15794" s="2" t="s">
        <v>16259</v>
      </c>
    </row>
    <row r="15795" spans="1:2" x14ac:dyDescent="0.2">
      <c r="A15795" s="3">
        <v>56416</v>
      </c>
      <c r="B15795" s="2" t="s">
        <v>16260</v>
      </c>
    </row>
    <row r="15796" spans="1:2" x14ac:dyDescent="0.2">
      <c r="A15796" s="3">
        <v>56417</v>
      </c>
      <c r="B15796" s="2" t="s">
        <v>16261</v>
      </c>
    </row>
    <row r="15797" spans="1:2" x14ac:dyDescent="0.2">
      <c r="A15797" s="3">
        <v>56418</v>
      </c>
      <c r="B15797" s="2" t="s">
        <v>16262</v>
      </c>
    </row>
    <row r="15798" spans="1:2" x14ac:dyDescent="0.2">
      <c r="A15798" s="3">
        <v>56419</v>
      </c>
      <c r="B15798" s="2" t="s">
        <v>16263</v>
      </c>
    </row>
    <row r="15799" spans="1:2" x14ac:dyDescent="0.2">
      <c r="A15799" s="3">
        <v>56420</v>
      </c>
      <c r="B15799" s="2" t="s">
        <v>16264</v>
      </c>
    </row>
    <row r="15800" spans="1:2" x14ac:dyDescent="0.2">
      <c r="A15800" s="3">
        <v>56421</v>
      </c>
      <c r="B15800" s="2" t="s">
        <v>16265</v>
      </c>
    </row>
    <row r="15801" spans="1:2" x14ac:dyDescent="0.2">
      <c r="A15801" s="3">
        <v>56422</v>
      </c>
      <c r="B15801" s="2" t="s">
        <v>16266</v>
      </c>
    </row>
    <row r="15802" spans="1:2" x14ac:dyDescent="0.2">
      <c r="A15802" s="3">
        <v>56423</v>
      </c>
      <c r="B15802" s="2" t="s">
        <v>16267</v>
      </c>
    </row>
    <row r="15803" spans="1:2" x14ac:dyDescent="0.2">
      <c r="A15803" s="3">
        <v>56424</v>
      </c>
      <c r="B15803" s="2" t="s">
        <v>16268</v>
      </c>
    </row>
    <row r="15804" spans="1:2" x14ac:dyDescent="0.2">
      <c r="A15804" s="3">
        <v>56425</v>
      </c>
      <c r="B15804" s="2" t="s">
        <v>16269</v>
      </c>
    </row>
    <row r="15805" spans="1:2" x14ac:dyDescent="0.2">
      <c r="A15805" s="3">
        <v>56426</v>
      </c>
      <c r="B15805" s="2" t="s">
        <v>16270</v>
      </c>
    </row>
    <row r="15806" spans="1:2" x14ac:dyDescent="0.2">
      <c r="A15806" s="3">
        <v>56427</v>
      </c>
      <c r="B15806" s="2" t="s">
        <v>16271</v>
      </c>
    </row>
    <row r="15807" spans="1:2" x14ac:dyDescent="0.2">
      <c r="A15807" s="3">
        <v>56428</v>
      </c>
      <c r="B15807" s="2" t="s">
        <v>16272</v>
      </c>
    </row>
    <row r="15808" spans="1:2" x14ac:dyDescent="0.2">
      <c r="A15808" s="3">
        <v>56429</v>
      </c>
      <c r="B15808" s="2" t="s">
        <v>16273</v>
      </c>
    </row>
    <row r="15809" spans="1:2" x14ac:dyDescent="0.2">
      <c r="A15809" s="3">
        <v>56430</v>
      </c>
      <c r="B15809" s="2" t="s">
        <v>16274</v>
      </c>
    </row>
    <row r="15810" spans="1:2" x14ac:dyDescent="0.2">
      <c r="A15810" s="3">
        <v>56431</v>
      </c>
      <c r="B15810" s="2" t="s">
        <v>16275</v>
      </c>
    </row>
    <row r="15811" spans="1:2" x14ac:dyDescent="0.2">
      <c r="A15811" s="3">
        <v>56432</v>
      </c>
      <c r="B15811" s="2" t="s">
        <v>16276</v>
      </c>
    </row>
    <row r="15812" spans="1:2" x14ac:dyDescent="0.2">
      <c r="A15812" s="3">
        <v>56433</v>
      </c>
      <c r="B15812" s="2" t="s">
        <v>16277</v>
      </c>
    </row>
    <row r="15813" spans="1:2" x14ac:dyDescent="0.2">
      <c r="A15813" s="3">
        <v>56434</v>
      </c>
      <c r="B15813" s="2" t="s">
        <v>16278</v>
      </c>
    </row>
    <row r="15814" spans="1:2" x14ac:dyDescent="0.2">
      <c r="A15814" s="3">
        <v>56435</v>
      </c>
      <c r="B15814" s="2" t="s">
        <v>16279</v>
      </c>
    </row>
    <row r="15815" spans="1:2" x14ac:dyDescent="0.2">
      <c r="A15815" s="3">
        <v>56436</v>
      </c>
      <c r="B15815" s="2" t="s">
        <v>16280</v>
      </c>
    </row>
    <row r="15816" spans="1:2" x14ac:dyDescent="0.2">
      <c r="A15816" s="3">
        <v>56437</v>
      </c>
      <c r="B15816" s="2" t="s">
        <v>16281</v>
      </c>
    </row>
    <row r="15817" spans="1:2" x14ac:dyDescent="0.2">
      <c r="A15817" s="3">
        <v>56438</v>
      </c>
      <c r="B15817" s="2" t="s">
        <v>16282</v>
      </c>
    </row>
    <row r="15818" spans="1:2" x14ac:dyDescent="0.2">
      <c r="A15818" s="3">
        <v>56439</v>
      </c>
      <c r="B15818" s="2" t="s">
        <v>16283</v>
      </c>
    </row>
    <row r="15819" spans="1:2" x14ac:dyDescent="0.2">
      <c r="A15819" s="3">
        <v>56440</v>
      </c>
      <c r="B15819" s="2" t="s">
        <v>16284</v>
      </c>
    </row>
    <row r="15820" spans="1:2" x14ac:dyDescent="0.2">
      <c r="A15820" s="3">
        <v>56441</v>
      </c>
      <c r="B15820" s="2" t="s">
        <v>16285</v>
      </c>
    </row>
    <row r="15821" spans="1:2" x14ac:dyDescent="0.2">
      <c r="A15821" s="3">
        <v>56442</v>
      </c>
      <c r="B15821" s="2" t="s">
        <v>16286</v>
      </c>
    </row>
    <row r="15822" spans="1:2" x14ac:dyDescent="0.2">
      <c r="A15822" s="3">
        <v>56443</v>
      </c>
      <c r="B15822" s="2" t="s">
        <v>16287</v>
      </c>
    </row>
    <row r="15823" spans="1:2" x14ac:dyDescent="0.2">
      <c r="A15823" s="3">
        <v>56444</v>
      </c>
      <c r="B15823" s="2" t="s">
        <v>16288</v>
      </c>
    </row>
    <row r="15824" spans="1:2" x14ac:dyDescent="0.2">
      <c r="A15824" s="3">
        <v>56445</v>
      </c>
      <c r="B15824" s="2" t="s">
        <v>16289</v>
      </c>
    </row>
    <row r="15825" spans="1:2" x14ac:dyDescent="0.2">
      <c r="A15825" s="3">
        <v>56446</v>
      </c>
      <c r="B15825" s="2" t="s">
        <v>16290</v>
      </c>
    </row>
    <row r="15826" spans="1:2" x14ac:dyDescent="0.2">
      <c r="A15826" s="3">
        <v>56447</v>
      </c>
      <c r="B15826" s="2" t="s">
        <v>16291</v>
      </c>
    </row>
    <row r="15827" spans="1:2" x14ac:dyDescent="0.2">
      <c r="A15827" s="3">
        <v>56448</v>
      </c>
      <c r="B15827" s="2" t="s">
        <v>16292</v>
      </c>
    </row>
    <row r="15828" spans="1:2" x14ac:dyDescent="0.2">
      <c r="A15828" s="3">
        <v>56449</v>
      </c>
      <c r="B15828" s="2" t="s">
        <v>16293</v>
      </c>
    </row>
    <row r="15829" spans="1:2" x14ac:dyDescent="0.2">
      <c r="A15829" s="3">
        <v>56450</v>
      </c>
      <c r="B15829" s="2" t="s">
        <v>16294</v>
      </c>
    </row>
    <row r="15830" spans="1:2" x14ac:dyDescent="0.2">
      <c r="A15830" s="3">
        <v>56451</v>
      </c>
      <c r="B15830" s="2" t="s">
        <v>16295</v>
      </c>
    </row>
    <row r="15831" spans="1:2" x14ac:dyDescent="0.2">
      <c r="A15831" s="3">
        <v>56452</v>
      </c>
      <c r="B15831" s="2" t="s">
        <v>16296</v>
      </c>
    </row>
    <row r="15832" spans="1:2" x14ac:dyDescent="0.2">
      <c r="A15832" s="3">
        <v>56453</v>
      </c>
      <c r="B15832" s="2" t="s">
        <v>16297</v>
      </c>
    </row>
    <row r="15833" spans="1:2" x14ac:dyDescent="0.2">
      <c r="A15833" s="3">
        <v>56454</v>
      </c>
      <c r="B15833" s="2" t="s">
        <v>16298</v>
      </c>
    </row>
    <row r="15834" spans="1:2" x14ac:dyDescent="0.2">
      <c r="A15834" s="3">
        <v>56455</v>
      </c>
      <c r="B15834" s="2" t="s">
        <v>16299</v>
      </c>
    </row>
    <row r="15835" spans="1:2" x14ac:dyDescent="0.2">
      <c r="A15835" s="3">
        <v>56456</v>
      </c>
      <c r="B15835" s="2" t="s">
        <v>16300</v>
      </c>
    </row>
    <row r="15836" spans="1:2" x14ac:dyDescent="0.2">
      <c r="A15836" s="3">
        <v>56457</v>
      </c>
      <c r="B15836" s="2" t="s">
        <v>16301</v>
      </c>
    </row>
    <row r="15837" spans="1:2" x14ac:dyDescent="0.2">
      <c r="A15837" s="3">
        <v>56458</v>
      </c>
      <c r="B15837" s="2" t="s">
        <v>16302</v>
      </c>
    </row>
    <row r="15838" spans="1:2" x14ac:dyDescent="0.2">
      <c r="A15838" s="3">
        <v>56459</v>
      </c>
      <c r="B15838" s="2" t="s">
        <v>16303</v>
      </c>
    </row>
    <row r="15839" spans="1:2" x14ac:dyDescent="0.2">
      <c r="A15839" s="3">
        <v>56460</v>
      </c>
      <c r="B15839" s="2" t="s">
        <v>16304</v>
      </c>
    </row>
    <row r="15840" spans="1:2" x14ac:dyDescent="0.2">
      <c r="A15840" s="3">
        <v>56461</v>
      </c>
      <c r="B15840" s="2" t="s">
        <v>16305</v>
      </c>
    </row>
    <row r="15841" spans="1:2" x14ac:dyDescent="0.2">
      <c r="A15841" s="3">
        <v>56462</v>
      </c>
      <c r="B15841" s="2" t="s">
        <v>16306</v>
      </c>
    </row>
    <row r="15842" spans="1:2" x14ac:dyDescent="0.2">
      <c r="A15842" s="3">
        <v>56463</v>
      </c>
      <c r="B15842" s="2" t="s">
        <v>16307</v>
      </c>
    </row>
    <row r="15843" spans="1:2" x14ac:dyDescent="0.2">
      <c r="A15843" s="3">
        <v>56464</v>
      </c>
      <c r="B15843" s="2" t="s">
        <v>16308</v>
      </c>
    </row>
    <row r="15844" spans="1:2" x14ac:dyDescent="0.2">
      <c r="A15844" s="3">
        <v>56465</v>
      </c>
      <c r="B15844" s="2" t="s">
        <v>16309</v>
      </c>
    </row>
    <row r="15845" spans="1:2" x14ac:dyDescent="0.2">
      <c r="A15845" s="3">
        <v>56466</v>
      </c>
      <c r="B15845" s="2" t="s">
        <v>16310</v>
      </c>
    </row>
    <row r="15846" spans="1:2" x14ac:dyDescent="0.2">
      <c r="A15846" s="3">
        <v>56467</v>
      </c>
      <c r="B15846" s="2" t="s">
        <v>16311</v>
      </c>
    </row>
    <row r="15847" spans="1:2" x14ac:dyDescent="0.2">
      <c r="A15847" s="3">
        <v>56468</v>
      </c>
      <c r="B15847" s="2" t="s">
        <v>16312</v>
      </c>
    </row>
    <row r="15848" spans="1:2" x14ac:dyDescent="0.2">
      <c r="A15848" s="3">
        <v>56469</v>
      </c>
      <c r="B15848" s="2" t="s">
        <v>16313</v>
      </c>
    </row>
    <row r="15849" spans="1:2" x14ac:dyDescent="0.2">
      <c r="A15849" s="3">
        <v>56470</v>
      </c>
      <c r="B15849" s="2" t="s">
        <v>16314</v>
      </c>
    </row>
    <row r="15850" spans="1:2" x14ac:dyDescent="0.2">
      <c r="A15850" s="3">
        <v>56471</v>
      </c>
      <c r="B15850" s="2" t="s">
        <v>16315</v>
      </c>
    </row>
    <row r="15851" spans="1:2" x14ac:dyDescent="0.2">
      <c r="A15851" s="3">
        <v>56472</v>
      </c>
      <c r="B15851" s="2" t="s">
        <v>16316</v>
      </c>
    </row>
    <row r="15852" spans="1:2" x14ac:dyDescent="0.2">
      <c r="A15852" s="3">
        <v>56473</v>
      </c>
      <c r="B15852" s="2" t="s">
        <v>16317</v>
      </c>
    </row>
    <row r="15853" spans="1:2" x14ac:dyDescent="0.2">
      <c r="A15853" s="3">
        <v>56474</v>
      </c>
      <c r="B15853" s="2" t="s">
        <v>16318</v>
      </c>
    </row>
    <row r="15854" spans="1:2" x14ac:dyDescent="0.2">
      <c r="A15854" s="3">
        <v>56475</v>
      </c>
      <c r="B15854" s="2" t="s">
        <v>16319</v>
      </c>
    </row>
    <row r="15855" spans="1:2" x14ac:dyDescent="0.2">
      <c r="A15855" s="3">
        <v>56476</v>
      </c>
      <c r="B15855" s="2" t="s">
        <v>16320</v>
      </c>
    </row>
    <row r="15856" spans="1:2" x14ac:dyDescent="0.2">
      <c r="A15856" s="3">
        <v>56477</v>
      </c>
      <c r="B15856" s="2" t="s">
        <v>16321</v>
      </c>
    </row>
    <row r="15857" spans="1:2" x14ac:dyDescent="0.2">
      <c r="A15857" s="3">
        <v>56478</v>
      </c>
      <c r="B15857" s="2" t="s">
        <v>16322</v>
      </c>
    </row>
    <row r="15858" spans="1:2" x14ac:dyDescent="0.2">
      <c r="A15858" s="3">
        <v>56479</v>
      </c>
      <c r="B15858" s="2" t="s">
        <v>16323</v>
      </c>
    </row>
    <row r="15859" spans="1:2" x14ac:dyDescent="0.2">
      <c r="A15859" s="3">
        <v>56480</v>
      </c>
      <c r="B15859" s="2" t="s">
        <v>16324</v>
      </c>
    </row>
    <row r="15860" spans="1:2" x14ac:dyDescent="0.2">
      <c r="A15860" s="3">
        <v>56481</v>
      </c>
      <c r="B15860" s="2" t="s">
        <v>16325</v>
      </c>
    </row>
    <row r="15861" spans="1:2" x14ac:dyDescent="0.2">
      <c r="A15861" s="3">
        <v>56482</v>
      </c>
      <c r="B15861" s="2" t="s">
        <v>16326</v>
      </c>
    </row>
    <row r="15862" spans="1:2" x14ac:dyDescent="0.2">
      <c r="A15862" s="3">
        <v>56483</v>
      </c>
      <c r="B15862" s="2" t="s">
        <v>16327</v>
      </c>
    </row>
    <row r="15863" spans="1:2" x14ac:dyDescent="0.2">
      <c r="A15863" s="3">
        <v>56484</v>
      </c>
      <c r="B15863" s="2" t="s">
        <v>16328</v>
      </c>
    </row>
    <row r="15864" spans="1:2" x14ac:dyDescent="0.2">
      <c r="A15864" s="3">
        <v>56485</v>
      </c>
      <c r="B15864" s="2" t="s">
        <v>16329</v>
      </c>
    </row>
    <row r="15865" spans="1:2" x14ac:dyDescent="0.2">
      <c r="A15865" s="3">
        <v>56486</v>
      </c>
      <c r="B15865" s="2" t="s">
        <v>16330</v>
      </c>
    </row>
    <row r="15866" spans="1:2" x14ac:dyDescent="0.2">
      <c r="A15866" s="3">
        <v>56487</v>
      </c>
      <c r="B15866" s="2" t="s">
        <v>16331</v>
      </c>
    </row>
    <row r="15867" spans="1:2" x14ac:dyDescent="0.2">
      <c r="A15867" s="3">
        <v>56488</v>
      </c>
      <c r="B15867" s="2" t="s">
        <v>16332</v>
      </c>
    </row>
    <row r="15868" spans="1:2" x14ac:dyDescent="0.2">
      <c r="A15868" s="3">
        <v>56489</v>
      </c>
      <c r="B15868" s="2" t="s">
        <v>16333</v>
      </c>
    </row>
    <row r="15869" spans="1:2" x14ac:dyDescent="0.2">
      <c r="A15869" s="3">
        <v>56490</v>
      </c>
      <c r="B15869" s="2" t="s">
        <v>16334</v>
      </c>
    </row>
    <row r="15870" spans="1:2" x14ac:dyDescent="0.2">
      <c r="A15870" s="3">
        <v>56491</v>
      </c>
      <c r="B15870" s="2" t="s">
        <v>16335</v>
      </c>
    </row>
    <row r="15871" spans="1:2" x14ac:dyDescent="0.2">
      <c r="A15871" s="3">
        <v>56492</v>
      </c>
      <c r="B15871" s="2" t="s">
        <v>16336</v>
      </c>
    </row>
    <row r="15872" spans="1:2" x14ac:dyDescent="0.2">
      <c r="A15872" s="3">
        <v>56493</v>
      </c>
      <c r="B15872" s="2" t="s">
        <v>16337</v>
      </c>
    </row>
    <row r="15873" spans="1:2" x14ac:dyDescent="0.2">
      <c r="A15873" s="3">
        <v>56494</v>
      </c>
      <c r="B15873" s="2" t="s">
        <v>16338</v>
      </c>
    </row>
    <row r="15874" spans="1:2" x14ac:dyDescent="0.2">
      <c r="A15874" s="3">
        <v>56495</v>
      </c>
      <c r="B15874" s="2" t="s">
        <v>16339</v>
      </c>
    </row>
    <row r="15875" spans="1:2" x14ac:dyDescent="0.2">
      <c r="A15875" s="3">
        <v>56496</v>
      </c>
      <c r="B15875" s="2" t="s">
        <v>16340</v>
      </c>
    </row>
    <row r="15876" spans="1:2" x14ac:dyDescent="0.2">
      <c r="A15876" s="3">
        <v>56497</v>
      </c>
      <c r="B15876" s="2" t="s">
        <v>16341</v>
      </c>
    </row>
    <row r="15877" spans="1:2" x14ac:dyDescent="0.2">
      <c r="A15877" s="3">
        <v>56498</v>
      </c>
      <c r="B15877" s="2" t="s">
        <v>16342</v>
      </c>
    </row>
    <row r="15878" spans="1:2" x14ac:dyDescent="0.2">
      <c r="A15878" s="3">
        <v>56499</v>
      </c>
      <c r="B15878" s="2" t="s">
        <v>16343</v>
      </c>
    </row>
    <row r="15879" spans="1:2" x14ac:dyDescent="0.2">
      <c r="A15879" s="3">
        <v>56500</v>
      </c>
      <c r="B15879" s="2" t="s">
        <v>16344</v>
      </c>
    </row>
    <row r="15880" spans="1:2" x14ac:dyDescent="0.2">
      <c r="A15880" s="3">
        <v>56501</v>
      </c>
      <c r="B15880" s="2" t="s">
        <v>16345</v>
      </c>
    </row>
    <row r="15881" spans="1:2" x14ac:dyDescent="0.2">
      <c r="A15881" s="3">
        <v>56502</v>
      </c>
      <c r="B15881" s="2" t="s">
        <v>16346</v>
      </c>
    </row>
    <row r="15882" spans="1:2" x14ac:dyDescent="0.2">
      <c r="A15882" s="3">
        <v>56503</v>
      </c>
      <c r="B15882" s="2" t="s">
        <v>16347</v>
      </c>
    </row>
    <row r="15883" spans="1:2" x14ac:dyDescent="0.2">
      <c r="A15883" s="3">
        <v>56504</v>
      </c>
      <c r="B15883" s="2" t="s">
        <v>16348</v>
      </c>
    </row>
    <row r="15884" spans="1:2" x14ac:dyDescent="0.2">
      <c r="A15884" s="3">
        <v>56505</v>
      </c>
      <c r="B15884" s="2" t="s">
        <v>16349</v>
      </c>
    </row>
    <row r="15885" spans="1:2" x14ac:dyDescent="0.2">
      <c r="A15885" s="3">
        <v>56506</v>
      </c>
      <c r="B15885" s="2" t="s">
        <v>16350</v>
      </c>
    </row>
    <row r="15886" spans="1:2" x14ac:dyDescent="0.2">
      <c r="A15886" s="3">
        <v>56507</v>
      </c>
      <c r="B15886" s="2" t="s">
        <v>16351</v>
      </c>
    </row>
    <row r="15887" spans="1:2" x14ac:dyDescent="0.2">
      <c r="A15887" s="3">
        <v>56508</v>
      </c>
      <c r="B15887" s="2" t="s">
        <v>16352</v>
      </c>
    </row>
    <row r="15888" spans="1:2" x14ac:dyDescent="0.2">
      <c r="A15888" s="3">
        <v>56509</v>
      </c>
      <c r="B15888" s="2" t="s">
        <v>16353</v>
      </c>
    </row>
    <row r="15889" spans="1:2" x14ac:dyDescent="0.2">
      <c r="A15889" s="3">
        <v>56510</v>
      </c>
      <c r="B15889" s="2" t="s">
        <v>16354</v>
      </c>
    </row>
    <row r="15890" spans="1:2" x14ac:dyDescent="0.2">
      <c r="A15890" s="3">
        <v>56511</v>
      </c>
      <c r="B15890" s="2" t="s">
        <v>16355</v>
      </c>
    </row>
    <row r="15891" spans="1:2" x14ac:dyDescent="0.2">
      <c r="A15891" s="3">
        <v>56512</v>
      </c>
      <c r="B15891" s="2" t="s">
        <v>16356</v>
      </c>
    </row>
    <row r="15892" spans="1:2" x14ac:dyDescent="0.2">
      <c r="A15892" s="3">
        <v>56513</v>
      </c>
      <c r="B15892" s="2" t="s">
        <v>16357</v>
      </c>
    </row>
    <row r="15893" spans="1:2" x14ac:dyDescent="0.2">
      <c r="A15893" s="3">
        <v>56514</v>
      </c>
      <c r="B15893" s="2" t="s">
        <v>16358</v>
      </c>
    </row>
    <row r="15894" spans="1:2" x14ac:dyDescent="0.2">
      <c r="A15894" s="3">
        <v>56515</v>
      </c>
      <c r="B15894" s="2" t="s">
        <v>16359</v>
      </c>
    </row>
    <row r="15895" spans="1:2" x14ac:dyDescent="0.2">
      <c r="A15895" s="3">
        <v>56516</v>
      </c>
      <c r="B15895" s="2" t="s">
        <v>16360</v>
      </c>
    </row>
    <row r="15896" spans="1:2" x14ac:dyDescent="0.2">
      <c r="A15896" s="3">
        <v>56517</v>
      </c>
      <c r="B15896" s="2" t="s">
        <v>16361</v>
      </c>
    </row>
    <row r="15897" spans="1:2" x14ac:dyDescent="0.2">
      <c r="A15897" s="3">
        <v>56518</v>
      </c>
      <c r="B15897" s="2" t="s">
        <v>16362</v>
      </c>
    </row>
    <row r="15898" spans="1:2" x14ac:dyDescent="0.2">
      <c r="A15898" s="3">
        <v>56519</v>
      </c>
      <c r="B15898" s="2" t="s">
        <v>16363</v>
      </c>
    </row>
    <row r="15899" spans="1:2" x14ac:dyDescent="0.2">
      <c r="A15899" s="3">
        <v>56520</v>
      </c>
      <c r="B15899" s="2" t="s">
        <v>16364</v>
      </c>
    </row>
    <row r="15900" spans="1:2" x14ac:dyDescent="0.2">
      <c r="A15900" s="3">
        <v>56521</v>
      </c>
      <c r="B15900" s="2" t="s">
        <v>16365</v>
      </c>
    </row>
    <row r="15901" spans="1:2" x14ac:dyDescent="0.2">
      <c r="A15901" s="3">
        <v>56522</v>
      </c>
      <c r="B15901" s="2" t="s">
        <v>16366</v>
      </c>
    </row>
    <row r="15902" spans="1:2" x14ac:dyDescent="0.2">
      <c r="A15902" s="3">
        <v>56523</v>
      </c>
      <c r="B15902" s="2" t="s">
        <v>16367</v>
      </c>
    </row>
    <row r="15903" spans="1:2" x14ac:dyDescent="0.2">
      <c r="A15903" s="3">
        <v>56524</v>
      </c>
      <c r="B15903" s="2" t="s">
        <v>16368</v>
      </c>
    </row>
    <row r="15904" spans="1:2" x14ac:dyDescent="0.2">
      <c r="A15904" s="3">
        <v>56525</v>
      </c>
      <c r="B15904" s="2" t="s">
        <v>16369</v>
      </c>
    </row>
    <row r="15905" spans="1:2" x14ac:dyDescent="0.2">
      <c r="A15905" s="3">
        <v>56526</v>
      </c>
      <c r="B15905" s="2" t="s">
        <v>16370</v>
      </c>
    </row>
    <row r="15906" spans="1:2" x14ac:dyDescent="0.2">
      <c r="A15906" s="3">
        <v>56527</v>
      </c>
      <c r="B15906" s="2" t="s">
        <v>16371</v>
      </c>
    </row>
    <row r="15907" spans="1:2" x14ac:dyDescent="0.2">
      <c r="A15907" s="3">
        <v>56528</v>
      </c>
      <c r="B15907" s="2" t="s">
        <v>16372</v>
      </c>
    </row>
    <row r="15908" spans="1:2" x14ac:dyDescent="0.2">
      <c r="A15908" s="3">
        <v>56529</v>
      </c>
      <c r="B15908" s="2" t="s">
        <v>16373</v>
      </c>
    </row>
    <row r="15909" spans="1:2" x14ac:dyDescent="0.2">
      <c r="A15909" s="3">
        <v>56530</v>
      </c>
      <c r="B15909" s="2" t="s">
        <v>16374</v>
      </c>
    </row>
    <row r="15910" spans="1:2" x14ac:dyDescent="0.2">
      <c r="A15910" s="3">
        <v>56531</v>
      </c>
      <c r="B15910" s="2" t="s">
        <v>16375</v>
      </c>
    </row>
    <row r="15911" spans="1:2" x14ac:dyDescent="0.2">
      <c r="A15911" s="3">
        <v>56532</v>
      </c>
      <c r="B15911" s="2" t="s">
        <v>16376</v>
      </c>
    </row>
    <row r="15912" spans="1:2" x14ac:dyDescent="0.2">
      <c r="A15912" s="3">
        <v>56533</v>
      </c>
      <c r="B15912" s="2" t="s">
        <v>16377</v>
      </c>
    </row>
    <row r="15913" spans="1:2" x14ac:dyDescent="0.2">
      <c r="A15913" s="3">
        <v>56534</v>
      </c>
      <c r="B15913" s="2" t="s">
        <v>16378</v>
      </c>
    </row>
    <row r="15914" spans="1:2" x14ac:dyDescent="0.2">
      <c r="A15914" s="3">
        <v>56535</v>
      </c>
      <c r="B15914" s="2" t="s">
        <v>16379</v>
      </c>
    </row>
    <row r="15915" spans="1:2" x14ac:dyDescent="0.2">
      <c r="A15915" s="3">
        <v>56536</v>
      </c>
      <c r="B15915" s="2" t="s">
        <v>16380</v>
      </c>
    </row>
    <row r="15916" spans="1:2" x14ac:dyDescent="0.2">
      <c r="A15916" s="3">
        <v>56537</v>
      </c>
      <c r="B15916" s="2" t="s">
        <v>16381</v>
      </c>
    </row>
    <row r="15917" spans="1:2" x14ac:dyDescent="0.2">
      <c r="A15917" s="3">
        <v>56538</v>
      </c>
      <c r="B15917" s="2" t="s">
        <v>16382</v>
      </c>
    </row>
    <row r="15918" spans="1:2" x14ac:dyDescent="0.2">
      <c r="A15918" s="3">
        <v>56539</v>
      </c>
      <c r="B15918" s="2" t="s">
        <v>16383</v>
      </c>
    </row>
    <row r="15919" spans="1:2" x14ac:dyDescent="0.2">
      <c r="A15919" s="3">
        <v>56540</v>
      </c>
      <c r="B15919" s="2" t="s">
        <v>16384</v>
      </c>
    </row>
    <row r="15920" spans="1:2" x14ac:dyDescent="0.2">
      <c r="A15920" s="3">
        <v>56541</v>
      </c>
      <c r="B15920" s="2" t="s">
        <v>16385</v>
      </c>
    </row>
    <row r="15921" spans="1:2" x14ac:dyDescent="0.2">
      <c r="A15921" s="3">
        <v>56542</v>
      </c>
      <c r="B15921" s="2" t="s">
        <v>16386</v>
      </c>
    </row>
    <row r="15922" spans="1:2" x14ac:dyDescent="0.2">
      <c r="A15922" s="3">
        <v>56543</v>
      </c>
      <c r="B15922" s="2" t="s">
        <v>16387</v>
      </c>
    </row>
    <row r="15923" spans="1:2" x14ac:dyDescent="0.2">
      <c r="A15923" s="3">
        <v>56544</v>
      </c>
      <c r="B15923" s="2" t="s">
        <v>16388</v>
      </c>
    </row>
    <row r="15924" spans="1:2" x14ac:dyDescent="0.2">
      <c r="A15924" s="3">
        <v>56545</v>
      </c>
      <c r="B15924" s="2" t="s">
        <v>16389</v>
      </c>
    </row>
    <row r="15925" spans="1:2" x14ac:dyDescent="0.2">
      <c r="A15925" s="3">
        <v>56546</v>
      </c>
      <c r="B15925" s="2" t="s">
        <v>16390</v>
      </c>
    </row>
    <row r="15926" spans="1:2" x14ac:dyDescent="0.2">
      <c r="A15926" s="3">
        <v>56547</v>
      </c>
      <c r="B15926" s="2" t="s">
        <v>16391</v>
      </c>
    </row>
    <row r="15927" spans="1:2" x14ac:dyDescent="0.2">
      <c r="A15927" s="3">
        <v>56548</v>
      </c>
      <c r="B15927" s="2" t="s">
        <v>16392</v>
      </c>
    </row>
    <row r="15928" spans="1:2" x14ac:dyDescent="0.2">
      <c r="A15928" s="3">
        <v>56549</v>
      </c>
      <c r="B15928" s="2" t="s">
        <v>16393</v>
      </c>
    </row>
    <row r="15929" spans="1:2" x14ac:dyDescent="0.2">
      <c r="A15929" s="3">
        <v>56550</v>
      </c>
      <c r="B15929" s="2" t="s">
        <v>16394</v>
      </c>
    </row>
    <row r="15930" spans="1:2" x14ac:dyDescent="0.2">
      <c r="A15930" s="3">
        <v>56551</v>
      </c>
      <c r="B15930" s="2" t="s">
        <v>16395</v>
      </c>
    </row>
    <row r="15931" spans="1:2" x14ac:dyDescent="0.2">
      <c r="A15931" s="3">
        <v>56552</v>
      </c>
      <c r="B15931" s="2" t="s">
        <v>16396</v>
      </c>
    </row>
    <row r="15932" spans="1:2" x14ac:dyDescent="0.2">
      <c r="A15932" s="3">
        <v>56553</v>
      </c>
      <c r="B15932" s="2" t="s">
        <v>16397</v>
      </c>
    </row>
    <row r="15933" spans="1:2" x14ac:dyDescent="0.2">
      <c r="A15933" s="3">
        <v>56554</v>
      </c>
      <c r="B15933" s="2" t="s">
        <v>16398</v>
      </c>
    </row>
    <row r="15934" spans="1:2" x14ac:dyDescent="0.2">
      <c r="A15934" s="3">
        <v>56555</v>
      </c>
      <c r="B15934" s="2" t="s">
        <v>16399</v>
      </c>
    </row>
    <row r="15935" spans="1:2" x14ac:dyDescent="0.2">
      <c r="A15935" s="3">
        <v>56556</v>
      </c>
      <c r="B15935" s="2" t="s">
        <v>16400</v>
      </c>
    </row>
    <row r="15936" spans="1:2" x14ac:dyDescent="0.2">
      <c r="A15936" s="3">
        <v>56557</v>
      </c>
      <c r="B15936" s="2" t="s">
        <v>16401</v>
      </c>
    </row>
    <row r="15937" spans="1:2" x14ac:dyDescent="0.2">
      <c r="A15937" s="3">
        <v>56558</v>
      </c>
      <c r="B15937" s="2" t="s">
        <v>16402</v>
      </c>
    </row>
    <row r="15938" spans="1:2" x14ac:dyDescent="0.2">
      <c r="A15938" s="3">
        <v>56559</v>
      </c>
      <c r="B15938" s="2" t="s">
        <v>16403</v>
      </c>
    </row>
    <row r="15939" spans="1:2" x14ac:dyDescent="0.2">
      <c r="A15939" s="3">
        <v>56560</v>
      </c>
      <c r="B15939" s="2" t="s">
        <v>16404</v>
      </c>
    </row>
    <row r="15940" spans="1:2" x14ac:dyDescent="0.2">
      <c r="A15940" s="3">
        <v>56561</v>
      </c>
      <c r="B15940" s="2" t="s">
        <v>16405</v>
      </c>
    </row>
    <row r="15941" spans="1:2" x14ac:dyDescent="0.2">
      <c r="A15941" s="3">
        <v>56562</v>
      </c>
      <c r="B15941" s="2" t="s">
        <v>16406</v>
      </c>
    </row>
    <row r="15942" spans="1:2" x14ac:dyDescent="0.2">
      <c r="A15942" s="3">
        <v>56563</v>
      </c>
      <c r="B15942" s="2" t="s">
        <v>16407</v>
      </c>
    </row>
    <row r="15943" spans="1:2" x14ac:dyDescent="0.2">
      <c r="A15943" s="3">
        <v>56564</v>
      </c>
      <c r="B15943" s="2" t="s">
        <v>16408</v>
      </c>
    </row>
    <row r="15944" spans="1:2" x14ac:dyDescent="0.2">
      <c r="A15944" s="3">
        <v>56565</v>
      </c>
      <c r="B15944" s="2" t="s">
        <v>16409</v>
      </c>
    </row>
    <row r="15945" spans="1:2" x14ac:dyDescent="0.2">
      <c r="A15945" s="3">
        <v>56566</v>
      </c>
      <c r="B15945" s="2" t="s">
        <v>16410</v>
      </c>
    </row>
    <row r="15946" spans="1:2" x14ac:dyDescent="0.2">
      <c r="A15946" s="3">
        <v>56567</v>
      </c>
      <c r="B15946" s="2" t="s">
        <v>16411</v>
      </c>
    </row>
    <row r="15947" spans="1:2" x14ac:dyDescent="0.2">
      <c r="A15947" s="3">
        <v>56568</v>
      </c>
      <c r="B15947" s="2" t="s">
        <v>16412</v>
      </c>
    </row>
    <row r="15948" spans="1:2" x14ac:dyDescent="0.2">
      <c r="A15948" s="3">
        <v>56569</v>
      </c>
      <c r="B15948" s="2" t="s">
        <v>16413</v>
      </c>
    </row>
    <row r="15949" spans="1:2" x14ac:dyDescent="0.2">
      <c r="A15949" s="3">
        <v>56570</v>
      </c>
      <c r="B15949" s="2" t="s">
        <v>16414</v>
      </c>
    </row>
    <row r="15950" spans="1:2" x14ac:dyDescent="0.2">
      <c r="A15950" s="3">
        <v>56571</v>
      </c>
      <c r="B15950" s="2" t="s">
        <v>16415</v>
      </c>
    </row>
    <row r="15951" spans="1:2" x14ac:dyDescent="0.2">
      <c r="A15951" s="3">
        <v>56572</v>
      </c>
      <c r="B15951" s="2" t="s">
        <v>16416</v>
      </c>
    </row>
    <row r="15952" spans="1:2" x14ac:dyDescent="0.2">
      <c r="A15952" s="3">
        <v>56573</v>
      </c>
      <c r="B15952" s="2" t="s">
        <v>16417</v>
      </c>
    </row>
    <row r="15953" spans="1:2" x14ac:dyDescent="0.2">
      <c r="A15953" s="3">
        <v>56574</v>
      </c>
      <c r="B15953" s="2" t="s">
        <v>16418</v>
      </c>
    </row>
    <row r="15954" spans="1:2" x14ac:dyDescent="0.2">
      <c r="A15954" s="3">
        <v>56575</v>
      </c>
      <c r="B15954" s="2" t="s">
        <v>16419</v>
      </c>
    </row>
    <row r="15955" spans="1:2" x14ac:dyDescent="0.2">
      <c r="A15955" s="3">
        <v>56576</v>
      </c>
      <c r="B15955" s="2" t="s">
        <v>16420</v>
      </c>
    </row>
    <row r="15956" spans="1:2" x14ac:dyDescent="0.2">
      <c r="A15956" s="3">
        <v>56577</v>
      </c>
      <c r="B15956" s="2" t="s">
        <v>16421</v>
      </c>
    </row>
    <row r="15957" spans="1:2" x14ac:dyDescent="0.2">
      <c r="A15957" s="3">
        <v>56578</v>
      </c>
      <c r="B15957" s="2" t="s">
        <v>16422</v>
      </c>
    </row>
    <row r="15958" spans="1:2" x14ac:dyDescent="0.2">
      <c r="A15958" s="3">
        <v>56579</v>
      </c>
      <c r="B15958" s="2" t="s">
        <v>16423</v>
      </c>
    </row>
    <row r="15959" spans="1:2" x14ac:dyDescent="0.2">
      <c r="A15959" s="3">
        <v>56580</v>
      </c>
      <c r="B15959" s="2" t="s">
        <v>16424</v>
      </c>
    </row>
    <row r="15960" spans="1:2" x14ac:dyDescent="0.2">
      <c r="A15960" s="3">
        <v>56581</v>
      </c>
      <c r="B15960" s="2" t="s">
        <v>16425</v>
      </c>
    </row>
    <row r="15961" spans="1:2" x14ac:dyDescent="0.2">
      <c r="A15961" s="3">
        <v>56582</v>
      </c>
      <c r="B15961" s="2" t="s">
        <v>16426</v>
      </c>
    </row>
    <row r="15962" spans="1:2" x14ac:dyDescent="0.2">
      <c r="A15962" s="3">
        <v>56583</v>
      </c>
      <c r="B15962" s="2" t="s">
        <v>16427</v>
      </c>
    </row>
    <row r="15963" spans="1:2" x14ac:dyDescent="0.2">
      <c r="A15963" s="3">
        <v>56584</v>
      </c>
      <c r="B15963" s="2" t="s">
        <v>16428</v>
      </c>
    </row>
    <row r="15964" spans="1:2" x14ac:dyDescent="0.2">
      <c r="A15964" s="3">
        <v>56585</v>
      </c>
      <c r="B15964" s="2" t="s">
        <v>16429</v>
      </c>
    </row>
    <row r="15965" spans="1:2" x14ac:dyDescent="0.2">
      <c r="A15965" s="3">
        <v>56586</v>
      </c>
      <c r="B15965" s="2" t="s">
        <v>16430</v>
      </c>
    </row>
    <row r="15966" spans="1:2" x14ac:dyDescent="0.2">
      <c r="A15966" s="3">
        <v>56587</v>
      </c>
      <c r="B15966" s="2" t="s">
        <v>16431</v>
      </c>
    </row>
    <row r="15967" spans="1:2" x14ac:dyDescent="0.2">
      <c r="A15967" s="3">
        <v>56588</v>
      </c>
      <c r="B15967" s="2" t="s">
        <v>16432</v>
      </c>
    </row>
    <row r="15968" spans="1:2" x14ac:dyDescent="0.2">
      <c r="A15968" s="3">
        <v>56589</v>
      </c>
      <c r="B15968" s="2" t="s">
        <v>16433</v>
      </c>
    </row>
    <row r="15969" spans="1:2" x14ac:dyDescent="0.2">
      <c r="A15969" s="3">
        <v>56590</v>
      </c>
      <c r="B15969" s="2" t="s">
        <v>16434</v>
      </c>
    </row>
    <row r="15970" spans="1:2" x14ac:dyDescent="0.2">
      <c r="A15970" s="3">
        <v>56591</v>
      </c>
      <c r="B15970" s="2" t="s">
        <v>16435</v>
      </c>
    </row>
    <row r="15971" spans="1:2" x14ac:dyDescent="0.2">
      <c r="A15971" s="3">
        <v>56592</v>
      </c>
      <c r="B15971" s="2" t="s">
        <v>16436</v>
      </c>
    </row>
    <row r="15972" spans="1:2" x14ac:dyDescent="0.2">
      <c r="A15972" s="3">
        <v>56593</v>
      </c>
      <c r="B15972" s="2" t="s">
        <v>16437</v>
      </c>
    </row>
    <row r="15973" spans="1:2" x14ac:dyDescent="0.2">
      <c r="A15973" s="3">
        <v>56594</v>
      </c>
      <c r="B15973" s="2" t="s">
        <v>16438</v>
      </c>
    </row>
    <row r="15974" spans="1:2" x14ac:dyDescent="0.2">
      <c r="A15974" s="3">
        <v>56595</v>
      </c>
      <c r="B15974" s="2" t="s">
        <v>16439</v>
      </c>
    </row>
    <row r="15975" spans="1:2" x14ac:dyDescent="0.2">
      <c r="A15975" s="3">
        <v>56596</v>
      </c>
      <c r="B15975" s="2" t="s">
        <v>16440</v>
      </c>
    </row>
    <row r="15976" spans="1:2" x14ac:dyDescent="0.2">
      <c r="A15976" s="3">
        <v>56597</v>
      </c>
      <c r="B15976" s="2" t="s">
        <v>16441</v>
      </c>
    </row>
    <row r="15977" spans="1:2" x14ac:dyDescent="0.2">
      <c r="A15977" s="3">
        <v>56598</v>
      </c>
      <c r="B15977" s="2" t="s">
        <v>16442</v>
      </c>
    </row>
    <row r="15978" spans="1:2" x14ac:dyDescent="0.2">
      <c r="A15978" s="3">
        <v>56599</v>
      </c>
      <c r="B15978" s="2" t="s">
        <v>16443</v>
      </c>
    </row>
    <row r="15979" spans="1:2" x14ac:dyDescent="0.2">
      <c r="A15979" s="3">
        <v>56600</v>
      </c>
      <c r="B15979" s="2" t="s">
        <v>16444</v>
      </c>
    </row>
    <row r="15980" spans="1:2" x14ac:dyDescent="0.2">
      <c r="A15980" s="3">
        <v>56601</v>
      </c>
      <c r="B15980" s="2" t="s">
        <v>16445</v>
      </c>
    </row>
    <row r="15981" spans="1:2" x14ac:dyDescent="0.2">
      <c r="A15981" s="3">
        <v>56602</v>
      </c>
      <c r="B15981" s="2" t="s">
        <v>16446</v>
      </c>
    </row>
    <row r="15982" spans="1:2" x14ac:dyDescent="0.2">
      <c r="A15982" s="3">
        <v>56603</v>
      </c>
      <c r="B15982" s="2" t="s">
        <v>16447</v>
      </c>
    </row>
    <row r="15983" spans="1:2" x14ac:dyDescent="0.2">
      <c r="A15983" s="3">
        <v>56604</v>
      </c>
      <c r="B15983" s="2" t="s">
        <v>16448</v>
      </c>
    </row>
    <row r="15984" spans="1:2" x14ac:dyDescent="0.2">
      <c r="A15984" s="3">
        <v>56605</v>
      </c>
      <c r="B15984" s="2" t="s">
        <v>16449</v>
      </c>
    </row>
    <row r="15985" spans="1:2" x14ac:dyDescent="0.2">
      <c r="A15985" s="3">
        <v>56606</v>
      </c>
      <c r="B15985" s="2" t="s">
        <v>16450</v>
      </c>
    </row>
    <row r="15986" spans="1:2" x14ac:dyDescent="0.2">
      <c r="A15986" s="3">
        <v>56607</v>
      </c>
      <c r="B15986" s="2" t="s">
        <v>16451</v>
      </c>
    </row>
    <row r="15987" spans="1:2" x14ac:dyDescent="0.2">
      <c r="A15987" s="3">
        <v>56608</v>
      </c>
      <c r="B15987" s="2" t="s">
        <v>16452</v>
      </c>
    </row>
    <row r="15988" spans="1:2" x14ac:dyDescent="0.2">
      <c r="A15988" s="3">
        <v>56609</v>
      </c>
      <c r="B15988" s="2" t="s">
        <v>16453</v>
      </c>
    </row>
    <row r="15989" spans="1:2" x14ac:dyDescent="0.2">
      <c r="A15989" s="3">
        <v>56610</v>
      </c>
      <c r="B15989" s="2" t="s">
        <v>16454</v>
      </c>
    </row>
    <row r="15990" spans="1:2" x14ac:dyDescent="0.2">
      <c r="A15990" s="3">
        <v>56611</v>
      </c>
      <c r="B15990" s="2" t="s">
        <v>16455</v>
      </c>
    </row>
    <row r="15991" spans="1:2" x14ac:dyDescent="0.2">
      <c r="A15991" s="3">
        <v>56612</v>
      </c>
      <c r="B15991" s="2" t="s">
        <v>16456</v>
      </c>
    </row>
    <row r="15992" spans="1:2" x14ac:dyDescent="0.2">
      <c r="A15992" s="3">
        <v>56613</v>
      </c>
      <c r="B15992" s="2" t="s">
        <v>16457</v>
      </c>
    </row>
    <row r="15993" spans="1:2" x14ac:dyDescent="0.2">
      <c r="A15993" s="3">
        <v>56614</v>
      </c>
      <c r="B15993" s="2" t="s">
        <v>583</v>
      </c>
    </row>
    <row r="15994" spans="1:2" x14ac:dyDescent="0.2">
      <c r="A15994" s="3">
        <v>56615</v>
      </c>
      <c r="B15994" s="2" t="s">
        <v>582</v>
      </c>
    </row>
    <row r="15995" spans="1:2" x14ac:dyDescent="0.2">
      <c r="A15995" s="3">
        <v>56616</v>
      </c>
      <c r="B15995" s="2" t="s">
        <v>581</v>
      </c>
    </row>
    <row r="15996" spans="1:2" x14ac:dyDescent="0.2">
      <c r="A15996" s="3">
        <v>56617</v>
      </c>
      <c r="B15996" s="2" t="s">
        <v>580</v>
      </c>
    </row>
    <row r="15997" spans="1:2" x14ac:dyDescent="0.2">
      <c r="A15997" s="3">
        <v>56618</v>
      </c>
      <c r="B15997" s="2" t="s">
        <v>579</v>
      </c>
    </row>
    <row r="15998" spans="1:2" x14ac:dyDescent="0.2">
      <c r="A15998" s="3">
        <v>56619</v>
      </c>
      <c r="B15998" s="2" t="s">
        <v>578</v>
      </c>
    </row>
    <row r="15999" spans="1:2" x14ac:dyDescent="0.2">
      <c r="A15999" s="3">
        <v>56620</v>
      </c>
      <c r="B15999" s="2" t="s">
        <v>577</v>
      </c>
    </row>
    <row r="16000" spans="1:2" x14ac:dyDescent="0.2">
      <c r="A16000" s="3">
        <v>56621</v>
      </c>
      <c r="B16000" s="2" t="s">
        <v>576</v>
      </c>
    </row>
    <row r="16001" spans="1:2" x14ac:dyDescent="0.2">
      <c r="A16001" s="3">
        <v>56622</v>
      </c>
      <c r="B16001" s="2" t="s">
        <v>575</v>
      </c>
    </row>
    <row r="16002" spans="1:2" x14ac:dyDescent="0.2">
      <c r="A16002" s="3">
        <v>56623</v>
      </c>
      <c r="B16002" s="2" t="s">
        <v>574</v>
      </c>
    </row>
    <row r="16003" spans="1:2" x14ac:dyDescent="0.2">
      <c r="A16003" s="3">
        <v>56624</v>
      </c>
      <c r="B16003" s="2" t="s">
        <v>573</v>
      </c>
    </row>
    <row r="16004" spans="1:2" x14ac:dyDescent="0.2">
      <c r="A16004" s="3">
        <v>56625</v>
      </c>
      <c r="B16004" s="2" t="s">
        <v>572</v>
      </c>
    </row>
    <row r="16005" spans="1:2" x14ac:dyDescent="0.2">
      <c r="A16005" s="3">
        <v>56626</v>
      </c>
      <c r="B16005" s="2" t="s">
        <v>571</v>
      </c>
    </row>
    <row r="16006" spans="1:2" x14ac:dyDescent="0.2">
      <c r="A16006" s="3">
        <v>56627</v>
      </c>
      <c r="B16006" s="2" t="s">
        <v>570</v>
      </c>
    </row>
    <row r="16007" spans="1:2" x14ac:dyDescent="0.2">
      <c r="A16007" s="3">
        <v>56628</v>
      </c>
      <c r="B16007" s="2" t="s">
        <v>569</v>
      </c>
    </row>
    <row r="16008" spans="1:2" x14ac:dyDescent="0.2">
      <c r="A16008" s="3">
        <v>56629</v>
      </c>
      <c r="B16008" s="2" t="s">
        <v>568</v>
      </c>
    </row>
    <row r="16009" spans="1:2" x14ac:dyDescent="0.2">
      <c r="A16009" s="3">
        <v>56630</v>
      </c>
      <c r="B16009" s="2" t="s">
        <v>567</v>
      </c>
    </row>
    <row r="16010" spans="1:2" x14ac:dyDescent="0.2">
      <c r="A16010" s="3">
        <v>56631</v>
      </c>
      <c r="B16010" s="2" t="s">
        <v>566</v>
      </c>
    </row>
    <row r="16011" spans="1:2" x14ac:dyDescent="0.2">
      <c r="A16011" s="3">
        <v>56632</v>
      </c>
      <c r="B16011" s="2" t="s">
        <v>565</v>
      </c>
    </row>
    <row r="16012" spans="1:2" x14ac:dyDescent="0.2">
      <c r="A16012" s="3">
        <v>56633</v>
      </c>
      <c r="B16012" s="2" t="s">
        <v>564</v>
      </c>
    </row>
    <row r="16013" spans="1:2" x14ac:dyDescent="0.2">
      <c r="A16013" s="3">
        <v>56634</v>
      </c>
      <c r="B16013" s="2" t="s">
        <v>563</v>
      </c>
    </row>
    <row r="16014" spans="1:2" x14ac:dyDescent="0.2">
      <c r="A16014" s="3">
        <v>56635</v>
      </c>
      <c r="B16014" s="2" t="s">
        <v>16458</v>
      </c>
    </row>
    <row r="16015" spans="1:2" x14ac:dyDescent="0.2">
      <c r="A16015" s="3">
        <v>56636</v>
      </c>
      <c r="B16015" s="2" t="s">
        <v>16459</v>
      </c>
    </row>
    <row r="16016" spans="1:2" x14ac:dyDescent="0.2">
      <c r="A16016" s="3">
        <v>56637</v>
      </c>
      <c r="B16016" s="2" t="s">
        <v>16460</v>
      </c>
    </row>
    <row r="16017" spans="1:2" x14ac:dyDescent="0.2">
      <c r="A16017" s="3">
        <v>56638</v>
      </c>
      <c r="B16017" s="2" t="s">
        <v>16461</v>
      </c>
    </row>
    <row r="16018" spans="1:2" x14ac:dyDescent="0.2">
      <c r="A16018" s="3">
        <v>56639</v>
      </c>
      <c r="B16018" s="2" t="s">
        <v>16462</v>
      </c>
    </row>
    <row r="16019" spans="1:2" x14ac:dyDescent="0.2">
      <c r="A16019" s="3">
        <v>56640</v>
      </c>
      <c r="B16019" s="2" t="s">
        <v>16463</v>
      </c>
    </row>
    <row r="16020" spans="1:2" x14ac:dyDescent="0.2">
      <c r="A16020" s="3">
        <v>56641</v>
      </c>
      <c r="B16020" s="2" t="s">
        <v>16464</v>
      </c>
    </row>
    <row r="16021" spans="1:2" x14ac:dyDescent="0.2">
      <c r="A16021" s="3">
        <v>56642</v>
      </c>
      <c r="B16021" s="2" t="s">
        <v>16465</v>
      </c>
    </row>
    <row r="16022" spans="1:2" x14ac:dyDescent="0.2">
      <c r="A16022" s="3">
        <v>56643</v>
      </c>
      <c r="B16022" s="2" t="s">
        <v>16466</v>
      </c>
    </row>
    <row r="16023" spans="1:2" x14ac:dyDescent="0.2">
      <c r="A16023" s="3">
        <v>56644</v>
      </c>
      <c r="B16023" s="2" t="s">
        <v>562</v>
      </c>
    </row>
    <row r="16024" spans="1:2" x14ac:dyDescent="0.2">
      <c r="A16024" s="3">
        <v>56645</v>
      </c>
      <c r="B16024" s="2" t="s">
        <v>561</v>
      </c>
    </row>
    <row r="16025" spans="1:2" x14ac:dyDescent="0.2">
      <c r="A16025" s="3">
        <v>56646</v>
      </c>
      <c r="B16025" s="2" t="s">
        <v>560</v>
      </c>
    </row>
    <row r="16026" spans="1:2" x14ac:dyDescent="0.2">
      <c r="A16026" s="3">
        <v>56647</v>
      </c>
      <c r="B16026" s="2" t="s">
        <v>559</v>
      </c>
    </row>
    <row r="16027" spans="1:2" x14ac:dyDescent="0.2">
      <c r="A16027" s="3">
        <v>56648</v>
      </c>
      <c r="B16027" s="2" t="s">
        <v>558</v>
      </c>
    </row>
    <row r="16028" spans="1:2" x14ac:dyDescent="0.2">
      <c r="A16028" s="3">
        <v>56649</v>
      </c>
      <c r="B16028" s="2" t="s">
        <v>557</v>
      </c>
    </row>
    <row r="16029" spans="1:2" x14ac:dyDescent="0.2">
      <c r="A16029" s="3">
        <v>56650</v>
      </c>
      <c r="B16029" s="2" t="s">
        <v>556</v>
      </c>
    </row>
    <row r="16030" spans="1:2" x14ac:dyDescent="0.2">
      <c r="A16030" s="3">
        <v>56651</v>
      </c>
      <c r="B16030" s="2" t="s">
        <v>555</v>
      </c>
    </row>
    <row r="16031" spans="1:2" x14ac:dyDescent="0.2">
      <c r="A16031" s="3">
        <v>56652</v>
      </c>
      <c r="B16031" s="2" t="s">
        <v>554</v>
      </c>
    </row>
    <row r="16032" spans="1:2" x14ac:dyDescent="0.2">
      <c r="A16032" s="3">
        <v>56653</v>
      </c>
      <c r="B16032" s="2" t="s">
        <v>553</v>
      </c>
    </row>
    <row r="16033" spans="1:2" x14ac:dyDescent="0.2">
      <c r="A16033" s="3">
        <v>56654</v>
      </c>
      <c r="B16033" s="2" t="s">
        <v>552</v>
      </c>
    </row>
    <row r="16034" spans="1:2" x14ac:dyDescent="0.2">
      <c r="A16034" s="3">
        <v>56655</v>
      </c>
      <c r="B16034" s="2" t="s">
        <v>551</v>
      </c>
    </row>
    <row r="16035" spans="1:2" x14ac:dyDescent="0.2">
      <c r="A16035" s="3">
        <v>56656</v>
      </c>
      <c r="B16035" s="2" t="s">
        <v>550</v>
      </c>
    </row>
    <row r="16036" spans="1:2" x14ac:dyDescent="0.2">
      <c r="A16036" s="3">
        <v>56657</v>
      </c>
      <c r="B16036" s="2" t="s">
        <v>549</v>
      </c>
    </row>
    <row r="16037" spans="1:2" x14ac:dyDescent="0.2">
      <c r="A16037" s="3">
        <v>56658</v>
      </c>
      <c r="B16037" s="2" t="s">
        <v>548</v>
      </c>
    </row>
    <row r="16038" spans="1:2" x14ac:dyDescent="0.2">
      <c r="A16038" s="3">
        <v>56659</v>
      </c>
      <c r="B16038" s="2" t="s">
        <v>547</v>
      </c>
    </row>
    <row r="16039" spans="1:2" x14ac:dyDescent="0.2">
      <c r="A16039" s="3">
        <v>56660</v>
      </c>
      <c r="B16039" s="2" t="s">
        <v>546</v>
      </c>
    </row>
    <row r="16040" spans="1:2" x14ac:dyDescent="0.2">
      <c r="A16040" s="3">
        <v>56661</v>
      </c>
      <c r="B16040" s="2" t="s">
        <v>545</v>
      </c>
    </row>
    <row r="16041" spans="1:2" x14ac:dyDescent="0.2">
      <c r="A16041" s="3">
        <v>56662</v>
      </c>
      <c r="B16041" s="2" t="s">
        <v>544</v>
      </c>
    </row>
    <row r="16042" spans="1:2" x14ac:dyDescent="0.2">
      <c r="A16042" s="3">
        <v>56663</v>
      </c>
      <c r="B16042" s="2" t="s">
        <v>543</v>
      </c>
    </row>
    <row r="16043" spans="1:2" x14ac:dyDescent="0.2">
      <c r="A16043" s="3">
        <v>56664</v>
      </c>
      <c r="B16043" s="2" t="s">
        <v>542</v>
      </c>
    </row>
    <row r="16044" spans="1:2" x14ac:dyDescent="0.2">
      <c r="A16044" s="3">
        <v>56665</v>
      </c>
      <c r="B16044" s="2" t="s">
        <v>16467</v>
      </c>
    </row>
    <row r="16045" spans="1:2" x14ac:dyDescent="0.2">
      <c r="A16045" s="3">
        <v>56666</v>
      </c>
      <c r="B16045" s="2" t="s">
        <v>16468</v>
      </c>
    </row>
    <row r="16046" spans="1:2" x14ac:dyDescent="0.2">
      <c r="A16046" s="3">
        <v>56667</v>
      </c>
      <c r="B16046" s="2" t="s">
        <v>16469</v>
      </c>
    </row>
    <row r="16047" spans="1:2" x14ac:dyDescent="0.2">
      <c r="A16047" s="3">
        <v>56668</v>
      </c>
      <c r="B16047" s="2" t="s">
        <v>16470</v>
      </c>
    </row>
    <row r="16048" spans="1:2" x14ac:dyDescent="0.2">
      <c r="A16048" s="3">
        <v>56669</v>
      </c>
      <c r="B16048" s="2" t="s">
        <v>16471</v>
      </c>
    </row>
    <row r="16049" spans="1:2" x14ac:dyDescent="0.2">
      <c r="A16049" s="3">
        <v>56670</v>
      </c>
      <c r="B16049" s="2" t="s">
        <v>16472</v>
      </c>
    </row>
    <row r="16050" spans="1:2" x14ac:dyDescent="0.2">
      <c r="A16050" s="3">
        <v>56671</v>
      </c>
      <c r="B16050" s="2" t="s">
        <v>16473</v>
      </c>
    </row>
    <row r="16051" spans="1:2" x14ac:dyDescent="0.2">
      <c r="A16051" s="3">
        <v>56672</v>
      </c>
      <c r="B16051" s="2" t="s">
        <v>16474</v>
      </c>
    </row>
    <row r="16052" spans="1:2" x14ac:dyDescent="0.2">
      <c r="A16052" s="3">
        <v>56673</v>
      </c>
      <c r="B16052" s="2" t="s">
        <v>16475</v>
      </c>
    </row>
    <row r="16053" spans="1:2" x14ac:dyDescent="0.2">
      <c r="A16053" s="3">
        <v>56674</v>
      </c>
      <c r="B16053" s="2" t="s">
        <v>541</v>
      </c>
    </row>
    <row r="16054" spans="1:2" x14ac:dyDescent="0.2">
      <c r="A16054" s="3">
        <v>56675</v>
      </c>
      <c r="B16054" s="2" t="s">
        <v>540</v>
      </c>
    </row>
    <row r="16055" spans="1:2" x14ac:dyDescent="0.2">
      <c r="A16055" s="3">
        <v>56676</v>
      </c>
      <c r="B16055" s="2" t="s">
        <v>539</v>
      </c>
    </row>
    <row r="16056" spans="1:2" x14ac:dyDescent="0.2">
      <c r="A16056" s="3">
        <v>56677</v>
      </c>
      <c r="B16056" s="2" t="s">
        <v>538</v>
      </c>
    </row>
    <row r="16057" spans="1:2" x14ac:dyDescent="0.2">
      <c r="A16057" s="3">
        <v>56678</v>
      </c>
      <c r="B16057" s="2" t="s">
        <v>537</v>
      </c>
    </row>
    <row r="16058" spans="1:2" x14ac:dyDescent="0.2">
      <c r="A16058" s="3">
        <v>56679</v>
      </c>
      <c r="B16058" s="2" t="s">
        <v>536</v>
      </c>
    </row>
    <row r="16059" spans="1:2" x14ac:dyDescent="0.2">
      <c r="A16059" s="3">
        <v>56680</v>
      </c>
      <c r="B16059" s="2" t="s">
        <v>535</v>
      </c>
    </row>
    <row r="16060" spans="1:2" x14ac:dyDescent="0.2">
      <c r="A16060" s="3">
        <v>56681</v>
      </c>
      <c r="B16060" s="2" t="s">
        <v>534</v>
      </c>
    </row>
    <row r="16061" spans="1:2" x14ac:dyDescent="0.2">
      <c r="A16061" s="3">
        <v>56682</v>
      </c>
      <c r="B16061" s="2" t="s">
        <v>533</v>
      </c>
    </row>
    <row r="16062" spans="1:2" x14ac:dyDescent="0.2">
      <c r="A16062" s="3">
        <v>56683</v>
      </c>
      <c r="B16062" s="2" t="s">
        <v>532</v>
      </c>
    </row>
    <row r="16063" spans="1:2" x14ac:dyDescent="0.2">
      <c r="A16063" s="3">
        <v>56684</v>
      </c>
      <c r="B16063" s="2" t="s">
        <v>531</v>
      </c>
    </row>
    <row r="16064" spans="1:2" x14ac:dyDescent="0.2">
      <c r="A16064" s="3">
        <v>56685</v>
      </c>
      <c r="B16064" s="2" t="s">
        <v>530</v>
      </c>
    </row>
    <row r="16065" spans="1:2" x14ac:dyDescent="0.2">
      <c r="A16065" s="3">
        <v>56686</v>
      </c>
      <c r="B16065" s="2" t="s">
        <v>529</v>
      </c>
    </row>
    <row r="16066" spans="1:2" x14ac:dyDescent="0.2">
      <c r="A16066" s="3">
        <v>56687</v>
      </c>
      <c r="B16066" s="2" t="s">
        <v>528</v>
      </c>
    </row>
    <row r="16067" spans="1:2" x14ac:dyDescent="0.2">
      <c r="A16067" s="3">
        <v>56688</v>
      </c>
      <c r="B16067" s="2" t="s">
        <v>527</v>
      </c>
    </row>
    <row r="16068" spans="1:2" x14ac:dyDescent="0.2">
      <c r="A16068" s="3">
        <v>56689</v>
      </c>
      <c r="B16068" s="2" t="s">
        <v>526</v>
      </c>
    </row>
    <row r="16069" spans="1:2" x14ac:dyDescent="0.2">
      <c r="A16069" s="3">
        <v>56690</v>
      </c>
      <c r="B16069" s="2" t="s">
        <v>525</v>
      </c>
    </row>
    <row r="16070" spans="1:2" x14ac:dyDescent="0.2">
      <c r="A16070" s="3">
        <v>56691</v>
      </c>
      <c r="B16070" s="2" t="s">
        <v>524</v>
      </c>
    </row>
    <row r="16071" spans="1:2" x14ac:dyDescent="0.2">
      <c r="A16071" s="3">
        <v>56692</v>
      </c>
      <c r="B16071" s="2" t="s">
        <v>523</v>
      </c>
    </row>
    <row r="16072" spans="1:2" x14ac:dyDescent="0.2">
      <c r="A16072" s="3">
        <v>56693</v>
      </c>
      <c r="B16072" s="2" t="s">
        <v>522</v>
      </c>
    </row>
    <row r="16073" spans="1:2" x14ac:dyDescent="0.2">
      <c r="A16073" s="3">
        <v>56694</v>
      </c>
      <c r="B16073" s="2" t="s">
        <v>16476</v>
      </c>
    </row>
    <row r="16074" spans="1:2" x14ac:dyDescent="0.2">
      <c r="A16074" s="3">
        <v>56695</v>
      </c>
      <c r="B16074" s="2" t="s">
        <v>16477</v>
      </c>
    </row>
    <row r="16075" spans="1:2" x14ac:dyDescent="0.2">
      <c r="A16075" s="3">
        <v>56696</v>
      </c>
      <c r="B16075" s="2" t="s">
        <v>16478</v>
      </c>
    </row>
    <row r="16076" spans="1:2" x14ac:dyDescent="0.2">
      <c r="A16076" s="3">
        <v>56697</v>
      </c>
      <c r="B16076" s="2" t="s">
        <v>16479</v>
      </c>
    </row>
    <row r="16077" spans="1:2" x14ac:dyDescent="0.2">
      <c r="A16077" s="3">
        <v>56698</v>
      </c>
      <c r="B16077" s="2" t="s">
        <v>16480</v>
      </c>
    </row>
    <row r="16078" spans="1:2" x14ac:dyDescent="0.2">
      <c r="A16078" s="3">
        <v>56699</v>
      </c>
      <c r="B16078" s="2" t="s">
        <v>16481</v>
      </c>
    </row>
    <row r="16079" spans="1:2" x14ac:dyDescent="0.2">
      <c r="A16079" s="3">
        <v>56700</v>
      </c>
      <c r="B16079" s="2" t="s">
        <v>16482</v>
      </c>
    </row>
    <row r="16080" spans="1:2" x14ac:dyDescent="0.2">
      <c r="A16080" s="3">
        <v>56701</v>
      </c>
      <c r="B16080" s="2" t="s">
        <v>16483</v>
      </c>
    </row>
    <row r="16081" spans="1:2" x14ac:dyDescent="0.2">
      <c r="A16081" s="3">
        <v>56702</v>
      </c>
      <c r="B16081" s="2" t="s">
        <v>16484</v>
      </c>
    </row>
    <row r="16082" spans="1:2" x14ac:dyDescent="0.2">
      <c r="A16082" s="3">
        <v>56703</v>
      </c>
      <c r="B16082" s="2" t="s">
        <v>16485</v>
      </c>
    </row>
    <row r="16083" spans="1:2" x14ac:dyDescent="0.2">
      <c r="A16083" s="3">
        <v>56704</v>
      </c>
      <c r="B16083" s="2" t="s">
        <v>16486</v>
      </c>
    </row>
    <row r="16084" spans="1:2" x14ac:dyDescent="0.2">
      <c r="A16084" s="3">
        <v>56705</v>
      </c>
      <c r="B16084" s="2" t="s">
        <v>16487</v>
      </c>
    </row>
    <row r="16085" spans="1:2" x14ac:dyDescent="0.2">
      <c r="A16085" s="3">
        <v>56706</v>
      </c>
      <c r="B16085" s="2" t="s">
        <v>16488</v>
      </c>
    </row>
    <row r="16086" spans="1:2" x14ac:dyDescent="0.2">
      <c r="A16086" s="3">
        <v>56707</v>
      </c>
      <c r="B16086" s="2" t="s">
        <v>16489</v>
      </c>
    </row>
    <row r="16087" spans="1:2" x14ac:dyDescent="0.2">
      <c r="A16087" s="3">
        <v>56708</v>
      </c>
      <c r="B16087" s="2" t="s">
        <v>16490</v>
      </c>
    </row>
    <row r="16088" spans="1:2" x14ac:dyDescent="0.2">
      <c r="A16088" s="3">
        <v>56709</v>
      </c>
      <c r="B16088" s="2" t="s">
        <v>16491</v>
      </c>
    </row>
    <row r="16089" spans="1:2" x14ac:dyDescent="0.2">
      <c r="A16089" s="3">
        <v>56710</v>
      </c>
      <c r="B16089" s="2" t="s">
        <v>16492</v>
      </c>
    </row>
    <row r="16090" spans="1:2" x14ac:dyDescent="0.2">
      <c r="A16090" s="3">
        <v>56711</v>
      </c>
      <c r="B16090" s="2" t="s">
        <v>16493</v>
      </c>
    </row>
    <row r="16091" spans="1:2" x14ac:dyDescent="0.2">
      <c r="A16091" s="3">
        <v>56712</v>
      </c>
      <c r="B16091" s="2" t="s">
        <v>16494</v>
      </c>
    </row>
    <row r="16092" spans="1:2" x14ac:dyDescent="0.2">
      <c r="A16092" s="3">
        <v>56713</v>
      </c>
      <c r="B16092" s="2" t="s">
        <v>16495</v>
      </c>
    </row>
    <row r="16093" spans="1:2" x14ac:dyDescent="0.2">
      <c r="A16093" s="3">
        <v>56714</v>
      </c>
      <c r="B16093" s="2" t="s">
        <v>16496</v>
      </c>
    </row>
    <row r="16094" spans="1:2" x14ac:dyDescent="0.2">
      <c r="A16094" s="3">
        <v>56715</v>
      </c>
      <c r="B16094" s="2" t="s">
        <v>16497</v>
      </c>
    </row>
    <row r="16095" spans="1:2" x14ac:dyDescent="0.2">
      <c r="A16095" s="3">
        <v>56716</v>
      </c>
      <c r="B16095" s="2" t="s">
        <v>16498</v>
      </c>
    </row>
    <row r="16096" spans="1:2" x14ac:dyDescent="0.2">
      <c r="A16096" s="3">
        <v>56717</v>
      </c>
      <c r="B16096" s="2" t="s">
        <v>16499</v>
      </c>
    </row>
    <row r="16097" spans="1:2" x14ac:dyDescent="0.2">
      <c r="A16097" s="3">
        <v>56718</v>
      </c>
      <c r="B16097" s="2" t="s">
        <v>16500</v>
      </c>
    </row>
    <row r="16098" spans="1:2" x14ac:dyDescent="0.2">
      <c r="A16098" s="3">
        <v>56719</v>
      </c>
      <c r="B16098" s="2" t="s">
        <v>16501</v>
      </c>
    </row>
    <row r="16099" spans="1:2" x14ac:dyDescent="0.2">
      <c r="A16099" s="3">
        <v>56720</v>
      </c>
      <c r="B16099" s="2" t="s">
        <v>16502</v>
      </c>
    </row>
    <row r="16100" spans="1:2" x14ac:dyDescent="0.2">
      <c r="A16100" s="3">
        <v>56721</v>
      </c>
      <c r="B16100" s="2" t="s">
        <v>16503</v>
      </c>
    </row>
    <row r="16101" spans="1:2" x14ac:dyDescent="0.2">
      <c r="A16101" s="3">
        <v>56722</v>
      </c>
      <c r="B16101" s="2" t="s">
        <v>16504</v>
      </c>
    </row>
    <row r="16102" spans="1:2" x14ac:dyDescent="0.2">
      <c r="A16102" s="3">
        <v>56723</v>
      </c>
      <c r="B16102" s="2" t="s">
        <v>16505</v>
      </c>
    </row>
    <row r="16103" spans="1:2" x14ac:dyDescent="0.2">
      <c r="A16103" s="3">
        <v>56724</v>
      </c>
      <c r="B16103" s="2" t="s">
        <v>16506</v>
      </c>
    </row>
    <row r="16104" spans="1:2" x14ac:dyDescent="0.2">
      <c r="A16104" s="3">
        <v>56725</v>
      </c>
      <c r="B16104" s="2" t="s">
        <v>16507</v>
      </c>
    </row>
    <row r="16105" spans="1:2" x14ac:dyDescent="0.2">
      <c r="A16105" s="3">
        <v>56726</v>
      </c>
      <c r="B16105" s="2" t="s">
        <v>16508</v>
      </c>
    </row>
    <row r="16106" spans="1:2" x14ac:dyDescent="0.2">
      <c r="A16106" s="3">
        <v>56727</v>
      </c>
      <c r="B16106" s="2" t="s">
        <v>16509</v>
      </c>
    </row>
    <row r="16107" spans="1:2" x14ac:dyDescent="0.2">
      <c r="A16107" s="3">
        <v>56728</v>
      </c>
      <c r="B16107" s="2" t="s">
        <v>16510</v>
      </c>
    </row>
    <row r="16108" spans="1:2" x14ac:dyDescent="0.2">
      <c r="A16108" s="3">
        <v>56729</v>
      </c>
      <c r="B16108" s="2" t="s">
        <v>16511</v>
      </c>
    </row>
    <row r="16109" spans="1:2" x14ac:dyDescent="0.2">
      <c r="A16109" s="3">
        <v>56730</v>
      </c>
      <c r="B16109" s="2" t="s">
        <v>16512</v>
      </c>
    </row>
    <row r="16110" spans="1:2" x14ac:dyDescent="0.2">
      <c r="A16110" s="3">
        <v>56731</v>
      </c>
      <c r="B16110" s="2" t="s">
        <v>16513</v>
      </c>
    </row>
    <row r="16111" spans="1:2" x14ac:dyDescent="0.2">
      <c r="A16111" s="3">
        <v>56732</v>
      </c>
      <c r="B16111" s="2" t="s">
        <v>16514</v>
      </c>
    </row>
    <row r="16112" spans="1:2" x14ac:dyDescent="0.2">
      <c r="A16112" s="3">
        <v>56733</v>
      </c>
      <c r="B16112" s="2" t="s">
        <v>16515</v>
      </c>
    </row>
    <row r="16113" spans="1:2" x14ac:dyDescent="0.2">
      <c r="A16113" s="3">
        <v>56734</v>
      </c>
      <c r="B16113" s="2" t="s">
        <v>16516</v>
      </c>
    </row>
    <row r="16114" spans="1:2" x14ac:dyDescent="0.2">
      <c r="A16114" s="3">
        <v>56735</v>
      </c>
      <c r="B16114" s="2" t="s">
        <v>16517</v>
      </c>
    </row>
    <row r="16115" spans="1:2" x14ac:dyDescent="0.2">
      <c r="A16115" s="3">
        <v>56736</v>
      </c>
      <c r="B16115" s="2" t="s">
        <v>16518</v>
      </c>
    </row>
    <row r="16116" spans="1:2" x14ac:dyDescent="0.2">
      <c r="A16116" s="3">
        <v>56737</v>
      </c>
      <c r="B16116" s="2" t="s">
        <v>16519</v>
      </c>
    </row>
    <row r="16117" spans="1:2" x14ac:dyDescent="0.2">
      <c r="A16117" s="3">
        <v>56738</v>
      </c>
      <c r="B16117" s="2" t="s">
        <v>16520</v>
      </c>
    </row>
    <row r="16118" spans="1:2" x14ac:dyDescent="0.2">
      <c r="A16118" s="3">
        <v>56739</v>
      </c>
      <c r="B16118" s="2" t="s">
        <v>16521</v>
      </c>
    </row>
    <row r="16119" spans="1:2" x14ac:dyDescent="0.2">
      <c r="A16119" s="3">
        <v>56740</v>
      </c>
      <c r="B16119" s="2" t="s">
        <v>16522</v>
      </c>
    </row>
    <row r="16120" spans="1:2" x14ac:dyDescent="0.2">
      <c r="A16120" s="3">
        <v>56741</v>
      </c>
      <c r="B16120" s="2" t="s">
        <v>16523</v>
      </c>
    </row>
    <row r="16121" spans="1:2" x14ac:dyDescent="0.2">
      <c r="A16121" s="3">
        <v>56742</v>
      </c>
      <c r="B16121" s="2" t="s">
        <v>16524</v>
      </c>
    </row>
    <row r="16122" spans="1:2" x14ac:dyDescent="0.2">
      <c r="A16122" s="3">
        <v>56743</v>
      </c>
      <c r="B16122" s="2" t="s">
        <v>16525</v>
      </c>
    </row>
    <row r="16123" spans="1:2" x14ac:dyDescent="0.2">
      <c r="A16123" s="3">
        <v>56744</v>
      </c>
      <c r="B16123" s="2" t="s">
        <v>16526</v>
      </c>
    </row>
    <row r="16124" spans="1:2" x14ac:dyDescent="0.2">
      <c r="A16124" s="3">
        <v>56745</v>
      </c>
      <c r="B16124" s="2" t="s">
        <v>16527</v>
      </c>
    </row>
    <row r="16125" spans="1:2" x14ac:dyDescent="0.2">
      <c r="A16125" s="3">
        <v>56746</v>
      </c>
      <c r="B16125" s="2" t="s">
        <v>16528</v>
      </c>
    </row>
    <row r="16126" spans="1:2" x14ac:dyDescent="0.2">
      <c r="A16126" s="3">
        <v>56747</v>
      </c>
      <c r="B16126" s="2" t="s">
        <v>16529</v>
      </c>
    </row>
    <row r="16127" spans="1:2" x14ac:dyDescent="0.2">
      <c r="A16127" s="3">
        <v>56748</v>
      </c>
      <c r="B16127" s="2" t="s">
        <v>16530</v>
      </c>
    </row>
    <row r="16128" spans="1:2" x14ac:dyDescent="0.2">
      <c r="A16128" s="3">
        <v>56749</v>
      </c>
      <c r="B16128" s="2" t="s">
        <v>16531</v>
      </c>
    </row>
    <row r="16129" spans="1:2" x14ac:dyDescent="0.2">
      <c r="A16129" s="3">
        <v>56750</v>
      </c>
      <c r="B16129" s="2" t="s">
        <v>16532</v>
      </c>
    </row>
    <row r="16130" spans="1:2" x14ac:dyDescent="0.2">
      <c r="A16130" s="3">
        <v>56751</v>
      </c>
      <c r="B16130" s="2" t="s">
        <v>16533</v>
      </c>
    </row>
    <row r="16131" spans="1:2" x14ac:dyDescent="0.2">
      <c r="A16131" s="3">
        <v>56752</v>
      </c>
      <c r="B16131" s="2" t="s">
        <v>16534</v>
      </c>
    </row>
    <row r="16132" spans="1:2" x14ac:dyDescent="0.2">
      <c r="A16132" s="3">
        <v>56753</v>
      </c>
      <c r="B16132" s="2" t="s">
        <v>16535</v>
      </c>
    </row>
    <row r="16133" spans="1:2" x14ac:dyDescent="0.2">
      <c r="A16133" s="3">
        <v>56754</v>
      </c>
      <c r="B16133" s="2" t="s">
        <v>16536</v>
      </c>
    </row>
    <row r="16134" spans="1:2" x14ac:dyDescent="0.2">
      <c r="A16134" s="3">
        <v>56755</v>
      </c>
      <c r="B16134" s="2" t="s">
        <v>16537</v>
      </c>
    </row>
    <row r="16135" spans="1:2" x14ac:dyDescent="0.2">
      <c r="A16135" s="3">
        <v>56756</v>
      </c>
      <c r="B16135" s="2" t="s">
        <v>16538</v>
      </c>
    </row>
    <row r="16136" spans="1:2" x14ac:dyDescent="0.2">
      <c r="A16136" s="3">
        <v>56757</v>
      </c>
      <c r="B16136" s="2" t="s">
        <v>16539</v>
      </c>
    </row>
    <row r="16137" spans="1:2" x14ac:dyDescent="0.2">
      <c r="A16137" s="3">
        <v>56758</v>
      </c>
      <c r="B16137" s="2" t="s">
        <v>16540</v>
      </c>
    </row>
    <row r="16138" spans="1:2" x14ac:dyDescent="0.2">
      <c r="A16138" s="3">
        <v>56759</v>
      </c>
      <c r="B16138" s="2" t="s">
        <v>16541</v>
      </c>
    </row>
    <row r="16139" spans="1:2" x14ac:dyDescent="0.2">
      <c r="A16139" s="3">
        <v>56760</v>
      </c>
      <c r="B16139" s="2" t="s">
        <v>16542</v>
      </c>
    </row>
    <row r="16140" spans="1:2" x14ac:dyDescent="0.2">
      <c r="A16140" s="3">
        <v>56761</v>
      </c>
      <c r="B16140" s="2" t="s">
        <v>16543</v>
      </c>
    </row>
    <row r="16141" spans="1:2" x14ac:dyDescent="0.2">
      <c r="A16141" s="3">
        <v>56762</v>
      </c>
      <c r="B16141" s="2" t="s">
        <v>16544</v>
      </c>
    </row>
    <row r="16142" spans="1:2" x14ac:dyDescent="0.2">
      <c r="A16142" s="3">
        <v>56763</v>
      </c>
      <c r="B16142" s="2" t="s">
        <v>16545</v>
      </c>
    </row>
    <row r="16143" spans="1:2" x14ac:dyDescent="0.2">
      <c r="A16143" s="3">
        <v>56764</v>
      </c>
      <c r="B16143" s="2" t="s">
        <v>16546</v>
      </c>
    </row>
    <row r="16144" spans="1:2" x14ac:dyDescent="0.2">
      <c r="A16144" s="3">
        <v>56765</v>
      </c>
      <c r="B16144" s="2" t="s">
        <v>16547</v>
      </c>
    </row>
    <row r="16145" spans="1:2" x14ac:dyDescent="0.2">
      <c r="A16145" s="3">
        <v>56766</v>
      </c>
      <c r="B16145" s="2" t="s">
        <v>16548</v>
      </c>
    </row>
    <row r="16146" spans="1:2" x14ac:dyDescent="0.2">
      <c r="A16146" s="3">
        <v>56767</v>
      </c>
      <c r="B16146" s="2" t="s">
        <v>16549</v>
      </c>
    </row>
    <row r="16147" spans="1:2" x14ac:dyDescent="0.2">
      <c r="A16147" s="3">
        <v>56768</v>
      </c>
      <c r="B16147" s="2" t="s">
        <v>16550</v>
      </c>
    </row>
    <row r="16148" spans="1:2" x14ac:dyDescent="0.2">
      <c r="A16148" s="3">
        <v>56769</v>
      </c>
      <c r="B16148" s="2" t="s">
        <v>16551</v>
      </c>
    </row>
    <row r="16149" spans="1:2" x14ac:dyDescent="0.2">
      <c r="A16149" s="3">
        <v>56770</v>
      </c>
      <c r="B16149" s="2" t="s">
        <v>16552</v>
      </c>
    </row>
    <row r="16150" spans="1:2" x14ac:dyDescent="0.2">
      <c r="A16150" s="3">
        <v>56771</v>
      </c>
      <c r="B16150" s="2" t="s">
        <v>16553</v>
      </c>
    </row>
    <row r="16151" spans="1:2" x14ac:dyDescent="0.2">
      <c r="A16151" s="3">
        <v>56772</v>
      </c>
      <c r="B16151" s="2" t="s">
        <v>16554</v>
      </c>
    </row>
    <row r="16152" spans="1:2" x14ac:dyDescent="0.2">
      <c r="A16152" s="3">
        <v>56773</v>
      </c>
      <c r="B16152" s="2" t="s">
        <v>16555</v>
      </c>
    </row>
    <row r="16153" spans="1:2" x14ac:dyDescent="0.2">
      <c r="A16153" s="3">
        <v>56774</v>
      </c>
      <c r="B16153" s="2" t="s">
        <v>16556</v>
      </c>
    </row>
    <row r="16154" spans="1:2" x14ac:dyDescent="0.2">
      <c r="A16154" s="3">
        <v>56775</v>
      </c>
      <c r="B16154" s="2" t="s">
        <v>16557</v>
      </c>
    </row>
    <row r="16155" spans="1:2" x14ac:dyDescent="0.2">
      <c r="A16155" s="3">
        <v>56776</v>
      </c>
      <c r="B16155" s="2" t="s">
        <v>16558</v>
      </c>
    </row>
    <row r="16156" spans="1:2" x14ac:dyDescent="0.2">
      <c r="A16156" s="3">
        <v>56777</v>
      </c>
      <c r="B16156" s="2" t="s">
        <v>16559</v>
      </c>
    </row>
    <row r="16157" spans="1:2" x14ac:dyDescent="0.2">
      <c r="A16157" s="3">
        <v>56778</v>
      </c>
      <c r="B16157" s="2" t="s">
        <v>16560</v>
      </c>
    </row>
    <row r="16158" spans="1:2" x14ac:dyDescent="0.2">
      <c r="A16158" s="3">
        <v>56779</v>
      </c>
      <c r="B16158" s="2" t="s">
        <v>16561</v>
      </c>
    </row>
    <row r="16159" spans="1:2" x14ac:dyDescent="0.2">
      <c r="A16159" s="3">
        <v>56780</v>
      </c>
      <c r="B16159" s="2" t="s">
        <v>16562</v>
      </c>
    </row>
    <row r="16160" spans="1:2" x14ac:dyDescent="0.2">
      <c r="A16160" s="3">
        <v>56781</v>
      </c>
      <c r="B16160" s="2" t="s">
        <v>16563</v>
      </c>
    </row>
    <row r="16161" spans="1:2" x14ac:dyDescent="0.2">
      <c r="A16161" s="3">
        <v>56782</v>
      </c>
      <c r="B16161" s="2" t="s">
        <v>16564</v>
      </c>
    </row>
    <row r="16162" spans="1:2" x14ac:dyDescent="0.2">
      <c r="A16162" s="3">
        <v>56783</v>
      </c>
      <c r="B16162" s="2" t="s">
        <v>16565</v>
      </c>
    </row>
    <row r="16163" spans="1:2" x14ac:dyDescent="0.2">
      <c r="A16163" s="3">
        <v>56784</v>
      </c>
      <c r="B16163" s="2" t="s">
        <v>16566</v>
      </c>
    </row>
    <row r="16164" spans="1:2" x14ac:dyDescent="0.2">
      <c r="A16164" s="3">
        <v>56785</v>
      </c>
      <c r="B16164" s="2" t="s">
        <v>16567</v>
      </c>
    </row>
    <row r="16165" spans="1:2" x14ac:dyDescent="0.2">
      <c r="A16165" s="3">
        <v>56786</v>
      </c>
      <c r="B16165" s="2" t="s">
        <v>16568</v>
      </c>
    </row>
    <row r="16166" spans="1:2" x14ac:dyDescent="0.2">
      <c r="A16166" s="3">
        <v>56787</v>
      </c>
      <c r="B16166" s="2" t="s">
        <v>16569</v>
      </c>
    </row>
    <row r="16167" spans="1:2" x14ac:dyDescent="0.2">
      <c r="A16167" s="3">
        <v>56788</v>
      </c>
      <c r="B16167" s="2" t="s">
        <v>16570</v>
      </c>
    </row>
    <row r="16168" spans="1:2" x14ac:dyDescent="0.2">
      <c r="A16168" s="3">
        <v>56789</v>
      </c>
      <c r="B16168" s="2" t="s">
        <v>16571</v>
      </c>
    </row>
    <row r="16169" spans="1:2" x14ac:dyDescent="0.2">
      <c r="A16169" s="3">
        <v>56790</v>
      </c>
      <c r="B16169" s="2" t="s">
        <v>16572</v>
      </c>
    </row>
    <row r="16170" spans="1:2" x14ac:dyDescent="0.2">
      <c r="A16170" s="3">
        <v>56791</v>
      </c>
      <c r="B16170" s="2" t="s">
        <v>16573</v>
      </c>
    </row>
    <row r="16171" spans="1:2" x14ac:dyDescent="0.2">
      <c r="A16171" s="3">
        <v>56792</v>
      </c>
      <c r="B16171" s="2" t="s">
        <v>16574</v>
      </c>
    </row>
    <row r="16172" spans="1:2" x14ac:dyDescent="0.2">
      <c r="A16172" s="3">
        <v>56793</v>
      </c>
      <c r="B16172" s="2" t="s">
        <v>16575</v>
      </c>
    </row>
    <row r="16173" spans="1:2" x14ac:dyDescent="0.2">
      <c r="A16173" s="3">
        <v>56794</v>
      </c>
      <c r="B16173" s="2" t="s">
        <v>16576</v>
      </c>
    </row>
    <row r="16174" spans="1:2" x14ac:dyDescent="0.2">
      <c r="A16174" s="3">
        <v>56795</v>
      </c>
      <c r="B16174" s="2" t="s">
        <v>16577</v>
      </c>
    </row>
    <row r="16175" spans="1:2" x14ac:dyDescent="0.2">
      <c r="A16175" s="3">
        <v>56796</v>
      </c>
      <c r="B16175" s="2" t="s">
        <v>16578</v>
      </c>
    </row>
    <row r="16176" spans="1:2" x14ac:dyDescent="0.2">
      <c r="A16176" s="3">
        <v>56797</v>
      </c>
      <c r="B16176" s="2" t="s">
        <v>16579</v>
      </c>
    </row>
    <row r="16177" spans="1:2" x14ac:dyDescent="0.2">
      <c r="A16177" s="3">
        <v>56798</v>
      </c>
      <c r="B16177" s="2" t="s">
        <v>16580</v>
      </c>
    </row>
    <row r="16178" spans="1:2" x14ac:dyDescent="0.2">
      <c r="A16178" s="3">
        <v>56799</v>
      </c>
      <c r="B16178" s="2" t="s">
        <v>16581</v>
      </c>
    </row>
    <row r="16179" spans="1:2" x14ac:dyDescent="0.2">
      <c r="A16179" s="3">
        <v>56800</v>
      </c>
      <c r="B16179" s="2" t="s">
        <v>16582</v>
      </c>
    </row>
    <row r="16180" spans="1:2" x14ac:dyDescent="0.2">
      <c r="A16180" s="3">
        <v>56801</v>
      </c>
      <c r="B16180" s="2" t="s">
        <v>16583</v>
      </c>
    </row>
    <row r="16181" spans="1:2" x14ac:dyDescent="0.2">
      <c r="A16181" s="3">
        <v>56802</v>
      </c>
      <c r="B16181" s="2" t="s">
        <v>16584</v>
      </c>
    </row>
    <row r="16182" spans="1:2" x14ac:dyDescent="0.2">
      <c r="A16182" s="3">
        <v>56803</v>
      </c>
      <c r="B16182" s="2" t="s">
        <v>16585</v>
      </c>
    </row>
    <row r="16183" spans="1:2" x14ac:dyDescent="0.2">
      <c r="A16183" s="3">
        <v>56804</v>
      </c>
      <c r="B16183" s="2" t="s">
        <v>16586</v>
      </c>
    </row>
    <row r="16184" spans="1:2" x14ac:dyDescent="0.2">
      <c r="A16184" s="3">
        <v>56805</v>
      </c>
      <c r="B16184" s="2" t="s">
        <v>16587</v>
      </c>
    </row>
    <row r="16185" spans="1:2" x14ac:dyDescent="0.2">
      <c r="A16185" s="3">
        <v>56806</v>
      </c>
      <c r="B16185" s="2" t="s">
        <v>16588</v>
      </c>
    </row>
    <row r="16186" spans="1:2" x14ac:dyDescent="0.2">
      <c r="A16186" s="3">
        <v>56807</v>
      </c>
      <c r="B16186" s="2" t="s">
        <v>16589</v>
      </c>
    </row>
    <row r="16187" spans="1:2" x14ac:dyDescent="0.2">
      <c r="A16187" s="3">
        <v>56808</v>
      </c>
      <c r="B16187" s="2" t="s">
        <v>16590</v>
      </c>
    </row>
    <row r="16188" spans="1:2" x14ac:dyDescent="0.2">
      <c r="A16188" s="3">
        <v>56809</v>
      </c>
      <c r="B16188" s="2" t="s">
        <v>16591</v>
      </c>
    </row>
    <row r="16189" spans="1:2" x14ac:dyDescent="0.2">
      <c r="A16189" s="3">
        <v>56810</v>
      </c>
      <c r="B16189" s="2" t="s">
        <v>16592</v>
      </c>
    </row>
    <row r="16190" spans="1:2" x14ac:dyDescent="0.2">
      <c r="A16190" s="3">
        <v>56811</v>
      </c>
      <c r="B16190" s="2" t="s">
        <v>16593</v>
      </c>
    </row>
    <row r="16191" spans="1:2" x14ac:dyDescent="0.2">
      <c r="A16191" s="3">
        <v>56812</v>
      </c>
      <c r="B16191" s="2" t="s">
        <v>16594</v>
      </c>
    </row>
    <row r="16192" spans="1:2" x14ac:dyDescent="0.2">
      <c r="A16192" s="3">
        <v>56813</v>
      </c>
      <c r="B16192" s="2" t="s">
        <v>16595</v>
      </c>
    </row>
    <row r="16193" spans="1:2" x14ac:dyDescent="0.2">
      <c r="A16193" s="3">
        <v>56814</v>
      </c>
      <c r="B16193" s="2" t="s">
        <v>16596</v>
      </c>
    </row>
    <row r="16194" spans="1:2" x14ac:dyDescent="0.2">
      <c r="A16194" s="3">
        <v>56815</v>
      </c>
      <c r="B16194" s="2" t="s">
        <v>16597</v>
      </c>
    </row>
    <row r="16195" spans="1:2" x14ac:dyDescent="0.2">
      <c r="A16195" s="3">
        <v>56816</v>
      </c>
      <c r="B16195" s="2" t="s">
        <v>16598</v>
      </c>
    </row>
    <row r="16196" spans="1:2" x14ac:dyDescent="0.2">
      <c r="A16196" s="3">
        <v>56817</v>
      </c>
      <c r="B16196" s="2" t="s">
        <v>16599</v>
      </c>
    </row>
    <row r="16197" spans="1:2" x14ac:dyDescent="0.2">
      <c r="A16197" s="3">
        <v>56818</v>
      </c>
      <c r="B16197" s="2" t="s">
        <v>16600</v>
      </c>
    </row>
    <row r="16198" spans="1:2" x14ac:dyDescent="0.2">
      <c r="A16198" s="3">
        <v>56819</v>
      </c>
      <c r="B16198" s="2" t="s">
        <v>16601</v>
      </c>
    </row>
    <row r="16199" spans="1:2" x14ac:dyDescent="0.2">
      <c r="A16199" s="3">
        <v>56820</v>
      </c>
      <c r="B16199" s="2" t="s">
        <v>16602</v>
      </c>
    </row>
    <row r="16200" spans="1:2" x14ac:dyDescent="0.2">
      <c r="A16200" s="3">
        <v>56821</v>
      </c>
      <c r="B16200" s="2" t="s">
        <v>16603</v>
      </c>
    </row>
    <row r="16201" spans="1:2" x14ac:dyDescent="0.2">
      <c r="A16201" s="3">
        <v>56822</v>
      </c>
      <c r="B16201" s="2" t="s">
        <v>16604</v>
      </c>
    </row>
    <row r="16202" spans="1:2" x14ac:dyDescent="0.2">
      <c r="A16202" s="3">
        <v>56823</v>
      </c>
      <c r="B16202" s="2" t="s">
        <v>16605</v>
      </c>
    </row>
    <row r="16203" spans="1:2" x14ac:dyDescent="0.2">
      <c r="A16203" s="3">
        <v>56824</v>
      </c>
      <c r="B16203" s="2" t="s">
        <v>16606</v>
      </c>
    </row>
    <row r="16204" spans="1:2" x14ac:dyDescent="0.2">
      <c r="A16204" s="3">
        <v>56825</v>
      </c>
      <c r="B16204" s="2" t="s">
        <v>16607</v>
      </c>
    </row>
    <row r="16205" spans="1:2" x14ac:dyDescent="0.2">
      <c r="A16205" s="3">
        <v>56826</v>
      </c>
      <c r="B16205" s="2" t="s">
        <v>16608</v>
      </c>
    </row>
    <row r="16206" spans="1:2" x14ac:dyDescent="0.2">
      <c r="A16206" s="3">
        <v>56827</v>
      </c>
      <c r="B16206" s="2" t="s">
        <v>16609</v>
      </c>
    </row>
    <row r="16207" spans="1:2" x14ac:dyDescent="0.2">
      <c r="A16207" s="3">
        <v>56828</v>
      </c>
      <c r="B16207" s="2" t="s">
        <v>16610</v>
      </c>
    </row>
    <row r="16208" spans="1:2" x14ac:dyDescent="0.2">
      <c r="A16208" s="3">
        <v>56829</v>
      </c>
      <c r="B16208" s="2" t="s">
        <v>16611</v>
      </c>
    </row>
    <row r="16209" spans="1:2" x14ac:dyDescent="0.2">
      <c r="A16209" s="3">
        <v>56830</v>
      </c>
      <c r="B16209" s="2" t="s">
        <v>16612</v>
      </c>
    </row>
    <row r="16210" spans="1:2" x14ac:dyDescent="0.2">
      <c r="A16210" s="3">
        <v>56831</v>
      </c>
      <c r="B16210" s="2" t="s">
        <v>16613</v>
      </c>
    </row>
    <row r="16211" spans="1:2" x14ac:dyDescent="0.2">
      <c r="A16211" s="3">
        <v>56832</v>
      </c>
      <c r="B16211" s="2" t="s">
        <v>16614</v>
      </c>
    </row>
    <row r="16212" spans="1:2" x14ac:dyDescent="0.2">
      <c r="A16212" s="3">
        <v>56833</v>
      </c>
      <c r="B16212" s="2" t="s">
        <v>16615</v>
      </c>
    </row>
    <row r="16213" spans="1:2" x14ac:dyDescent="0.2">
      <c r="A16213" s="3">
        <v>56834</v>
      </c>
      <c r="B16213" s="2" t="s">
        <v>16616</v>
      </c>
    </row>
    <row r="16214" spans="1:2" x14ac:dyDescent="0.2">
      <c r="A16214" s="3">
        <v>56835</v>
      </c>
      <c r="B16214" s="2" t="s">
        <v>16617</v>
      </c>
    </row>
    <row r="16215" spans="1:2" x14ac:dyDescent="0.2">
      <c r="A16215" s="3">
        <v>56836</v>
      </c>
      <c r="B16215" s="2" t="s">
        <v>16618</v>
      </c>
    </row>
    <row r="16216" spans="1:2" x14ac:dyDescent="0.2">
      <c r="A16216" s="3">
        <v>56837</v>
      </c>
      <c r="B16216" s="2" t="s">
        <v>16619</v>
      </c>
    </row>
    <row r="16217" spans="1:2" x14ac:dyDescent="0.2">
      <c r="A16217" s="3">
        <v>56838</v>
      </c>
      <c r="B16217" s="2" t="s">
        <v>16620</v>
      </c>
    </row>
    <row r="16218" spans="1:2" x14ac:dyDescent="0.2">
      <c r="A16218" s="3">
        <v>56839</v>
      </c>
      <c r="B16218" s="2" t="s">
        <v>16621</v>
      </c>
    </row>
    <row r="16219" spans="1:2" x14ac:dyDescent="0.2">
      <c r="A16219" s="3">
        <v>56840</v>
      </c>
      <c r="B16219" s="2" t="s">
        <v>16622</v>
      </c>
    </row>
    <row r="16220" spans="1:2" x14ac:dyDescent="0.2">
      <c r="A16220" s="3">
        <v>56841</v>
      </c>
      <c r="B16220" s="2" t="s">
        <v>16623</v>
      </c>
    </row>
    <row r="16221" spans="1:2" x14ac:dyDescent="0.2">
      <c r="A16221" s="3">
        <v>56842</v>
      </c>
      <c r="B16221" s="2" t="s">
        <v>16624</v>
      </c>
    </row>
    <row r="16222" spans="1:2" x14ac:dyDescent="0.2">
      <c r="A16222" s="3">
        <v>56843</v>
      </c>
      <c r="B16222" s="2" t="s">
        <v>16625</v>
      </c>
    </row>
    <row r="16223" spans="1:2" x14ac:dyDescent="0.2">
      <c r="A16223" s="3">
        <v>56844</v>
      </c>
      <c r="B16223" s="2" t="s">
        <v>16626</v>
      </c>
    </row>
    <row r="16224" spans="1:2" x14ac:dyDescent="0.2">
      <c r="A16224" s="3">
        <v>56845</v>
      </c>
      <c r="B16224" s="2" t="s">
        <v>16627</v>
      </c>
    </row>
    <row r="16225" spans="1:2" x14ac:dyDescent="0.2">
      <c r="A16225" s="3">
        <v>56846</v>
      </c>
      <c r="B16225" s="2" t="s">
        <v>16628</v>
      </c>
    </row>
    <row r="16226" spans="1:2" x14ac:dyDescent="0.2">
      <c r="A16226" s="3">
        <v>56847</v>
      </c>
      <c r="B16226" s="2" t="s">
        <v>16629</v>
      </c>
    </row>
    <row r="16227" spans="1:2" x14ac:dyDescent="0.2">
      <c r="A16227" s="3">
        <v>56848</v>
      </c>
      <c r="B16227" s="2" t="s">
        <v>16630</v>
      </c>
    </row>
    <row r="16228" spans="1:2" x14ac:dyDescent="0.2">
      <c r="A16228" s="3">
        <v>56849</v>
      </c>
      <c r="B16228" s="2" t="s">
        <v>16631</v>
      </c>
    </row>
    <row r="16229" spans="1:2" x14ac:dyDescent="0.2">
      <c r="A16229" s="3">
        <v>56850</v>
      </c>
      <c r="B16229" s="2" t="s">
        <v>16632</v>
      </c>
    </row>
    <row r="16230" spans="1:2" x14ac:dyDescent="0.2">
      <c r="A16230" s="3">
        <v>56851</v>
      </c>
      <c r="B16230" s="2" t="s">
        <v>16633</v>
      </c>
    </row>
    <row r="16231" spans="1:2" x14ac:dyDescent="0.2">
      <c r="A16231" s="3">
        <v>56852</v>
      </c>
      <c r="B16231" s="2" t="s">
        <v>16634</v>
      </c>
    </row>
    <row r="16232" spans="1:2" x14ac:dyDescent="0.2">
      <c r="A16232" s="3">
        <v>56853</v>
      </c>
      <c r="B16232" s="2" t="s">
        <v>16635</v>
      </c>
    </row>
    <row r="16233" spans="1:2" x14ac:dyDescent="0.2">
      <c r="A16233" s="3">
        <v>56854</v>
      </c>
      <c r="B16233" s="2" t="s">
        <v>16636</v>
      </c>
    </row>
    <row r="16234" spans="1:2" x14ac:dyDescent="0.2">
      <c r="A16234" s="3">
        <v>56855</v>
      </c>
      <c r="B16234" s="2" t="s">
        <v>16637</v>
      </c>
    </row>
    <row r="16235" spans="1:2" x14ac:dyDescent="0.2">
      <c r="A16235" s="3">
        <v>56856</v>
      </c>
      <c r="B16235" s="2" t="s">
        <v>16638</v>
      </c>
    </row>
    <row r="16236" spans="1:2" x14ac:dyDescent="0.2">
      <c r="A16236" s="3">
        <v>56857</v>
      </c>
      <c r="B16236" s="2" t="s">
        <v>16639</v>
      </c>
    </row>
    <row r="16237" spans="1:2" x14ac:dyDescent="0.2">
      <c r="A16237" s="3">
        <v>56858</v>
      </c>
      <c r="B16237" s="2" t="s">
        <v>16640</v>
      </c>
    </row>
    <row r="16238" spans="1:2" x14ac:dyDescent="0.2">
      <c r="A16238" s="3">
        <v>56859</v>
      </c>
      <c r="B16238" s="2" t="s">
        <v>16641</v>
      </c>
    </row>
    <row r="16239" spans="1:2" x14ac:dyDescent="0.2">
      <c r="A16239" s="3">
        <v>56860</v>
      </c>
      <c r="B16239" s="2" t="s">
        <v>16642</v>
      </c>
    </row>
    <row r="16240" spans="1:2" x14ac:dyDescent="0.2">
      <c r="A16240" s="3">
        <v>56861</v>
      </c>
      <c r="B16240" s="2" t="s">
        <v>16643</v>
      </c>
    </row>
    <row r="16241" spans="1:2" x14ac:dyDescent="0.2">
      <c r="A16241" s="3">
        <v>56862</v>
      </c>
      <c r="B16241" s="2" t="s">
        <v>16644</v>
      </c>
    </row>
    <row r="16242" spans="1:2" x14ac:dyDescent="0.2">
      <c r="A16242" s="3">
        <v>56863</v>
      </c>
      <c r="B16242" s="2" t="s">
        <v>16645</v>
      </c>
    </row>
    <row r="16243" spans="1:2" x14ac:dyDescent="0.2">
      <c r="A16243" s="3">
        <v>56864</v>
      </c>
      <c r="B16243" s="2" t="s">
        <v>16646</v>
      </c>
    </row>
    <row r="16244" spans="1:2" x14ac:dyDescent="0.2">
      <c r="A16244" s="3">
        <v>56865</v>
      </c>
      <c r="B16244" s="2" t="s">
        <v>16647</v>
      </c>
    </row>
    <row r="16245" spans="1:2" x14ac:dyDescent="0.2">
      <c r="A16245" s="3">
        <v>56866</v>
      </c>
      <c r="B16245" s="2" t="s">
        <v>16648</v>
      </c>
    </row>
    <row r="16246" spans="1:2" x14ac:dyDescent="0.2">
      <c r="A16246" s="3">
        <v>56867</v>
      </c>
      <c r="B16246" s="2" t="s">
        <v>16649</v>
      </c>
    </row>
    <row r="16247" spans="1:2" x14ac:dyDescent="0.2">
      <c r="A16247" s="3">
        <v>56868</v>
      </c>
      <c r="B16247" s="2" t="s">
        <v>16650</v>
      </c>
    </row>
    <row r="16248" spans="1:2" x14ac:dyDescent="0.2">
      <c r="A16248" s="3">
        <v>56869</v>
      </c>
      <c r="B16248" s="2" t="s">
        <v>16651</v>
      </c>
    </row>
    <row r="16249" spans="1:2" x14ac:dyDescent="0.2">
      <c r="A16249" s="3">
        <v>56870</v>
      </c>
      <c r="B16249" s="2" t="s">
        <v>16652</v>
      </c>
    </row>
    <row r="16250" spans="1:2" x14ac:dyDescent="0.2">
      <c r="A16250" s="3">
        <v>56871</v>
      </c>
      <c r="B16250" s="2" t="s">
        <v>16653</v>
      </c>
    </row>
    <row r="16251" spans="1:2" x14ac:dyDescent="0.2">
      <c r="A16251" s="3">
        <v>56872</v>
      </c>
      <c r="B16251" s="2" t="s">
        <v>16654</v>
      </c>
    </row>
    <row r="16252" spans="1:2" x14ac:dyDescent="0.2">
      <c r="A16252" s="3">
        <v>56873</v>
      </c>
      <c r="B16252" s="2" t="s">
        <v>16655</v>
      </c>
    </row>
    <row r="16253" spans="1:2" x14ac:dyDescent="0.2">
      <c r="A16253" s="3">
        <v>56874</v>
      </c>
      <c r="B16253" s="2" t="s">
        <v>16656</v>
      </c>
    </row>
    <row r="16254" spans="1:2" x14ac:dyDescent="0.2">
      <c r="A16254" s="3">
        <v>56875</v>
      </c>
      <c r="B16254" s="2" t="s">
        <v>16657</v>
      </c>
    </row>
    <row r="16255" spans="1:2" x14ac:dyDescent="0.2">
      <c r="A16255" s="3">
        <v>56876</v>
      </c>
      <c r="B16255" s="2" t="s">
        <v>16658</v>
      </c>
    </row>
    <row r="16256" spans="1:2" x14ac:dyDescent="0.2">
      <c r="A16256" s="3">
        <v>56877</v>
      </c>
      <c r="B16256" s="2" t="s">
        <v>16659</v>
      </c>
    </row>
    <row r="16257" spans="1:2" x14ac:dyDescent="0.2">
      <c r="A16257" s="3">
        <v>56878</v>
      </c>
      <c r="B16257" s="2" t="s">
        <v>16660</v>
      </c>
    </row>
    <row r="16258" spans="1:2" x14ac:dyDescent="0.2">
      <c r="A16258" s="3">
        <v>56879</v>
      </c>
      <c r="B16258" s="2" t="s">
        <v>16661</v>
      </c>
    </row>
    <row r="16259" spans="1:2" x14ac:dyDescent="0.2">
      <c r="A16259" s="3">
        <v>56880</v>
      </c>
      <c r="B16259" s="2" t="s">
        <v>16662</v>
      </c>
    </row>
    <row r="16260" spans="1:2" x14ac:dyDescent="0.2">
      <c r="A16260" s="3">
        <v>56881</v>
      </c>
      <c r="B16260" s="2" t="s">
        <v>16663</v>
      </c>
    </row>
    <row r="16261" spans="1:2" x14ac:dyDescent="0.2">
      <c r="A16261" s="3">
        <v>56882</v>
      </c>
      <c r="B16261" s="2" t="s">
        <v>16664</v>
      </c>
    </row>
    <row r="16262" spans="1:2" x14ac:dyDescent="0.2">
      <c r="A16262" s="3">
        <v>56883</v>
      </c>
      <c r="B16262" s="2" t="s">
        <v>16665</v>
      </c>
    </row>
    <row r="16263" spans="1:2" x14ac:dyDescent="0.2">
      <c r="A16263" s="3">
        <v>56884</v>
      </c>
      <c r="B16263" s="2" t="s">
        <v>16666</v>
      </c>
    </row>
    <row r="16264" spans="1:2" x14ac:dyDescent="0.2">
      <c r="A16264" s="3">
        <v>56885</v>
      </c>
      <c r="B16264" s="2" t="s">
        <v>16667</v>
      </c>
    </row>
    <row r="16265" spans="1:2" x14ac:dyDescent="0.2">
      <c r="A16265" s="3">
        <v>56886</v>
      </c>
      <c r="B16265" s="2" t="s">
        <v>16668</v>
      </c>
    </row>
    <row r="16266" spans="1:2" x14ac:dyDescent="0.2">
      <c r="A16266" s="3">
        <v>56887</v>
      </c>
      <c r="B16266" s="2" t="s">
        <v>16669</v>
      </c>
    </row>
    <row r="16267" spans="1:2" x14ac:dyDescent="0.2">
      <c r="A16267" s="3">
        <v>56888</v>
      </c>
      <c r="B16267" s="2" t="s">
        <v>16670</v>
      </c>
    </row>
    <row r="16268" spans="1:2" x14ac:dyDescent="0.2">
      <c r="A16268" s="3">
        <v>56889</v>
      </c>
      <c r="B16268" s="2" t="s">
        <v>16671</v>
      </c>
    </row>
    <row r="16269" spans="1:2" x14ac:dyDescent="0.2">
      <c r="A16269" s="3">
        <v>56890</v>
      </c>
      <c r="B16269" s="2" t="s">
        <v>16672</v>
      </c>
    </row>
    <row r="16270" spans="1:2" x14ac:dyDescent="0.2">
      <c r="A16270" s="3">
        <v>56891</v>
      </c>
      <c r="B16270" s="2" t="s">
        <v>16673</v>
      </c>
    </row>
    <row r="16271" spans="1:2" x14ac:dyDescent="0.2">
      <c r="A16271" s="3">
        <v>56892</v>
      </c>
      <c r="B16271" s="2" t="s">
        <v>16674</v>
      </c>
    </row>
    <row r="16272" spans="1:2" x14ac:dyDescent="0.2">
      <c r="A16272" s="3">
        <v>56893</v>
      </c>
      <c r="B16272" s="2" t="s">
        <v>16675</v>
      </c>
    </row>
    <row r="16273" spans="1:2" x14ac:dyDescent="0.2">
      <c r="A16273" s="3">
        <v>56894</v>
      </c>
      <c r="B16273" s="2" t="s">
        <v>16676</v>
      </c>
    </row>
    <row r="16274" spans="1:2" x14ac:dyDescent="0.2">
      <c r="A16274" s="3">
        <v>56895</v>
      </c>
      <c r="B16274" s="2" t="s">
        <v>16677</v>
      </c>
    </row>
    <row r="16275" spans="1:2" x14ac:dyDescent="0.2">
      <c r="A16275" s="3">
        <v>56896</v>
      </c>
      <c r="B16275" s="2" t="s">
        <v>16678</v>
      </c>
    </row>
    <row r="16276" spans="1:2" x14ac:dyDescent="0.2">
      <c r="A16276" s="3">
        <v>56897</v>
      </c>
      <c r="B16276" s="2" t="s">
        <v>16679</v>
      </c>
    </row>
    <row r="16277" spans="1:2" x14ac:dyDescent="0.2">
      <c r="A16277" s="3">
        <v>56898</v>
      </c>
      <c r="B16277" s="2" t="s">
        <v>16680</v>
      </c>
    </row>
    <row r="16278" spans="1:2" x14ac:dyDescent="0.2">
      <c r="A16278" s="3">
        <v>56899</v>
      </c>
      <c r="B16278" s="2" t="s">
        <v>16681</v>
      </c>
    </row>
    <row r="16279" spans="1:2" x14ac:dyDescent="0.2">
      <c r="A16279" s="3">
        <v>56900</v>
      </c>
      <c r="B16279" s="2" t="s">
        <v>16682</v>
      </c>
    </row>
    <row r="16280" spans="1:2" x14ac:dyDescent="0.2">
      <c r="A16280" s="3">
        <v>56901</v>
      </c>
      <c r="B16280" s="2" t="s">
        <v>16683</v>
      </c>
    </row>
    <row r="16281" spans="1:2" x14ac:dyDescent="0.2">
      <c r="A16281" s="3">
        <v>56902</v>
      </c>
      <c r="B16281" s="2" t="s">
        <v>16684</v>
      </c>
    </row>
    <row r="16282" spans="1:2" x14ac:dyDescent="0.2">
      <c r="A16282" s="3">
        <v>56903</v>
      </c>
      <c r="B16282" s="2" t="s">
        <v>16685</v>
      </c>
    </row>
    <row r="16283" spans="1:2" x14ac:dyDescent="0.2">
      <c r="A16283" s="3">
        <v>56904</v>
      </c>
      <c r="B16283" s="2" t="s">
        <v>16686</v>
      </c>
    </row>
    <row r="16284" spans="1:2" x14ac:dyDescent="0.2">
      <c r="A16284" s="3">
        <v>56905</v>
      </c>
      <c r="B16284" s="2" t="s">
        <v>16687</v>
      </c>
    </row>
    <row r="16285" spans="1:2" x14ac:dyDescent="0.2">
      <c r="A16285" s="3">
        <v>56906</v>
      </c>
      <c r="B16285" s="2" t="s">
        <v>16688</v>
      </c>
    </row>
    <row r="16286" spans="1:2" x14ac:dyDescent="0.2">
      <c r="A16286" s="3">
        <v>56907</v>
      </c>
      <c r="B16286" s="2" t="s">
        <v>16689</v>
      </c>
    </row>
    <row r="16287" spans="1:2" x14ac:dyDescent="0.2">
      <c r="A16287" s="3">
        <v>56908</v>
      </c>
      <c r="B16287" s="2" t="s">
        <v>16690</v>
      </c>
    </row>
    <row r="16288" spans="1:2" x14ac:dyDescent="0.2">
      <c r="A16288" s="3">
        <v>56909</v>
      </c>
      <c r="B16288" s="2" t="s">
        <v>16691</v>
      </c>
    </row>
    <row r="16289" spans="1:2" x14ac:dyDescent="0.2">
      <c r="A16289" s="3">
        <v>56910</v>
      </c>
      <c r="B16289" s="2" t="s">
        <v>16692</v>
      </c>
    </row>
    <row r="16290" spans="1:2" x14ac:dyDescent="0.2">
      <c r="A16290" s="3">
        <v>56911</v>
      </c>
      <c r="B16290" s="2" t="s">
        <v>16693</v>
      </c>
    </row>
    <row r="16291" spans="1:2" x14ac:dyDescent="0.2">
      <c r="A16291" s="3">
        <v>56912</v>
      </c>
      <c r="B16291" s="2" t="s">
        <v>16694</v>
      </c>
    </row>
    <row r="16292" spans="1:2" x14ac:dyDescent="0.2">
      <c r="A16292" s="3">
        <v>56913</v>
      </c>
      <c r="B16292" s="2" t="s">
        <v>16695</v>
      </c>
    </row>
    <row r="16293" spans="1:2" x14ac:dyDescent="0.2">
      <c r="A16293" s="3">
        <v>56914</v>
      </c>
      <c r="B16293" s="2" t="s">
        <v>16696</v>
      </c>
    </row>
    <row r="16294" spans="1:2" x14ac:dyDescent="0.2">
      <c r="A16294" s="3">
        <v>56915</v>
      </c>
      <c r="B16294" s="2" t="s">
        <v>16697</v>
      </c>
    </row>
    <row r="16295" spans="1:2" x14ac:dyDescent="0.2">
      <c r="A16295" s="3">
        <v>56916</v>
      </c>
      <c r="B16295" s="2" t="s">
        <v>16698</v>
      </c>
    </row>
    <row r="16296" spans="1:2" x14ac:dyDescent="0.2">
      <c r="A16296" s="3">
        <v>56917</v>
      </c>
      <c r="B16296" s="2" t="s">
        <v>16699</v>
      </c>
    </row>
    <row r="16297" spans="1:2" x14ac:dyDescent="0.2">
      <c r="A16297" s="3">
        <v>56918</v>
      </c>
      <c r="B16297" s="2" t="s">
        <v>16700</v>
      </c>
    </row>
    <row r="16298" spans="1:2" x14ac:dyDescent="0.2">
      <c r="A16298" s="3">
        <v>56919</v>
      </c>
      <c r="B16298" s="2" t="s">
        <v>16701</v>
      </c>
    </row>
    <row r="16299" spans="1:2" x14ac:dyDescent="0.2">
      <c r="A16299" s="3">
        <v>56920</v>
      </c>
      <c r="B16299" s="2" t="s">
        <v>16702</v>
      </c>
    </row>
    <row r="16300" spans="1:2" x14ac:dyDescent="0.2">
      <c r="A16300" s="3">
        <v>56921</v>
      </c>
      <c r="B16300" s="2" t="s">
        <v>16703</v>
      </c>
    </row>
    <row r="16301" spans="1:2" x14ac:dyDescent="0.2">
      <c r="A16301" s="3">
        <v>56922</v>
      </c>
      <c r="B16301" s="2" t="s">
        <v>16704</v>
      </c>
    </row>
    <row r="16302" spans="1:2" x14ac:dyDescent="0.2">
      <c r="A16302" s="3">
        <v>56923</v>
      </c>
      <c r="B16302" s="2" t="s">
        <v>16705</v>
      </c>
    </row>
    <row r="16303" spans="1:2" x14ac:dyDescent="0.2">
      <c r="A16303" s="3">
        <v>56924</v>
      </c>
      <c r="B16303" s="2" t="s">
        <v>16706</v>
      </c>
    </row>
    <row r="16304" spans="1:2" x14ac:dyDescent="0.2">
      <c r="A16304" s="3">
        <v>56925</v>
      </c>
      <c r="B16304" s="2" t="s">
        <v>16707</v>
      </c>
    </row>
    <row r="16305" spans="1:2" x14ac:dyDescent="0.2">
      <c r="A16305" s="3">
        <v>56926</v>
      </c>
      <c r="B16305" s="2" t="s">
        <v>16708</v>
      </c>
    </row>
    <row r="16306" spans="1:2" x14ac:dyDescent="0.2">
      <c r="A16306" s="3">
        <v>56927</v>
      </c>
      <c r="B16306" s="2" t="s">
        <v>16709</v>
      </c>
    </row>
    <row r="16307" spans="1:2" x14ac:dyDescent="0.2">
      <c r="A16307" s="3">
        <v>56928</v>
      </c>
      <c r="B16307" s="2" t="s">
        <v>16710</v>
      </c>
    </row>
    <row r="16308" spans="1:2" x14ac:dyDescent="0.2">
      <c r="A16308" s="3">
        <v>56929</v>
      </c>
      <c r="B16308" s="2" t="s">
        <v>16711</v>
      </c>
    </row>
    <row r="16309" spans="1:2" x14ac:dyDescent="0.2">
      <c r="A16309" s="3">
        <v>56930</v>
      </c>
      <c r="B16309" s="2" t="s">
        <v>16712</v>
      </c>
    </row>
    <row r="16310" spans="1:2" x14ac:dyDescent="0.2">
      <c r="A16310" s="3">
        <v>56931</v>
      </c>
      <c r="B16310" s="2" t="s">
        <v>16713</v>
      </c>
    </row>
    <row r="16311" spans="1:2" x14ac:dyDescent="0.2">
      <c r="A16311" s="3">
        <v>56932</v>
      </c>
      <c r="B16311" s="2" t="s">
        <v>16714</v>
      </c>
    </row>
    <row r="16312" spans="1:2" x14ac:dyDescent="0.2">
      <c r="A16312" s="3">
        <v>56933</v>
      </c>
      <c r="B16312" s="2" t="s">
        <v>16715</v>
      </c>
    </row>
    <row r="16313" spans="1:2" x14ac:dyDescent="0.2">
      <c r="A16313" s="3">
        <v>56934</v>
      </c>
      <c r="B16313" s="2" t="s">
        <v>16716</v>
      </c>
    </row>
    <row r="16314" spans="1:2" x14ac:dyDescent="0.2">
      <c r="A16314" s="3">
        <v>56935</v>
      </c>
      <c r="B16314" s="2" t="s">
        <v>16717</v>
      </c>
    </row>
    <row r="16315" spans="1:2" x14ac:dyDescent="0.2">
      <c r="A16315" s="3">
        <v>56936</v>
      </c>
      <c r="B16315" s="2" t="s">
        <v>16718</v>
      </c>
    </row>
    <row r="16316" spans="1:2" x14ac:dyDescent="0.2">
      <c r="A16316" s="3">
        <v>56937</v>
      </c>
      <c r="B16316" s="2" t="s">
        <v>16719</v>
      </c>
    </row>
    <row r="16317" spans="1:2" x14ac:dyDescent="0.2">
      <c r="A16317" s="3">
        <v>56938</v>
      </c>
      <c r="B16317" s="2" t="s">
        <v>16720</v>
      </c>
    </row>
    <row r="16318" spans="1:2" x14ac:dyDescent="0.2">
      <c r="A16318" s="3">
        <v>56939</v>
      </c>
      <c r="B16318" s="2" t="s">
        <v>16721</v>
      </c>
    </row>
    <row r="16319" spans="1:2" x14ac:dyDescent="0.2">
      <c r="A16319" s="3">
        <v>56940</v>
      </c>
      <c r="B16319" s="2" t="s">
        <v>16722</v>
      </c>
    </row>
    <row r="16320" spans="1:2" x14ac:dyDescent="0.2">
      <c r="A16320" s="3">
        <v>56941</v>
      </c>
      <c r="B16320" s="2" t="s">
        <v>16723</v>
      </c>
    </row>
    <row r="16321" spans="1:2" x14ac:dyDescent="0.2">
      <c r="A16321" s="3">
        <v>56942</v>
      </c>
      <c r="B16321" s="2" t="s">
        <v>16724</v>
      </c>
    </row>
    <row r="16322" spans="1:2" x14ac:dyDescent="0.2">
      <c r="A16322" s="3">
        <v>56943</v>
      </c>
      <c r="B16322" s="2" t="s">
        <v>16725</v>
      </c>
    </row>
    <row r="16323" spans="1:2" x14ac:dyDescent="0.2">
      <c r="A16323" s="3">
        <v>56944</v>
      </c>
      <c r="B16323" s="2" t="s">
        <v>16726</v>
      </c>
    </row>
    <row r="16324" spans="1:2" x14ac:dyDescent="0.2">
      <c r="A16324" s="3">
        <v>56945</v>
      </c>
      <c r="B16324" s="2" t="s">
        <v>16727</v>
      </c>
    </row>
    <row r="16325" spans="1:2" x14ac:dyDescent="0.2">
      <c r="A16325" s="3">
        <v>56946</v>
      </c>
      <c r="B16325" s="2" t="s">
        <v>16728</v>
      </c>
    </row>
    <row r="16326" spans="1:2" x14ac:dyDescent="0.2">
      <c r="A16326" s="3">
        <v>56947</v>
      </c>
      <c r="B16326" s="2" t="s">
        <v>16729</v>
      </c>
    </row>
    <row r="16327" spans="1:2" x14ac:dyDescent="0.2">
      <c r="A16327" s="3">
        <v>56948</v>
      </c>
      <c r="B16327" s="2" t="s">
        <v>16730</v>
      </c>
    </row>
    <row r="16328" spans="1:2" x14ac:dyDescent="0.2">
      <c r="A16328" s="3">
        <v>56949</v>
      </c>
      <c r="B16328" s="2" t="s">
        <v>16731</v>
      </c>
    </row>
    <row r="16329" spans="1:2" x14ac:dyDescent="0.2">
      <c r="A16329" s="3">
        <v>56950</v>
      </c>
      <c r="B16329" s="2" t="s">
        <v>16732</v>
      </c>
    </row>
    <row r="16330" spans="1:2" x14ac:dyDescent="0.2">
      <c r="A16330" s="3">
        <v>56951</v>
      </c>
      <c r="B16330" s="2" t="s">
        <v>16733</v>
      </c>
    </row>
    <row r="16331" spans="1:2" x14ac:dyDescent="0.2">
      <c r="A16331" s="3">
        <v>56952</v>
      </c>
      <c r="B16331" s="2" t="s">
        <v>16734</v>
      </c>
    </row>
    <row r="16332" spans="1:2" x14ac:dyDescent="0.2">
      <c r="A16332" s="3">
        <v>56953</v>
      </c>
      <c r="B16332" s="2" t="s">
        <v>16735</v>
      </c>
    </row>
    <row r="16333" spans="1:2" x14ac:dyDescent="0.2">
      <c r="A16333" s="3">
        <v>56954</v>
      </c>
      <c r="B16333" s="2" t="s">
        <v>16736</v>
      </c>
    </row>
    <row r="16334" spans="1:2" x14ac:dyDescent="0.2">
      <c r="A16334" s="3">
        <v>56955</v>
      </c>
      <c r="B16334" s="2" t="s">
        <v>16737</v>
      </c>
    </row>
    <row r="16335" spans="1:2" x14ac:dyDescent="0.2">
      <c r="A16335" s="3">
        <v>56956</v>
      </c>
      <c r="B16335" s="2" t="s">
        <v>16738</v>
      </c>
    </row>
    <row r="16336" spans="1:2" x14ac:dyDescent="0.2">
      <c r="A16336" s="3">
        <v>56957</v>
      </c>
      <c r="B16336" s="2" t="s">
        <v>16739</v>
      </c>
    </row>
    <row r="16337" spans="1:2" x14ac:dyDescent="0.2">
      <c r="A16337" s="3">
        <v>56958</v>
      </c>
      <c r="B16337" s="2" t="s">
        <v>16740</v>
      </c>
    </row>
    <row r="16338" spans="1:2" x14ac:dyDescent="0.2">
      <c r="A16338" s="3">
        <v>56959</v>
      </c>
      <c r="B16338" s="2" t="s">
        <v>16741</v>
      </c>
    </row>
    <row r="16339" spans="1:2" x14ac:dyDescent="0.2">
      <c r="A16339" s="3">
        <v>56960</v>
      </c>
      <c r="B16339" s="2" t="s">
        <v>16742</v>
      </c>
    </row>
    <row r="16340" spans="1:2" x14ac:dyDescent="0.2">
      <c r="A16340" s="3">
        <v>56961</v>
      </c>
      <c r="B16340" s="2" t="s">
        <v>16743</v>
      </c>
    </row>
    <row r="16341" spans="1:2" x14ac:dyDescent="0.2">
      <c r="A16341" s="3">
        <v>56962</v>
      </c>
      <c r="B16341" s="2" t="s">
        <v>16744</v>
      </c>
    </row>
    <row r="16342" spans="1:2" x14ac:dyDescent="0.2">
      <c r="A16342" s="3">
        <v>56963</v>
      </c>
      <c r="B16342" s="2" t="s">
        <v>16745</v>
      </c>
    </row>
    <row r="16343" spans="1:2" x14ac:dyDescent="0.2">
      <c r="A16343" s="3">
        <v>56964</v>
      </c>
      <c r="B16343" s="2" t="s">
        <v>16746</v>
      </c>
    </row>
    <row r="16344" spans="1:2" x14ac:dyDescent="0.2">
      <c r="A16344" s="3">
        <v>56965</v>
      </c>
      <c r="B16344" s="2" t="s">
        <v>16747</v>
      </c>
    </row>
    <row r="16345" spans="1:2" x14ac:dyDescent="0.2">
      <c r="A16345" s="3">
        <v>56966</v>
      </c>
      <c r="B16345" s="2" t="s">
        <v>16748</v>
      </c>
    </row>
    <row r="16346" spans="1:2" x14ac:dyDescent="0.2">
      <c r="A16346" s="3">
        <v>56967</v>
      </c>
      <c r="B16346" s="2" t="s">
        <v>16749</v>
      </c>
    </row>
    <row r="16347" spans="1:2" x14ac:dyDescent="0.2">
      <c r="A16347" s="3">
        <v>56968</v>
      </c>
      <c r="B16347" s="2" t="s">
        <v>16750</v>
      </c>
    </row>
    <row r="16348" spans="1:2" x14ac:dyDescent="0.2">
      <c r="A16348" s="3">
        <v>56969</v>
      </c>
      <c r="B16348" s="2" t="s">
        <v>16751</v>
      </c>
    </row>
    <row r="16349" spans="1:2" x14ac:dyDescent="0.2">
      <c r="A16349" s="3">
        <v>56970</v>
      </c>
      <c r="B16349" s="2" t="s">
        <v>16752</v>
      </c>
    </row>
    <row r="16350" spans="1:2" x14ac:dyDescent="0.2">
      <c r="A16350" s="3">
        <v>56971</v>
      </c>
      <c r="B16350" s="2" t="s">
        <v>16753</v>
      </c>
    </row>
    <row r="16351" spans="1:2" x14ac:dyDescent="0.2">
      <c r="A16351" s="3">
        <v>56972</v>
      </c>
      <c r="B16351" s="2" t="s">
        <v>16754</v>
      </c>
    </row>
    <row r="16352" spans="1:2" x14ac:dyDescent="0.2">
      <c r="A16352" s="3">
        <v>56973</v>
      </c>
      <c r="B16352" s="2" t="s">
        <v>16755</v>
      </c>
    </row>
    <row r="16353" spans="1:2" x14ac:dyDescent="0.2">
      <c r="A16353" s="3">
        <v>56974</v>
      </c>
      <c r="B16353" s="2" t="s">
        <v>16756</v>
      </c>
    </row>
    <row r="16354" spans="1:2" x14ac:dyDescent="0.2">
      <c r="A16354" s="3">
        <v>56975</v>
      </c>
      <c r="B16354" s="2" t="s">
        <v>16757</v>
      </c>
    </row>
    <row r="16355" spans="1:2" x14ac:dyDescent="0.2">
      <c r="A16355" s="3">
        <v>56976</v>
      </c>
      <c r="B16355" s="2" t="s">
        <v>16758</v>
      </c>
    </row>
    <row r="16356" spans="1:2" x14ac:dyDescent="0.2">
      <c r="A16356" s="3">
        <v>56977</v>
      </c>
      <c r="B16356" s="2" t="s">
        <v>16759</v>
      </c>
    </row>
    <row r="16357" spans="1:2" x14ac:dyDescent="0.2">
      <c r="A16357" s="3">
        <v>56978</v>
      </c>
      <c r="B16357" s="2" t="s">
        <v>16760</v>
      </c>
    </row>
    <row r="16358" spans="1:2" x14ac:dyDescent="0.2">
      <c r="A16358" s="3">
        <v>56979</v>
      </c>
      <c r="B16358" s="2" t="s">
        <v>521</v>
      </c>
    </row>
    <row r="16359" spans="1:2" x14ac:dyDescent="0.2">
      <c r="A16359" s="3">
        <v>56980</v>
      </c>
      <c r="B16359" s="2" t="s">
        <v>520</v>
      </c>
    </row>
    <row r="16360" spans="1:2" x14ac:dyDescent="0.2">
      <c r="A16360" s="3">
        <v>56981</v>
      </c>
      <c r="B16360" s="2" t="s">
        <v>519</v>
      </c>
    </row>
    <row r="16361" spans="1:2" x14ac:dyDescent="0.2">
      <c r="A16361" s="3">
        <v>56982</v>
      </c>
      <c r="B16361" s="2" t="s">
        <v>518</v>
      </c>
    </row>
    <row r="16362" spans="1:2" x14ac:dyDescent="0.2">
      <c r="A16362" s="3">
        <v>56983</v>
      </c>
      <c r="B16362" s="2" t="s">
        <v>517</v>
      </c>
    </row>
    <row r="16363" spans="1:2" x14ac:dyDescent="0.2">
      <c r="A16363" s="3">
        <v>56984</v>
      </c>
      <c r="B16363" s="2" t="s">
        <v>516</v>
      </c>
    </row>
    <row r="16364" spans="1:2" x14ac:dyDescent="0.2">
      <c r="A16364" s="3">
        <v>56985</v>
      </c>
      <c r="B16364" s="2" t="s">
        <v>515</v>
      </c>
    </row>
    <row r="16365" spans="1:2" x14ac:dyDescent="0.2">
      <c r="A16365" s="3">
        <v>56986</v>
      </c>
      <c r="B16365" s="2" t="s">
        <v>514</v>
      </c>
    </row>
    <row r="16366" spans="1:2" x14ac:dyDescent="0.2">
      <c r="A16366" s="3">
        <v>56987</v>
      </c>
      <c r="B16366" s="2" t="s">
        <v>513</v>
      </c>
    </row>
    <row r="16367" spans="1:2" x14ac:dyDescent="0.2">
      <c r="A16367" s="3">
        <v>56988</v>
      </c>
      <c r="B16367" s="2" t="s">
        <v>512</v>
      </c>
    </row>
    <row r="16368" spans="1:2" x14ac:dyDescent="0.2">
      <c r="A16368" s="3">
        <v>56989</v>
      </c>
      <c r="B16368" s="2" t="s">
        <v>511</v>
      </c>
    </row>
    <row r="16369" spans="1:2" x14ac:dyDescent="0.2">
      <c r="A16369" s="3">
        <v>56990</v>
      </c>
      <c r="B16369" s="2" t="s">
        <v>510</v>
      </c>
    </row>
    <row r="16370" spans="1:2" x14ac:dyDescent="0.2">
      <c r="A16370" s="3">
        <v>56991</v>
      </c>
      <c r="B16370" s="2" t="s">
        <v>509</v>
      </c>
    </row>
    <row r="16371" spans="1:2" x14ac:dyDescent="0.2">
      <c r="A16371" s="3">
        <v>56992</v>
      </c>
      <c r="B16371" s="2" t="s">
        <v>508</v>
      </c>
    </row>
    <row r="16372" spans="1:2" x14ac:dyDescent="0.2">
      <c r="A16372" s="3">
        <v>56993</v>
      </c>
      <c r="B16372" s="2" t="s">
        <v>507</v>
      </c>
    </row>
    <row r="16373" spans="1:2" x14ac:dyDescent="0.2">
      <c r="A16373" s="3">
        <v>56994</v>
      </c>
      <c r="B16373" s="2" t="s">
        <v>506</v>
      </c>
    </row>
    <row r="16374" spans="1:2" x14ac:dyDescent="0.2">
      <c r="A16374" s="3">
        <v>56995</v>
      </c>
      <c r="B16374" s="2" t="s">
        <v>505</v>
      </c>
    </row>
    <row r="16375" spans="1:2" x14ac:dyDescent="0.2">
      <c r="A16375" s="3">
        <v>56996</v>
      </c>
      <c r="B16375" s="2" t="s">
        <v>504</v>
      </c>
    </row>
    <row r="16376" spans="1:2" x14ac:dyDescent="0.2">
      <c r="A16376" s="3">
        <v>56997</v>
      </c>
      <c r="B16376" s="2" t="s">
        <v>503</v>
      </c>
    </row>
    <row r="16377" spans="1:2" x14ac:dyDescent="0.2">
      <c r="A16377" s="3">
        <v>56998</v>
      </c>
      <c r="B16377" s="2" t="s">
        <v>502</v>
      </c>
    </row>
    <row r="16378" spans="1:2" x14ac:dyDescent="0.2">
      <c r="A16378" s="3">
        <v>56999</v>
      </c>
      <c r="B16378" s="2" t="s">
        <v>501</v>
      </c>
    </row>
    <row r="16379" spans="1:2" x14ac:dyDescent="0.2">
      <c r="A16379" s="3">
        <v>57000</v>
      </c>
      <c r="B16379" s="2" t="s">
        <v>16761</v>
      </c>
    </row>
    <row r="16380" spans="1:2" x14ac:dyDescent="0.2">
      <c r="A16380" s="3">
        <v>57001</v>
      </c>
      <c r="B16380" s="2" t="s">
        <v>16762</v>
      </c>
    </row>
    <row r="16381" spans="1:2" x14ac:dyDescent="0.2">
      <c r="A16381" s="3">
        <v>57002</v>
      </c>
      <c r="B16381" s="2" t="s">
        <v>16763</v>
      </c>
    </row>
    <row r="16382" spans="1:2" x14ac:dyDescent="0.2">
      <c r="A16382" s="3">
        <v>57003</v>
      </c>
      <c r="B16382" s="2" t="s">
        <v>16764</v>
      </c>
    </row>
    <row r="16383" spans="1:2" x14ac:dyDescent="0.2">
      <c r="A16383" s="3">
        <v>57004</v>
      </c>
      <c r="B16383" s="2" t="s">
        <v>16765</v>
      </c>
    </row>
    <row r="16384" spans="1:2" x14ac:dyDescent="0.2">
      <c r="A16384" s="3">
        <v>57005</v>
      </c>
      <c r="B16384" s="2" t="s">
        <v>16766</v>
      </c>
    </row>
    <row r="16385" spans="1:2" x14ac:dyDescent="0.2">
      <c r="A16385" s="3">
        <v>57006</v>
      </c>
      <c r="B16385" s="2" t="s">
        <v>16767</v>
      </c>
    </row>
    <row r="16386" spans="1:2" x14ac:dyDescent="0.2">
      <c r="A16386" s="3">
        <v>57007</v>
      </c>
      <c r="B16386" s="2" t="s">
        <v>16768</v>
      </c>
    </row>
    <row r="16387" spans="1:2" x14ac:dyDescent="0.2">
      <c r="A16387" s="3">
        <v>57008</v>
      </c>
      <c r="B16387" s="2" t="s">
        <v>16769</v>
      </c>
    </row>
    <row r="16388" spans="1:2" x14ac:dyDescent="0.2">
      <c r="A16388" s="3">
        <v>57009</v>
      </c>
      <c r="B16388" s="2" t="s">
        <v>500</v>
      </c>
    </row>
    <row r="16389" spans="1:2" x14ac:dyDescent="0.2">
      <c r="A16389" s="3">
        <v>57010</v>
      </c>
      <c r="B16389" s="2" t="s">
        <v>499</v>
      </c>
    </row>
    <row r="16390" spans="1:2" x14ac:dyDescent="0.2">
      <c r="A16390" s="3">
        <v>57011</v>
      </c>
      <c r="B16390" s="2" t="s">
        <v>498</v>
      </c>
    </row>
    <row r="16391" spans="1:2" x14ac:dyDescent="0.2">
      <c r="A16391" s="3">
        <v>57012</v>
      </c>
      <c r="B16391" s="2" t="s">
        <v>497</v>
      </c>
    </row>
    <row r="16392" spans="1:2" x14ac:dyDescent="0.2">
      <c r="A16392" s="3">
        <v>57013</v>
      </c>
      <c r="B16392" s="2" t="s">
        <v>496</v>
      </c>
    </row>
    <row r="16393" spans="1:2" x14ac:dyDescent="0.2">
      <c r="A16393" s="3">
        <v>57014</v>
      </c>
      <c r="B16393" s="2" t="s">
        <v>495</v>
      </c>
    </row>
    <row r="16394" spans="1:2" x14ac:dyDescent="0.2">
      <c r="A16394" s="3">
        <v>57015</v>
      </c>
      <c r="B16394" s="2" t="s">
        <v>494</v>
      </c>
    </row>
    <row r="16395" spans="1:2" x14ac:dyDescent="0.2">
      <c r="A16395" s="3">
        <v>57016</v>
      </c>
      <c r="B16395" s="2" t="s">
        <v>493</v>
      </c>
    </row>
    <row r="16396" spans="1:2" x14ac:dyDescent="0.2">
      <c r="A16396" s="3">
        <v>57017</v>
      </c>
      <c r="B16396" s="2" t="s">
        <v>492</v>
      </c>
    </row>
    <row r="16397" spans="1:2" x14ac:dyDescent="0.2">
      <c r="A16397" s="3">
        <v>57018</v>
      </c>
      <c r="B16397" s="2" t="s">
        <v>491</v>
      </c>
    </row>
    <row r="16398" spans="1:2" x14ac:dyDescent="0.2">
      <c r="A16398" s="3">
        <v>57019</v>
      </c>
      <c r="B16398" s="2" t="s">
        <v>490</v>
      </c>
    </row>
    <row r="16399" spans="1:2" x14ac:dyDescent="0.2">
      <c r="A16399" s="3">
        <v>57020</v>
      </c>
      <c r="B16399" s="2" t="s">
        <v>489</v>
      </c>
    </row>
    <row r="16400" spans="1:2" x14ac:dyDescent="0.2">
      <c r="A16400" s="3">
        <v>57021</v>
      </c>
      <c r="B16400" s="2" t="s">
        <v>488</v>
      </c>
    </row>
    <row r="16401" spans="1:2" x14ac:dyDescent="0.2">
      <c r="A16401" s="3">
        <v>57022</v>
      </c>
      <c r="B16401" s="2" t="s">
        <v>487</v>
      </c>
    </row>
    <row r="16402" spans="1:2" x14ac:dyDescent="0.2">
      <c r="A16402" s="3">
        <v>57023</v>
      </c>
      <c r="B16402" s="2" t="s">
        <v>486</v>
      </c>
    </row>
    <row r="16403" spans="1:2" x14ac:dyDescent="0.2">
      <c r="A16403" s="3">
        <v>57024</v>
      </c>
      <c r="B16403" s="2" t="s">
        <v>485</v>
      </c>
    </row>
    <row r="16404" spans="1:2" x14ac:dyDescent="0.2">
      <c r="A16404" s="3">
        <v>57025</v>
      </c>
      <c r="B16404" s="2" t="s">
        <v>484</v>
      </c>
    </row>
    <row r="16405" spans="1:2" x14ac:dyDescent="0.2">
      <c r="A16405" s="3">
        <v>57026</v>
      </c>
      <c r="B16405" s="2" t="s">
        <v>483</v>
      </c>
    </row>
    <row r="16406" spans="1:2" x14ac:dyDescent="0.2">
      <c r="A16406" s="3">
        <v>57027</v>
      </c>
      <c r="B16406" s="2" t="s">
        <v>482</v>
      </c>
    </row>
    <row r="16407" spans="1:2" x14ac:dyDescent="0.2">
      <c r="A16407" s="3">
        <v>57028</v>
      </c>
      <c r="B16407" s="2" t="s">
        <v>481</v>
      </c>
    </row>
    <row r="16408" spans="1:2" x14ac:dyDescent="0.2">
      <c r="A16408" s="3">
        <v>57029</v>
      </c>
      <c r="B16408" s="2" t="s">
        <v>480</v>
      </c>
    </row>
    <row r="16409" spans="1:2" x14ac:dyDescent="0.2">
      <c r="A16409" s="3">
        <v>57030</v>
      </c>
      <c r="B16409" s="2" t="s">
        <v>16770</v>
      </c>
    </row>
    <row r="16410" spans="1:2" x14ac:dyDescent="0.2">
      <c r="A16410" s="3">
        <v>57031</v>
      </c>
      <c r="B16410" s="2" t="s">
        <v>16771</v>
      </c>
    </row>
    <row r="16411" spans="1:2" x14ac:dyDescent="0.2">
      <c r="A16411" s="3">
        <v>57032</v>
      </c>
      <c r="B16411" s="2" t="s">
        <v>16772</v>
      </c>
    </row>
    <row r="16412" spans="1:2" x14ac:dyDescent="0.2">
      <c r="A16412" s="3">
        <v>57033</v>
      </c>
      <c r="B16412" s="2" t="s">
        <v>16773</v>
      </c>
    </row>
    <row r="16413" spans="1:2" x14ac:dyDescent="0.2">
      <c r="A16413" s="3">
        <v>57034</v>
      </c>
      <c r="B16413" s="2" t="s">
        <v>16774</v>
      </c>
    </row>
    <row r="16414" spans="1:2" x14ac:dyDescent="0.2">
      <c r="A16414" s="3">
        <v>57035</v>
      </c>
      <c r="B16414" s="2" t="s">
        <v>16775</v>
      </c>
    </row>
    <row r="16415" spans="1:2" x14ac:dyDescent="0.2">
      <c r="A16415" s="3">
        <v>57036</v>
      </c>
      <c r="B16415" s="2" t="s">
        <v>16776</v>
      </c>
    </row>
    <row r="16416" spans="1:2" x14ac:dyDescent="0.2">
      <c r="A16416" s="3">
        <v>57037</v>
      </c>
      <c r="B16416" s="2" t="s">
        <v>16777</v>
      </c>
    </row>
    <row r="16417" spans="1:2" x14ac:dyDescent="0.2">
      <c r="A16417" s="3">
        <v>57038</v>
      </c>
      <c r="B16417" s="2" t="s">
        <v>16778</v>
      </c>
    </row>
    <row r="16418" spans="1:2" x14ac:dyDescent="0.2">
      <c r="A16418" s="3">
        <v>57039</v>
      </c>
      <c r="B16418" s="2" t="s">
        <v>479</v>
      </c>
    </row>
    <row r="16419" spans="1:2" x14ac:dyDescent="0.2">
      <c r="A16419" s="3">
        <v>57040</v>
      </c>
      <c r="B16419" s="2" t="s">
        <v>478</v>
      </c>
    </row>
    <row r="16420" spans="1:2" x14ac:dyDescent="0.2">
      <c r="A16420" s="3">
        <v>57041</v>
      </c>
      <c r="B16420" s="2" t="s">
        <v>477</v>
      </c>
    </row>
    <row r="16421" spans="1:2" x14ac:dyDescent="0.2">
      <c r="A16421" s="3">
        <v>57042</v>
      </c>
      <c r="B16421" s="2" t="s">
        <v>476</v>
      </c>
    </row>
    <row r="16422" spans="1:2" x14ac:dyDescent="0.2">
      <c r="A16422" s="3">
        <v>57043</v>
      </c>
      <c r="B16422" s="2" t="s">
        <v>475</v>
      </c>
    </row>
    <row r="16423" spans="1:2" x14ac:dyDescent="0.2">
      <c r="A16423" s="3">
        <v>57044</v>
      </c>
      <c r="B16423" s="2" t="s">
        <v>474</v>
      </c>
    </row>
    <row r="16424" spans="1:2" x14ac:dyDescent="0.2">
      <c r="A16424" s="3">
        <v>57045</v>
      </c>
      <c r="B16424" s="2" t="s">
        <v>473</v>
      </c>
    </row>
    <row r="16425" spans="1:2" x14ac:dyDescent="0.2">
      <c r="A16425" s="3">
        <v>57046</v>
      </c>
      <c r="B16425" s="2" t="s">
        <v>472</v>
      </c>
    </row>
    <row r="16426" spans="1:2" x14ac:dyDescent="0.2">
      <c r="A16426" s="3">
        <v>57047</v>
      </c>
      <c r="B16426" s="2" t="s">
        <v>471</v>
      </c>
    </row>
    <row r="16427" spans="1:2" x14ac:dyDescent="0.2">
      <c r="A16427" s="3">
        <v>57048</v>
      </c>
      <c r="B16427" s="2" t="s">
        <v>470</v>
      </c>
    </row>
    <row r="16428" spans="1:2" x14ac:dyDescent="0.2">
      <c r="A16428" s="3">
        <v>57049</v>
      </c>
      <c r="B16428" s="2" t="s">
        <v>469</v>
      </c>
    </row>
    <row r="16429" spans="1:2" x14ac:dyDescent="0.2">
      <c r="A16429" s="3">
        <v>57050</v>
      </c>
      <c r="B16429" s="2" t="s">
        <v>468</v>
      </c>
    </row>
    <row r="16430" spans="1:2" x14ac:dyDescent="0.2">
      <c r="A16430" s="3">
        <v>57051</v>
      </c>
      <c r="B16430" s="2" t="s">
        <v>467</v>
      </c>
    </row>
    <row r="16431" spans="1:2" x14ac:dyDescent="0.2">
      <c r="A16431" s="3">
        <v>57052</v>
      </c>
      <c r="B16431" s="2" t="s">
        <v>466</v>
      </c>
    </row>
    <row r="16432" spans="1:2" x14ac:dyDescent="0.2">
      <c r="A16432" s="3">
        <v>57053</v>
      </c>
      <c r="B16432" s="2" t="s">
        <v>465</v>
      </c>
    </row>
    <row r="16433" spans="1:2" x14ac:dyDescent="0.2">
      <c r="A16433" s="3">
        <v>57054</v>
      </c>
      <c r="B16433" s="2" t="s">
        <v>464</v>
      </c>
    </row>
    <row r="16434" spans="1:2" x14ac:dyDescent="0.2">
      <c r="A16434" s="3">
        <v>57055</v>
      </c>
      <c r="B16434" s="2" t="s">
        <v>463</v>
      </c>
    </row>
    <row r="16435" spans="1:2" x14ac:dyDescent="0.2">
      <c r="A16435" s="3">
        <v>57056</v>
      </c>
      <c r="B16435" s="2" t="s">
        <v>462</v>
      </c>
    </row>
    <row r="16436" spans="1:2" x14ac:dyDescent="0.2">
      <c r="A16436" s="3">
        <v>57057</v>
      </c>
      <c r="B16436" s="2" t="s">
        <v>461</v>
      </c>
    </row>
    <row r="16437" spans="1:2" x14ac:dyDescent="0.2">
      <c r="A16437" s="3">
        <v>57058</v>
      </c>
      <c r="B16437" s="2" t="s">
        <v>460</v>
      </c>
    </row>
    <row r="16438" spans="1:2" x14ac:dyDescent="0.2">
      <c r="A16438" s="3">
        <v>57059</v>
      </c>
      <c r="B16438" s="2" t="s">
        <v>16779</v>
      </c>
    </row>
    <row r="16439" spans="1:2" x14ac:dyDescent="0.2">
      <c r="A16439" s="3">
        <v>57060</v>
      </c>
      <c r="B16439" s="2" t="s">
        <v>16780</v>
      </c>
    </row>
    <row r="16440" spans="1:2" x14ac:dyDescent="0.2">
      <c r="A16440" s="3">
        <v>57061</v>
      </c>
      <c r="B16440" s="2" t="s">
        <v>16781</v>
      </c>
    </row>
    <row r="16441" spans="1:2" x14ac:dyDescent="0.2">
      <c r="A16441" s="3">
        <v>57062</v>
      </c>
      <c r="B16441" s="2" t="s">
        <v>16782</v>
      </c>
    </row>
    <row r="16442" spans="1:2" x14ac:dyDescent="0.2">
      <c r="A16442" s="3">
        <v>57063</v>
      </c>
      <c r="B16442" s="2" t="s">
        <v>16783</v>
      </c>
    </row>
    <row r="16443" spans="1:2" x14ac:dyDescent="0.2">
      <c r="A16443" s="3">
        <v>57064</v>
      </c>
      <c r="B16443" s="2" t="s">
        <v>16784</v>
      </c>
    </row>
    <row r="16444" spans="1:2" x14ac:dyDescent="0.2">
      <c r="A16444" s="3">
        <v>57065</v>
      </c>
      <c r="B16444" s="2" t="s">
        <v>16785</v>
      </c>
    </row>
    <row r="16445" spans="1:2" x14ac:dyDescent="0.2">
      <c r="A16445" s="3">
        <v>57066</v>
      </c>
      <c r="B16445" s="2" t="s">
        <v>16786</v>
      </c>
    </row>
    <row r="16446" spans="1:2" x14ac:dyDescent="0.2">
      <c r="A16446" s="3">
        <v>57067</v>
      </c>
      <c r="B16446" s="2" t="s">
        <v>16787</v>
      </c>
    </row>
    <row r="16447" spans="1:2" x14ac:dyDescent="0.2">
      <c r="A16447" s="3">
        <v>57068</v>
      </c>
      <c r="B16447" s="2" t="s">
        <v>16788</v>
      </c>
    </row>
    <row r="16448" spans="1:2" x14ac:dyDescent="0.2">
      <c r="A16448" s="3">
        <v>57069</v>
      </c>
      <c r="B16448" s="2" t="s">
        <v>16789</v>
      </c>
    </row>
    <row r="16449" spans="1:2" x14ac:dyDescent="0.2">
      <c r="A16449" s="3">
        <v>57070</v>
      </c>
      <c r="B16449" s="2" t="s">
        <v>16790</v>
      </c>
    </row>
    <row r="16450" spans="1:2" x14ac:dyDescent="0.2">
      <c r="A16450" s="3">
        <v>57071</v>
      </c>
      <c r="B16450" s="2" t="s">
        <v>16791</v>
      </c>
    </row>
    <row r="16451" spans="1:2" x14ac:dyDescent="0.2">
      <c r="A16451" s="3">
        <v>57072</v>
      </c>
      <c r="B16451" s="2" t="s">
        <v>16792</v>
      </c>
    </row>
    <row r="16452" spans="1:2" x14ac:dyDescent="0.2">
      <c r="A16452" s="3">
        <v>57073</v>
      </c>
      <c r="B16452" s="2" t="s">
        <v>16793</v>
      </c>
    </row>
    <row r="16453" spans="1:2" x14ac:dyDescent="0.2">
      <c r="A16453" s="3">
        <v>57074</v>
      </c>
      <c r="B16453" s="2" t="s">
        <v>16794</v>
      </c>
    </row>
    <row r="16454" spans="1:2" x14ac:dyDescent="0.2">
      <c r="A16454" s="3">
        <v>57075</v>
      </c>
      <c r="B16454" s="2" t="s">
        <v>16795</v>
      </c>
    </row>
    <row r="16455" spans="1:2" x14ac:dyDescent="0.2">
      <c r="A16455" s="3">
        <v>57076</v>
      </c>
      <c r="B16455" s="2" t="s">
        <v>16796</v>
      </c>
    </row>
    <row r="16456" spans="1:2" x14ac:dyDescent="0.2">
      <c r="A16456" s="3">
        <v>57077</v>
      </c>
      <c r="B16456" s="2" t="s">
        <v>16797</v>
      </c>
    </row>
    <row r="16457" spans="1:2" x14ac:dyDescent="0.2">
      <c r="A16457" s="3">
        <v>57078</v>
      </c>
      <c r="B16457" s="2" t="s">
        <v>16798</v>
      </c>
    </row>
    <row r="16458" spans="1:2" x14ac:dyDescent="0.2">
      <c r="A16458" s="3">
        <v>57079</v>
      </c>
      <c r="B16458" s="2" t="s">
        <v>16799</v>
      </c>
    </row>
    <row r="16459" spans="1:2" x14ac:dyDescent="0.2">
      <c r="A16459" s="3">
        <v>57080</v>
      </c>
      <c r="B16459" s="2" t="s">
        <v>16800</v>
      </c>
    </row>
    <row r="16460" spans="1:2" x14ac:dyDescent="0.2">
      <c r="A16460" s="3">
        <v>57081</v>
      </c>
      <c r="B16460" s="2" t="s">
        <v>16801</v>
      </c>
    </row>
    <row r="16461" spans="1:2" x14ac:dyDescent="0.2">
      <c r="A16461" s="3">
        <v>57082</v>
      </c>
      <c r="B16461" s="2" t="s">
        <v>16802</v>
      </c>
    </row>
    <row r="16462" spans="1:2" x14ac:dyDescent="0.2">
      <c r="A16462" s="3">
        <v>57083</v>
      </c>
      <c r="B16462" s="2" t="s">
        <v>16803</v>
      </c>
    </row>
    <row r="16463" spans="1:2" x14ac:dyDescent="0.2">
      <c r="A16463" s="3">
        <v>57084</v>
      </c>
      <c r="B16463" s="2" t="s">
        <v>16804</v>
      </c>
    </row>
    <row r="16464" spans="1:2" x14ac:dyDescent="0.2">
      <c r="A16464" s="3">
        <v>57085</v>
      </c>
      <c r="B16464" s="2" t="s">
        <v>16805</v>
      </c>
    </row>
    <row r="16465" spans="1:2" x14ac:dyDescent="0.2">
      <c r="A16465" s="3">
        <v>57086</v>
      </c>
      <c r="B16465" s="2" t="s">
        <v>16806</v>
      </c>
    </row>
    <row r="16466" spans="1:2" x14ac:dyDescent="0.2">
      <c r="A16466" s="3">
        <v>57087</v>
      </c>
      <c r="B16466" s="2" t="s">
        <v>16807</v>
      </c>
    </row>
    <row r="16467" spans="1:2" x14ac:dyDescent="0.2">
      <c r="A16467" s="3">
        <v>57088</v>
      </c>
      <c r="B16467" s="2" t="s">
        <v>16808</v>
      </c>
    </row>
    <row r="16468" spans="1:2" x14ac:dyDescent="0.2">
      <c r="A16468" s="3">
        <v>57089</v>
      </c>
      <c r="B16468" s="2" t="s">
        <v>16809</v>
      </c>
    </row>
    <row r="16469" spans="1:2" x14ac:dyDescent="0.2">
      <c r="A16469" s="3">
        <v>57090</v>
      </c>
      <c r="B16469" s="2" t="s">
        <v>16810</v>
      </c>
    </row>
    <row r="16470" spans="1:2" x14ac:dyDescent="0.2">
      <c r="A16470" s="3">
        <v>57091</v>
      </c>
      <c r="B16470" s="2" t="s">
        <v>16811</v>
      </c>
    </row>
    <row r="16471" spans="1:2" x14ac:dyDescent="0.2">
      <c r="A16471" s="3">
        <v>57092</v>
      </c>
      <c r="B16471" s="2" t="s">
        <v>16812</v>
      </c>
    </row>
    <row r="16472" spans="1:2" x14ac:dyDescent="0.2">
      <c r="A16472" s="3">
        <v>57093</v>
      </c>
      <c r="B16472" s="2" t="s">
        <v>16813</v>
      </c>
    </row>
    <row r="16473" spans="1:2" x14ac:dyDescent="0.2">
      <c r="A16473" s="3">
        <v>57094</v>
      </c>
      <c r="B16473" s="2" t="s">
        <v>16814</v>
      </c>
    </row>
    <row r="16474" spans="1:2" x14ac:dyDescent="0.2">
      <c r="A16474" s="3">
        <v>57095</v>
      </c>
      <c r="B16474" s="2" t="s">
        <v>16815</v>
      </c>
    </row>
    <row r="16475" spans="1:2" x14ac:dyDescent="0.2">
      <c r="A16475" s="3">
        <v>57096</v>
      </c>
      <c r="B16475" s="2" t="s">
        <v>16816</v>
      </c>
    </row>
    <row r="16476" spans="1:2" x14ac:dyDescent="0.2">
      <c r="A16476" s="3">
        <v>57097</v>
      </c>
      <c r="B16476" s="2" t="s">
        <v>16817</v>
      </c>
    </row>
    <row r="16477" spans="1:2" x14ac:dyDescent="0.2">
      <c r="A16477" s="3">
        <v>57098</v>
      </c>
      <c r="B16477" s="2" t="s">
        <v>16818</v>
      </c>
    </row>
    <row r="16478" spans="1:2" x14ac:dyDescent="0.2">
      <c r="A16478" s="3">
        <v>57099</v>
      </c>
      <c r="B16478" s="2" t="s">
        <v>16819</v>
      </c>
    </row>
    <row r="16479" spans="1:2" x14ac:dyDescent="0.2">
      <c r="A16479" s="3">
        <v>57100</v>
      </c>
      <c r="B16479" s="2" t="s">
        <v>16820</v>
      </c>
    </row>
    <row r="16480" spans="1:2" x14ac:dyDescent="0.2">
      <c r="A16480" s="3">
        <v>57101</v>
      </c>
      <c r="B16480" s="2" t="s">
        <v>16821</v>
      </c>
    </row>
    <row r="16481" spans="1:2" x14ac:dyDescent="0.2">
      <c r="A16481" s="3">
        <v>57102</v>
      </c>
      <c r="B16481" s="2" t="s">
        <v>16822</v>
      </c>
    </row>
    <row r="16482" spans="1:2" x14ac:dyDescent="0.2">
      <c r="A16482" s="3">
        <v>57103</v>
      </c>
      <c r="B16482" s="2" t="s">
        <v>16823</v>
      </c>
    </row>
    <row r="16483" spans="1:2" x14ac:dyDescent="0.2">
      <c r="A16483" s="3">
        <v>57104</v>
      </c>
      <c r="B16483" s="2" t="s">
        <v>16824</v>
      </c>
    </row>
    <row r="16484" spans="1:2" x14ac:dyDescent="0.2">
      <c r="A16484" s="3">
        <v>57105</v>
      </c>
      <c r="B16484" s="2" t="s">
        <v>16825</v>
      </c>
    </row>
    <row r="16485" spans="1:2" x14ac:dyDescent="0.2">
      <c r="A16485" s="3">
        <v>57106</v>
      </c>
      <c r="B16485" s="2" t="s">
        <v>16826</v>
      </c>
    </row>
    <row r="16486" spans="1:2" x14ac:dyDescent="0.2">
      <c r="A16486" s="3">
        <v>57107</v>
      </c>
      <c r="B16486" s="2" t="s">
        <v>16827</v>
      </c>
    </row>
    <row r="16487" spans="1:2" x14ac:dyDescent="0.2">
      <c r="A16487" s="3">
        <v>57108</v>
      </c>
      <c r="B16487" s="2" t="s">
        <v>16828</v>
      </c>
    </row>
    <row r="16488" spans="1:2" x14ac:dyDescent="0.2">
      <c r="A16488" s="3">
        <v>57109</v>
      </c>
      <c r="B16488" s="2" t="s">
        <v>16829</v>
      </c>
    </row>
    <row r="16489" spans="1:2" x14ac:dyDescent="0.2">
      <c r="A16489" s="3">
        <v>57110</v>
      </c>
      <c r="B16489" s="2" t="s">
        <v>16830</v>
      </c>
    </row>
    <row r="16490" spans="1:2" x14ac:dyDescent="0.2">
      <c r="A16490" s="3">
        <v>57111</v>
      </c>
      <c r="B16490" s="2" t="s">
        <v>16831</v>
      </c>
    </row>
    <row r="16491" spans="1:2" x14ac:dyDescent="0.2">
      <c r="A16491" s="3">
        <v>57112</v>
      </c>
      <c r="B16491" s="2" t="s">
        <v>16832</v>
      </c>
    </row>
    <row r="16492" spans="1:2" x14ac:dyDescent="0.2">
      <c r="A16492" s="3">
        <v>57113</v>
      </c>
      <c r="B16492" s="2" t="s">
        <v>16833</v>
      </c>
    </row>
    <row r="16493" spans="1:2" x14ac:dyDescent="0.2">
      <c r="A16493" s="3">
        <v>57114</v>
      </c>
      <c r="B16493" s="2" t="s">
        <v>16834</v>
      </c>
    </row>
    <row r="16494" spans="1:2" x14ac:dyDescent="0.2">
      <c r="A16494" s="3">
        <v>57115</v>
      </c>
      <c r="B16494" s="2" t="s">
        <v>16835</v>
      </c>
    </row>
    <row r="16495" spans="1:2" x14ac:dyDescent="0.2">
      <c r="A16495" s="3">
        <v>57116</v>
      </c>
      <c r="B16495" s="2" t="s">
        <v>16836</v>
      </c>
    </row>
    <row r="16496" spans="1:2" x14ac:dyDescent="0.2">
      <c r="A16496" s="3">
        <v>57117</v>
      </c>
      <c r="B16496" s="2" t="s">
        <v>16837</v>
      </c>
    </row>
    <row r="16497" spans="1:2" x14ac:dyDescent="0.2">
      <c r="A16497" s="3">
        <v>57118</v>
      </c>
      <c r="B16497" s="2" t="s">
        <v>16838</v>
      </c>
    </row>
    <row r="16498" spans="1:2" x14ac:dyDescent="0.2">
      <c r="A16498" s="3">
        <v>57119</v>
      </c>
      <c r="B16498" s="2" t="s">
        <v>16839</v>
      </c>
    </row>
    <row r="16499" spans="1:2" x14ac:dyDescent="0.2">
      <c r="A16499" s="3">
        <v>57120</v>
      </c>
      <c r="B16499" s="2" t="s">
        <v>16840</v>
      </c>
    </row>
    <row r="16500" spans="1:2" x14ac:dyDescent="0.2">
      <c r="A16500" s="3">
        <v>57121</v>
      </c>
      <c r="B16500" s="2" t="s">
        <v>16841</v>
      </c>
    </row>
    <row r="16501" spans="1:2" x14ac:dyDescent="0.2">
      <c r="A16501" s="3">
        <v>57122</v>
      </c>
      <c r="B16501" s="2" t="s">
        <v>16842</v>
      </c>
    </row>
    <row r="16502" spans="1:2" x14ac:dyDescent="0.2">
      <c r="A16502" s="3">
        <v>57123</v>
      </c>
      <c r="B16502" s="2" t="s">
        <v>16843</v>
      </c>
    </row>
    <row r="16503" spans="1:2" x14ac:dyDescent="0.2">
      <c r="A16503" s="3">
        <v>57124</v>
      </c>
      <c r="B16503" s="2" t="s">
        <v>16844</v>
      </c>
    </row>
    <row r="16504" spans="1:2" x14ac:dyDescent="0.2">
      <c r="A16504" s="3">
        <v>57125</v>
      </c>
      <c r="B16504" s="2" t="s">
        <v>16845</v>
      </c>
    </row>
    <row r="16505" spans="1:2" x14ac:dyDescent="0.2">
      <c r="A16505" s="3">
        <v>57126</v>
      </c>
      <c r="B16505" s="2" t="s">
        <v>16846</v>
      </c>
    </row>
    <row r="16506" spans="1:2" x14ac:dyDescent="0.2">
      <c r="A16506" s="3">
        <v>57127</v>
      </c>
      <c r="B16506" s="2" t="s">
        <v>16847</v>
      </c>
    </row>
    <row r="16507" spans="1:2" x14ac:dyDescent="0.2">
      <c r="A16507" s="3">
        <v>57128</v>
      </c>
      <c r="B16507" s="2" t="s">
        <v>16848</v>
      </c>
    </row>
    <row r="16508" spans="1:2" x14ac:dyDescent="0.2">
      <c r="A16508" s="3">
        <v>57129</v>
      </c>
      <c r="B16508" s="2" t="s">
        <v>16849</v>
      </c>
    </row>
    <row r="16509" spans="1:2" x14ac:dyDescent="0.2">
      <c r="A16509" s="3">
        <v>57130</v>
      </c>
      <c r="B16509" s="2" t="s">
        <v>16850</v>
      </c>
    </row>
    <row r="16510" spans="1:2" x14ac:dyDescent="0.2">
      <c r="A16510" s="3">
        <v>57131</v>
      </c>
      <c r="B16510" s="2" t="s">
        <v>16851</v>
      </c>
    </row>
    <row r="16511" spans="1:2" x14ac:dyDescent="0.2">
      <c r="A16511" s="3">
        <v>57132</v>
      </c>
      <c r="B16511" s="2" t="s">
        <v>16852</v>
      </c>
    </row>
    <row r="16512" spans="1:2" x14ac:dyDescent="0.2">
      <c r="A16512" s="3">
        <v>57133</v>
      </c>
      <c r="B16512" s="2" t="s">
        <v>16853</v>
      </c>
    </row>
    <row r="16513" spans="1:2" x14ac:dyDescent="0.2">
      <c r="A16513" s="3">
        <v>57134</v>
      </c>
      <c r="B16513" s="2" t="s">
        <v>16854</v>
      </c>
    </row>
    <row r="16514" spans="1:2" x14ac:dyDescent="0.2">
      <c r="A16514" s="3">
        <v>57135</v>
      </c>
      <c r="B16514" s="2" t="s">
        <v>16855</v>
      </c>
    </row>
    <row r="16515" spans="1:2" x14ac:dyDescent="0.2">
      <c r="A16515" s="3">
        <v>57136</v>
      </c>
      <c r="B16515" s="2" t="s">
        <v>16856</v>
      </c>
    </row>
    <row r="16516" spans="1:2" x14ac:dyDescent="0.2">
      <c r="A16516" s="3">
        <v>57137</v>
      </c>
      <c r="B16516" s="2" t="s">
        <v>16857</v>
      </c>
    </row>
    <row r="16517" spans="1:2" x14ac:dyDescent="0.2">
      <c r="A16517" s="3">
        <v>57138</v>
      </c>
      <c r="B16517" s="2" t="s">
        <v>16858</v>
      </c>
    </row>
    <row r="16518" spans="1:2" x14ac:dyDescent="0.2">
      <c r="A16518" s="3">
        <v>57139</v>
      </c>
      <c r="B16518" s="2" t="s">
        <v>16859</v>
      </c>
    </row>
    <row r="16519" spans="1:2" x14ac:dyDescent="0.2">
      <c r="A16519" s="3">
        <v>57140</v>
      </c>
      <c r="B16519" s="2" t="s">
        <v>16860</v>
      </c>
    </row>
    <row r="16520" spans="1:2" x14ac:dyDescent="0.2">
      <c r="A16520" s="3">
        <v>57141</v>
      </c>
      <c r="B16520" s="2" t="s">
        <v>16861</v>
      </c>
    </row>
    <row r="16521" spans="1:2" x14ac:dyDescent="0.2">
      <c r="A16521" s="3">
        <v>57142</v>
      </c>
      <c r="B16521" s="2" t="s">
        <v>16862</v>
      </c>
    </row>
    <row r="16522" spans="1:2" x14ac:dyDescent="0.2">
      <c r="A16522" s="3">
        <v>57143</v>
      </c>
      <c r="B16522" s="2" t="s">
        <v>16863</v>
      </c>
    </row>
    <row r="16523" spans="1:2" x14ac:dyDescent="0.2">
      <c r="A16523" s="3">
        <v>57144</v>
      </c>
      <c r="B16523" s="2" t="s">
        <v>16864</v>
      </c>
    </row>
    <row r="16524" spans="1:2" x14ac:dyDescent="0.2">
      <c r="A16524" s="3">
        <v>57145</v>
      </c>
      <c r="B16524" s="2" t="s">
        <v>16865</v>
      </c>
    </row>
    <row r="16525" spans="1:2" x14ac:dyDescent="0.2">
      <c r="A16525" s="3">
        <v>57146</v>
      </c>
      <c r="B16525" s="2" t="s">
        <v>16866</v>
      </c>
    </row>
    <row r="16526" spans="1:2" x14ac:dyDescent="0.2">
      <c r="A16526" s="3">
        <v>57147</v>
      </c>
      <c r="B16526" s="2" t="s">
        <v>16867</v>
      </c>
    </row>
    <row r="16527" spans="1:2" x14ac:dyDescent="0.2">
      <c r="A16527" s="3">
        <v>57148</v>
      </c>
      <c r="B16527" s="2" t="s">
        <v>16868</v>
      </c>
    </row>
    <row r="16528" spans="1:2" x14ac:dyDescent="0.2">
      <c r="A16528" s="3">
        <v>57149</v>
      </c>
      <c r="B16528" s="2" t="s">
        <v>16869</v>
      </c>
    </row>
    <row r="16529" spans="1:2" x14ac:dyDescent="0.2">
      <c r="A16529" s="3">
        <v>57150</v>
      </c>
      <c r="B16529" s="2" t="s">
        <v>16870</v>
      </c>
    </row>
    <row r="16530" spans="1:2" x14ac:dyDescent="0.2">
      <c r="A16530" s="3">
        <v>57151</v>
      </c>
      <c r="B16530" s="2" t="s">
        <v>16871</v>
      </c>
    </row>
    <row r="16531" spans="1:2" x14ac:dyDescent="0.2">
      <c r="A16531" s="3">
        <v>57152</v>
      </c>
      <c r="B16531" s="2" t="s">
        <v>16872</v>
      </c>
    </row>
    <row r="16532" spans="1:2" x14ac:dyDescent="0.2">
      <c r="A16532" s="3">
        <v>57153</v>
      </c>
      <c r="B16532" s="2" t="s">
        <v>16873</v>
      </c>
    </row>
    <row r="16533" spans="1:2" x14ac:dyDescent="0.2">
      <c r="A16533" s="3">
        <v>57154</v>
      </c>
      <c r="B16533" s="2" t="s">
        <v>16874</v>
      </c>
    </row>
    <row r="16534" spans="1:2" x14ac:dyDescent="0.2">
      <c r="A16534" s="3">
        <v>57155</v>
      </c>
      <c r="B16534" s="2" t="s">
        <v>16875</v>
      </c>
    </row>
    <row r="16535" spans="1:2" x14ac:dyDescent="0.2">
      <c r="A16535" s="3">
        <v>57156</v>
      </c>
      <c r="B16535" s="2" t="s">
        <v>16876</v>
      </c>
    </row>
    <row r="16536" spans="1:2" x14ac:dyDescent="0.2">
      <c r="A16536" s="3">
        <v>57157</v>
      </c>
      <c r="B16536" s="2" t="s">
        <v>16877</v>
      </c>
    </row>
    <row r="16537" spans="1:2" x14ac:dyDescent="0.2">
      <c r="A16537" s="3">
        <v>57158</v>
      </c>
      <c r="B16537" s="2" t="s">
        <v>16878</v>
      </c>
    </row>
    <row r="16538" spans="1:2" x14ac:dyDescent="0.2">
      <c r="A16538" s="3">
        <v>57159</v>
      </c>
      <c r="B16538" s="2" t="s">
        <v>16879</v>
      </c>
    </row>
    <row r="16539" spans="1:2" x14ac:dyDescent="0.2">
      <c r="A16539" s="3">
        <v>57160</v>
      </c>
      <c r="B16539" s="2" t="s">
        <v>16880</v>
      </c>
    </row>
    <row r="16540" spans="1:2" x14ac:dyDescent="0.2">
      <c r="A16540" s="3">
        <v>57161</v>
      </c>
      <c r="B16540" s="2" t="s">
        <v>16881</v>
      </c>
    </row>
    <row r="16541" spans="1:2" x14ac:dyDescent="0.2">
      <c r="A16541" s="3">
        <v>57162</v>
      </c>
      <c r="B16541" s="2" t="s">
        <v>16882</v>
      </c>
    </row>
    <row r="16542" spans="1:2" x14ac:dyDescent="0.2">
      <c r="A16542" s="3">
        <v>57163</v>
      </c>
      <c r="B16542" s="2" t="s">
        <v>16883</v>
      </c>
    </row>
    <row r="16543" spans="1:2" x14ac:dyDescent="0.2">
      <c r="A16543" s="3">
        <v>57164</v>
      </c>
      <c r="B16543" s="2" t="s">
        <v>16884</v>
      </c>
    </row>
    <row r="16544" spans="1:2" x14ac:dyDescent="0.2">
      <c r="A16544" s="3">
        <v>57165</v>
      </c>
      <c r="B16544" s="2" t="s">
        <v>16885</v>
      </c>
    </row>
    <row r="16545" spans="1:2" x14ac:dyDescent="0.2">
      <c r="A16545" s="3">
        <v>57166</v>
      </c>
      <c r="B16545" s="2" t="s">
        <v>16886</v>
      </c>
    </row>
    <row r="16546" spans="1:2" x14ac:dyDescent="0.2">
      <c r="A16546" s="3">
        <v>57167</v>
      </c>
      <c r="B16546" s="2" t="s">
        <v>16887</v>
      </c>
    </row>
    <row r="16547" spans="1:2" x14ac:dyDescent="0.2">
      <c r="A16547" s="3">
        <v>57168</v>
      </c>
      <c r="B16547" s="2" t="s">
        <v>16888</v>
      </c>
    </row>
    <row r="16548" spans="1:2" x14ac:dyDescent="0.2">
      <c r="A16548" s="3">
        <v>57169</v>
      </c>
      <c r="B16548" s="2" t="s">
        <v>16889</v>
      </c>
    </row>
    <row r="16549" spans="1:2" x14ac:dyDescent="0.2">
      <c r="A16549" s="3">
        <v>57170</v>
      </c>
      <c r="B16549" s="2" t="s">
        <v>16890</v>
      </c>
    </row>
    <row r="16550" spans="1:2" x14ac:dyDescent="0.2">
      <c r="A16550" s="3">
        <v>57171</v>
      </c>
      <c r="B16550" s="2" t="s">
        <v>16891</v>
      </c>
    </row>
    <row r="16551" spans="1:2" x14ac:dyDescent="0.2">
      <c r="A16551" s="3">
        <v>57172</v>
      </c>
      <c r="B16551" s="2" t="s">
        <v>16892</v>
      </c>
    </row>
    <row r="16552" spans="1:2" x14ac:dyDescent="0.2">
      <c r="A16552" s="3">
        <v>57173</v>
      </c>
      <c r="B16552" s="2" t="s">
        <v>16893</v>
      </c>
    </row>
    <row r="16553" spans="1:2" x14ac:dyDescent="0.2">
      <c r="A16553" s="3">
        <v>57174</v>
      </c>
      <c r="B16553" s="2" t="s">
        <v>16894</v>
      </c>
    </row>
    <row r="16554" spans="1:2" x14ac:dyDescent="0.2">
      <c r="A16554" s="3">
        <v>57175</v>
      </c>
      <c r="B16554" s="2" t="s">
        <v>16895</v>
      </c>
    </row>
    <row r="16555" spans="1:2" x14ac:dyDescent="0.2">
      <c r="A16555" s="3">
        <v>57176</v>
      </c>
      <c r="B16555" s="2" t="s">
        <v>16896</v>
      </c>
    </row>
    <row r="16556" spans="1:2" x14ac:dyDescent="0.2">
      <c r="A16556" s="3">
        <v>57177</v>
      </c>
      <c r="B16556" s="2" t="s">
        <v>16897</v>
      </c>
    </row>
    <row r="16557" spans="1:2" x14ac:dyDescent="0.2">
      <c r="A16557" s="3">
        <v>57178</v>
      </c>
      <c r="B16557" s="2" t="s">
        <v>16898</v>
      </c>
    </row>
    <row r="16558" spans="1:2" x14ac:dyDescent="0.2">
      <c r="A16558" s="3">
        <v>57179</v>
      </c>
      <c r="B16558" s="2" t="s">
        <v>16899</v>
      </c>
    </row>
    <row r="16559" spans="1:2" x14ac:dyDescent="0.2">
      <c r="A16559" s="3">
        <v>57180</v>
      </c>
      <c r="B16559" s="2" t="s">
        <v>16900</v>
      </c>
    </row>
    <row r="16560" spans="1:2" x14ac:dyDescent="0.2">
      <c r="A16560" s="3">
        <v>57181</v>
      </c>
      <c r="B16560" s="2" t="s">
        <v>16901</v>
      </c>
    </row>
    <row r="16561" spans="1:2" x14ac:dyDescent="0.2">
      <c r="A16561" s="3">
        <v>57182</v>
      </c>
      <c r="B16561" s="2" t="s">
        <v>16902</v>
      </c>
    </row>
    <row r="16562" spans="1:2" x14ac:dyDescent="0.2">
      <c r="A16562" s="3">
        <v>57183</v>
      </c>
      <c r="B16562" s="2" t="s">
        <v>16903</v>
      </c>
    </row>
    <row r="16563" spans="1:2" x14ac:dyDescent="0.2">
      <c r="A16563" s="3">
        <v>57184</v>
      </c>
      <c r="B16563" s="2" t="s">
        <v>16904</v>
      </c>
    </row>
    <row r="16564" spans="1:2" x14ac:dyDescent="0.2">
      <c r="A16564" s="3">
        <v>57185</v>
      </c>
      <c r="B16564" s="2" t="s">
        <v>16905</v>
      </c>
    </row>
    <row r="16565" spans="1:2" x14ac:dyDescent="0.2">
      <c r="A16565" s="3">
        <v>57186</v>
      </c>
      <c r="B16565" s="2" t="s">
        <v>16906</v>
      </c>
    </row>
    <row r="16566" spans="1:2" x14ac:dyDescent="0.2">
      <c r="A16566" s="3">
        <v>57187</v>
      </c>
      <c r="B16566" s="2" t="s">
        <v>16907</v>
      </c>
    </row>
    <row r="16567" spans="1:2" x14ac:dyDescent="0.2">
      <c r="A16567" s="3">
        <v>57188</v>
      </c>
      <c r="B16567" s="2" t="s">
        <v>16908</v>
      </c>
    </row>
    <row r="16568" spans="1:2" x14ac:dyDescent="0.2">
      <c r="A16568" s="3">
        <v>57189</v>
      </c>
      <c r="B16568" s="2" t="s">
        <v>16909</v>
      </c>
    </row>
    <row r="16569" spans="1:2" x14ac:dyDescent="0.2">
      <c r="A16569" s="3">
        <v>57190</v>
      </c>
      <c r="B16569" s="2" t="s">
        <v>16910</v>
      </c>
    </row>
    <row r="16570" spans="1:2" x14ac:dyDescent="0.2">
      <c r="A16570" s="3">
        <v>57191</v>
      </c>
      <c r="B16570" s="2" t="s">
        <v>16911</v>
      </c>
    </row>
    <row r="16571" spans="1:2" x14ac:dyDescent="0.2">
      <c r="A16571" s="3">
        <v>57192</v>
      </c>
      <c r="B16571" s="2" t="s">
        <v>16912</v>
      </c>
    </row>
    <row r="16572" spans="1:2" x14ac:dyDescent="0.2">
      <c r="A16572" s="3">
        <v>57193</v>
      </c>
      <c r="B16572" s="2" t="s">
        <v>16913</v>
      </c>
    </row>
    <row r="16573" spans="1:2" x14ac:dyDescent="0.2">
      <c r="A16573" s="3">
        <v>57194</v>
      </c>
      <c r="B16573" s="2" t="s">
        <v>16914</v>
      </c>
    </row>
    <row r="16574" spans="1:2" x14ac:dyDescent="0.2">
      <c r="A16574" s="3">
        <v>57195</v>
      </c>
      <c r="B16574" s="2" t="s">
        <v>16915</v>
      </c>
    </row>
    <row r="16575" spans="1:2" x14ac:dyDescent="0.2">
      <c r="A16575" s="3">
        <v>57196</v>
      </c>
      <c r="B16575" s="2" t="s">
        <v>16916</v>
      </c>
    </row>
    <row r="16576" spans="1:2" x14ac:dyDescent="0.2">
      <c r="A16576" s="3">
        <v>57197</v>
      </c>
      <c r="B16576" s="2" t="s">
        <v>16917</v>
      </c>
    </row>
    <row r="16577" spans="1:2" x14ac:dyDescent="0.2">
      <c r="A16577" s="3">
        <v>57198</v>
      </c>
      <c r="B16577" s="2" t="s">
        <v>16918</v>
      </c>
    </row>
    <row r="16578" spans="1:2" x14ac:dyDescent="0.2">
      <c r="A16578" s="3">
        <v>57199</v>
      </c>
      <c r="B16578" s="2" t="s">
        <v>16919</v>
      </c>
    </row>
    <row r="16579" spans="1:2" x14ac:dyDescent="0.2">
      <c r="A16579" s="3">
        <v>57200</v>
      </c>
      <c r="B16579" s="2" t="s">
        <v>16920</v>
      </c>
    </row>
    <row r="16580" spans="1:2" x14ac:dyDescent="0.2">
      <c r="A16580" s="3">
        <v>57201</v>
      </c>
      <c r="B16580" s="2" t="s">
        <v>16921</v>
      </c>
    </row>
    <row r="16581" spans="1:2" x14ac:dyDescent="0.2">
      <c r="A16581" s="3">
        <v>57202</v>
      </c>
      <c r="B16581" s="2" t="s">
        <v>16922</v>
      </c>
    </row>
    <row r="16582" spans="1:2" x14ac:dyDescent="0.2">
      <c r="A16582" s="3">
        <v>57203</v>
      </c>
      <c r="B16582" s="2" t="s">
        <v>16923</v>
      </c>
    </row>
    <row r="16583" spans="1:2" x14ac:dyDescent="0.2">
      <c r="A16583" s="3">
        <v>57204</v>
      </c>
      <c r="B16583" s="2" t="s">
        <v>16924</v>
      </c>
    </row>
    <row r="16584" spans="1:2" x14ac:dyDescent="0.2">
      <c r="A16584" s="3">
        <v>57205</v>
      </c>
      <c r="B16584" s="2" t="s">
        <v>16925</v>
      </c>
    </row>
    <row r="16585" spans="1:2" x14ac:dyDescent="0.2">
      <c r="A16585" s="3">
        <v>57206</v>
      </c>
      <c r="B16585" s="2" t="s">
        <v>16926</v>
      </c>
    </row>
    <row r="16586" spans="1:2" x14ac:dyDescent="0.2">
      <c r="A16586" s="3">
        <v>57207</v>
      </c>
      <c r="B16586" s="2" t="s">
        <v>16927</v>
      </c>
    </row>
    <row r="16587" spans="1:2" x14ac:dyDescent="0.2">
      <c r="A16587" s="3">
        <v>57208</v>
      </c>
      <c r="B16587" s="2" t="s">
        <v>16928</v>
      </c>
    </row>
    <row r="16588" spans="1:2" x14ac:dyDescent="0.2">
      <c r="A16588" s="3">
        <v>57209</v>
      </c>
      <c r="B16588" s="2" t="s">
        <v>16929</v>
      </c>
    </row>
    <row r="16589" spans="1:2" x14ac:dyDescent="0.2">
      <c r="A16589" s="3">
        <v>57210</v>
      </c>
      <c r="B16589" s="2" t="s">
        <v>16930</v>
      </c>
    </row>
    <row r="16590" spans="1:2" x14ac:dyDescent="0.2">
      <c r="A16590" s="3">
        <v>57211</v>
      </c>
      <c r="B16590" s="2" t="s">
        <v>16931</v>
      </c>
    </row>
    <row r="16591" spans="1:2" x14ac:dyDescent="0.2">
      <c r="A16591" s="3">
        <v>57212</v>
      </c>
      <c r="B16591" s="2" t="s">
        <v>16932</v>
      </c>
    </row>
    <row r="16592" spans="1:2" x14ac:dyDescent="0.2">
      <c r="A16592" s="3">
        <v>57213</v>
      </c>
      <c r="B16592" s="2" t="s">
        <v>16933</v>
      </c>
    </row>
    <row r="16593" spans="1:2" x14ac:dyDescent="0.2">
      <c r="A16593" s="3">
        <v>57214</v>
      </c>
      <c r="B16593" s="2" t="s">
        <v>16934</v>
      </c>
    </row>
    <row r="16594" spans="1:2" x14ac:dyDescent="0.2">
      <c r="A16594" s="3">
        <v>57215</v>
      </c>
      <c r="B16594" s="2" t="s">
        <v>16935</v>
      </c>
    </row>
    <row r="16595" spans="1:2" x14ac:dyDescent="0.2">
      <c r="A16595" s="3">
        <v>57216</v>
      </c>
      <c r="B16595" s="2" t="s">
        <v>16936</v>
      </c>
    </row>
    <row r="16596" spans="1:2" x14ac:dyDescent="0.2">
      <c r="A16596" s="3">
        <v>57217</v>
      </c>
      <c r="B16596" s="2" t="s">
        <v>16937</v>
      </c>
    </row>
    <row r="16597" spans="1:2" x14ac:dyDescent="0.2">
      <c r="A16597" s="3">
        <v>57218</v>
      </c>
      <c r="B16597" s="2" t="s">
        <v>16938</v>
      </c>
    </row>
    <row r="16598" spans="1:2" x14ac:dyDescent="0.2">
      <c r="A16598" s="3">
        <v>57219</v>
      </c>
      <c r="B16598" s="2" t="s">
        <v>16939</v>
      </c>
    </row>
    <row r="16599" spans="1:2" x14ac:dyDescent="0.2">
      <c r="A16599" s="3">
        <v>57220</v>
      </c>
      <c r="B16599" s="2" t="s">
        <v>16940</v>
      </c>
    </row>
    <row r="16600" spans="1:2" x14ac:dyDescent="0.2">
      <c r="A16600" s="3">
        <v>57221</v>
      </c>
      <c r="B16600" s="2" t="s">
        <v>16941</v>
      </c>
    </row>
    <row r="16601" spans="1:2" x14ac:dyDescent="0.2">
      <c r="A16601" s="3">
        <v>57222</v>
      </c>
      <c r="B16601" s="2" t="s">
        <v>16942</v>
      </c>
    </row>
    <row r="16602" spans="1:2" x14ac:dyDescent="0.2">
      <c r="A16602" s="3">
        <v>57223</v>
      </c>
      <c r="B16602" s="2" t="s">
        <v>16943</v>
      </c>
    </row>
    <row r="16603" spans="1:2" x14ac:dyDescent="0.2">
      <c r="A16603" s="3">
        <v>57224</v>
      </c>
      <c r="B16603" s="2" t="s">
        <v>16944</v>
      </c>
    </row>
    <row r="16604" spans="1:2" x14ac:dyDescent="0.2">
      <c r="A16604" s="3">
        <v>57225</v>
      </c>
      <c r="B16604" s="2" t="s">
        <v>16945</v>
      </c>
    </row>
    <row r="16605" spans="1:2" x14ac:dyDescent="0.2">
      <c r="A16605" s="3">
        <v>57226</v>
      </c>
      <c r="B16605" s="2" t="s">
        <v>16946</v>
      </c>
    </row>
    <row r="16606" spans="1:2" x14ac:dyDescent="0.2">
      <c r="A16606" s="3">
        <v>57227</v>
      </c>
      <c r="B16606" s="2" t="s">
        <v>16947</v>
      </c>
    </row>
    <row r="16607" spans="1:2" x14ac:dyDescent="0.2">
      <c r="A16607" s="3">
        <v>57228</v>
      </c>
      <c r="B16607" s="2" t="s">
        <v>16948</v>
      </c>
    </row>
    <row r="16608" spans="1:2" x14ac:dyDescent="0.2">
      <c r="A16608" s="3">
        <v>57229</v>
      </c>
      <c r="B16608" s="2" t="s">
        <v>16949</v>
      </c>
    </row>
    <row r="16609" spans="1:2" x14ac:dyDescent="0.2">
      <c r="A16609" s="3">
        <v>57230</v>
      </c>
      <c r="B16609" s="2" t="s">
        <v>16950</v>
      </c>
    </row>
    <row r="16610" spans="1:2" x14ac:dyDescent="0.2">
      <c r="A16610" s="3">
        <v>57231</v>
      </c>
      <c r="B16610" s="2" t="s">
        <v>16951</v>
      </c>
    </row>
    <row r="16611" spans="1:2" x14ac:dyDescent="0.2">
      <c r="A16611" s="3">
        <v>57232</v>
      </c>
      <c r="B16611" s="2" t="s">
        <v>16952</v>
      </c>
    </row>
    <row r="16612" spans="1:2" x14ac:dyDescent="0.2">
      <c r="A16612" s="3">
        <v>57233</v>
      </c>
      <c r="B16612" s="2" t="s">
        <v>16953</v>
      </c>
    </row>
    <row r="16613" spans="1:2" x14ac:dyDescent="0.2">
      <c r="A16613" s="3">
        <v>57234</v>
      </c>
      <c r="B16613" s="2" t="s">
        <v>16954</v>
      </c>
    </row>
    <row r="16614" spans="1:2" x14ac:dyDescent="0.2">
      <c r="A16614" s="3">
        <v>57235</v>
      </c>
      <c r="B16614" s="2" t="s">
        <v>16955</v>
      </c>
    </row>
    <row r="16615" spans="1:2" x14ac:dyDescent="0.2">
      <c r="A16615" s="3">
        <v>57236</v>
      </c>
      <c r="B16615" s="2" t="s">
        <v>16956</v>
      </c>
    </row>
    <row r="16616" spans="1:2" x14ac:dyDescent="0.2">
      <c r="A16616" s="3">
        <v>57237</v>
      </c>
      <c r="B16616" s="2" t="s">
        <v>16957</v>
      </c>
    </row>
    <row r="16617" spans="1:2" x14ac:dyDescent="0.2">
      <c r="A16617" s="3">
        <v>57238</v>
      </c>
      <c r="B16617" s="2" t="s">
        <v>16958</v>
      </c>
    </row>
    <row r="16618" spans="1:2" x14ac:dyDescent="0.2">
      <c r="A16618" s="3">
        <v>57239</v>
      </c>
      <c r="B16618" s="2" t="s">
        <v>16959</v>
      </c>
    </row>
    <row r="16619" spans="1:2" x14ac:dyDescent="0.2">
      <c r="A16619" s="3">
        <v>57240</v>
      </c>
      <c r="B16619" s="2" t="s">
        <v>16960</v>
      </c>
    </row>
    <row r="16620" spans="1:2" x14ac:dyDescent="0.2">
      <c r="A16620" s="3">
        <v>57241</v>
      </c>
      <c r="B16620" s="2" t="s">
        <v>16961</v>
      </c>
    </row>
    <row r="16621" spans="1:2" x14ac:dyDescent="0.2">
      <c r="A16621" s="3">
        <v>57242</v>
      </c>
      <c r="B16621" s="2" t="s">
        <v>16962</v>
      </c>
    </row>
    <row r="16622" spans="1:2" x14ac:dyDescent="0.2">
      <c r="A16622" s="3">
        <v>57243</v>
      </c>
      <c r="B16622" s="2" t="s">
        <v>16963</v>
      </c>
    </row>
    <row r="16623" spans="1:2" x14ac:dyDescent="0.2">
      <c r="A16623" s="3">
        <v>57244</v>
      </c>
      <c r="B16623" s="2" t="s">
        <v>16964</v>
      </c>
    </row>
    <row r="16624" spans="1:2" x14ac:dyDescent="0.2">
      <c r="A16624" s="3">
        <v>57245</v>
      </c>
      <c r="B16624" s="2" t="s">
        <v>16965</v>
      </c>
    </row>
    <row r="16625" spans="1:2" x14ac:dyDescent="0.2">
      <c r="A16625" s="3">
        <v>57246</v>
      </c>
      <c r="B16625" s="2" t="s">
        <v>16966</v>
      </c>
    </row>
    <row r="16626" spans="1:2" x14ac:dyDescent="0.2">
      <c r="A16626" s="3">
        <v>57247</v>
      </c>
      <c r="B16626" s="2" t="s">
        <v>16967</v>
      </c>
    </row>
    <row r="16627" spans="1:2" x14ac:dyDescent="0.2">
      <c r="A16627" s="3">
        <v>57248</v>
      </c>
      <c r="B16627" s="2" t="s">
        <v>16968</v>
      </c>
    </row>
    <row r="16628" spans="1:2" x14ac:dyDescent="0.2">
      <c r="A16628" s="3">
        <v>57249</v>
      </c>
      <c r="B16628" s="2" t="s">
        <v>16969</v>
      </c>
    </row>
    <row r="16629" spans="1:2" x14ac:dyDescent="0.2">
      <c r="A16629" s="3">
        <v>57250</v>
      </c>
      <c r="B16629" s="2" t="s">
        <v>16970</v>
      </c>
    </row>
    <row r="16630" spans="1:2" x14ac:dyDescent="0.2">
      <c r="A16630" s="3">
        <v>57251</v>
      </c>
      <c r="B16630" s="2" t="s">
        <v>16971</v>
      </c>
    </row>
    <row r="16631" spans="1:2" x14ac:dyDescent="0.2">
      <c r="A16631" s="3">
        <v>57252</v>
      </c>
      <c r="B16631" s="2" t="s">
        <v>16972</v>
      </c>
    </row>
    <row r="16632" spans="1:2" x14ac:dyDescent="0.2">
      <c r="A16632" s="3">
        <v>57253</v>
      </c>
      <c r="B16632" s="2" t="s">
        <v>16973</v>
      </c>
    </row>
    <row r="16633" spans="1:2" x14ac:dyDescent="0.2">
      <c r="A16633" s="3">
        <v>57254</v>
      </c>
      <c r="B16633" s="2" t="s">
        <v>16974</v>
      </c>
    </row>
    <row r="16634" spans="1:2" x14ac:dyDescent="0.2">
      <c r="A16634" s="3">
        <v>57255</v>
      </c>
      <c r="B16634" s="2" t="s">
        <v>16975</v>
      </c>
    </row>
    <row r="16635" spans="1:2" x14ac:dyDescent="0.2">
      <c r="A16635" s="3">
        <v>57256</v>
      </c>
      <c r="B16635" s="2" t="s">
        <v>16976</v>
      </c>
    </row>
    <row r="16636" spans="1:2" x14ac:dyDescent="0.2">
      <c r="A16636" s="3">
        <v>57257</v>
      </c>
      <c r="B16636" s="2" t="s">
        <v>16977</v>
      </c>
    </row>
    <row r="16637" spans="1:2" x14ac:dyDescent="0.2">
      <c r="A16637" s="3">
        <v>57258</v>
      </c>
      <c r="B16637" s="2" t="s">
        <v>16978</v>
      </c>
    </row>
    <row r="16638" spans="1:2" x14ac:dyDescent="0.2">
      <c r="A16638" s="3">
        <v>57259</v>
      </c>
      <c r="B16638" s="2" t="s">
        <v>16979</v>
      </c>
    </row>
    <row r="16639" spans="1:2" x14ac:dyDescent="0.2">
      <c r="A16639" s="3">
        <v>57260</v>
      </c>
      <c r="B16639" s="2" t="s">
        <v>16980</v>
      </c>
    </row>
    <row r="16640" spans="1:2" x14ac:dyDescent="0.2">
      <c r="A16640" s="3">
        <v>57261</v>
      </c>
      <c r="B16640" s="2" t="s">
        <v>16981</v>
      </c>
    </row>
    <row r="16641" spans="1:2" x14ac:dyDescent="0.2">
      <c r="A16641" s="3">
        <v>57262</v>
      </c>
      <c r="B16641" s="2" t="s">
        <v>16982</v>
      </c>
    </row>
    <row r="16642" spans="1:2" x14ac:dyDescent="0.2">
      <c r="A16642" s="3">
        <v>57263</v>
      </c>
      <c r="B16642" s="2" t="s">
        <v>16983</v>
      </c>
    </row>
    <row r="16643" spans="1:2" x14ac:dyDescent="0.2">
      <c r="A16643" s="3">
        <v>57264</v>
      </c>
      <c r="B16643" s="2" t="s">
        <v>16984</v>
      </c>
    </row>
    <row r="16644" spans="1:2" x14ac:dyDescent="0.2">
      <c r="A16644" s="3">
        <v>57265</v>
      </c>
      <c r="B16644" s="2" t="s">
        <v>16985</v>
      </c>
    </row>
    <row r="16645" spans="1:2" x14ac:dyDescent="0.2">
      <c r="A16645" s="3">
        <v>57266</v>
      </c>
      <c r="B16645" s="2" t="s">
        <v>16986</v>
      </c>
    </row>
    <row r="16646" spans="1:2" x14ac:dyDescent="0.2">
      <c r="A16646" s="3">
        <v>57267</v>
      </c>
      <c r="B16646" s="2" t="s">
        <v>16987</v>
      </c>
    </row>
    <row r="16647" spans="1:2" x14ac:dyDescent="0.2">
      <c r="A16647" s="3">
        <v>57268</v>
      </c>
      <c r="B16647" s="2" t="s">
        <v>16988</v>
      </c>
    </row>
    <row r="16648" spans="1:2" x14ac:dyDescent="0.2">
      <c r="A16648" s="3">
        <v>57269</v>
      </c>
      <c r="B16648" s="2" t="s">
        <v>16989</v>
      </c>
    </row>
    <row r="16649" spans="1:2" x14ac:dyDescent="0.2">
      <c r="A16649" s="3">
        <v>57270</v>
      </c>
      <c r="B16649" s="2" t="s">
        <v>16990</v>
      </c>
    </row>
    <row r="16650" spans="1:2" x14ac:dyDescent="0.2">
      <c r="A16650" s="3">
        <v>57271</v>
      </c>
      <c r="B16650" s="2" t="s">
        <v>16991</v>
      </c>
    </row>
    <row r="16651" spans="1:2" x14ac:dyDescent="0.2">
      <c r="A16651" s="3">
        <v>57272</v>
      </c>
      <c r="B16651" s="2" t="s">
        <v>16992</v>
      </c>
    </row>
    <row r="16652" spans="1:2" x14ac:dyDescent="0.2">
      <c r="A16652" s="3">
        <v>57273</v>
      </c>
      <c r="B16652" s="2" t="s">
        <v>16993</v>
      </c>
    </row>
    <row r="16653" spans="1:2" x14ac:dyDescent="0.2">
      <c r="A16653" s="3">
        <v>57274</v>
      </c>
      <c r="B16653" s="2" t="s">
        <v>16994</v>
      </c>
    </row>
    <row r="16654" spans="1:2" x14ac:dyDescent="0.2">
      <c r="A16654" s="3">
        <v>57275</v>
      </c>
      <c r="B16654" s="2" t="s">
        <v>16995</v>
      </c>
    </row>
    <row r="16655" spans="1:2" x14ac:dyDescent="0.2">
      <c r="A16655" s="3">
        <v>57276</v>
      </c>
      <c r="B16655" s="2" t="s">
        <v>16996</v>
      </c>
    </row>
    <row r="16656" spans="1:2" x14ac:dyDescent="0.2">
      <c r="A16656" s="3">
        <v>57277</v>
      </c>
      <c r="B16656" s="2" t="s">
        <v>16997</v>
      </c>
    </row>
    <row r="16657" spans="1:2" x14ac:dyDescent="0.2">
      <c r="A16657" s="3">
        <v>57278</v>
      </c>
      <c r="B16657" s="2" t="s">
        <v>16998</v>
      </c>
    </row>
    <row r="16658" spans="1:2" x14ac:dyDescent="0.2">
      <c r="A16658" s="3">
        <v>57279</v>
      </c>
      <c r="B16658" s="2" t="s">
        <v>16999</v>
      </c>
    </row>
    <row r="16659" spans="1:2" x14ac:dyDescent="0.2">
      <c r="A16659" s="3">
        <v>57280</v>
      </c>
      <c r="B16659" s="2" t="s">
        <v>17000</v>
      </c>
    </row>
    <row r="16660" spans="1:2" x14ac:dyDescent="0.2">
      <c r="A16660" s="3">
        <v>57281</v>
      </c>
      <c r="B16660" s="2" t="s">
        <v>17001</v>
      </c>
    </row>
    <row r="16661" spans="1:2" x14ac:dyDescent="0.2">
      <c r="A16661" s="3">
        <v>57282</v>
      </c>
      <c r="B16661" s="2" t="s">
        <v>17002</v>
      </c>
    </row>
    <row r="16662" spans="1:2" x14ac:dyDescent="0.2">
      <c r="A16662" s="3">
        <v>57283</v>
      </c>
      <c r="B16662" s="2" t="s">
        <v>17003</v>
      </c>
    </row>
    <row r="16663" spans="1:2" x14ac:dyDescent="0.2">
      <c r="A16663" s="3">
        <v>57284</v>
      </c>
      <c r="B16663" s="2" t="s">
        <v>17004</v>
      </c>
    </row>
    <row r="16664" spans="1:2" x14ac:dyDescent="0.2">
      <c r="A16664" s="3">
        <v>57285</v>
      </c>
      <c r="B16664" s="2" t="s">
        <v>17005</v>
      </c>
    </row>
    <row r="16665" spans="1:2" x14ac:dyDescent="0.2">
      <c r="A16665" s="3">
        <v>57286</v>
      </c>
      <c r="B16665" s="2" t="s">
        <v>17006</v>
      </c>
    </row>
    <row r="16666" spans="1:2" x14ac:dyDescent="0.2">
      <c r="A16666" s="3">
        <v>57287</v>
      </c>
      <c r="B16666" s="2" t="s">
        <v>17007</v>
      </c>
    </row>
    <row r="16667" spans="1:2" x14ac:dyDescent="0.2">
      <c r="A16667" s="3">
        <v>57288</v>
      </c>
      <c r="B16667" s="2" t="s">
        <v>17008</v>
      </c>
    </row>
    <row r="16668" spans="1:2" x14ac:dyDescent="0.2">
      <c r="A16668" s="3">
        <v>57289</v>
      </c>
      <c r="B16668" s="2" t="s">
        <v>17009</v>
      </c>
    </row>
    <row r="16669" spans="1:2" x14ac:dyDescent="0.2">
      <c r="A16669" s="3">
        <v>57290</v>
      </c>
      <c r="B16669" s="2" t="s">
        <v>17010</v>
      </c>
    </row>
    <row r="16670" spans="1:2" x14ac:dyDescent="0.2">
      <c r="A16670" s="3">
        <v>57291</v>
      </c>
      <c r="B16670" s="2" t="s">
        <v>17011</v>
      </c>
    </row>
    <row r="16671" spans="1:2" x14ac:dyDescent="0.2">
      <c r="A16671" s="3">
        <v>57292</v>
      </c>
      <c r="B16671" s="2" t="s">
        <v>17012</v>
      </c>
    </row>
    <row r="16672" spans="1:2" x14ac:dyDescent="0.2">
      <c r="A16672" s="3">
        <v>57293</v>
      </c>
      <c r="B16672" s="2" t="s">
        <v>17013</v>
      </c>
    </row>
    <row r="16673" spans="1:2" x14ac:dyDescent="0.2">
      <c r="A16673" s="3">
        <v>57294</v>
      </c>
      <c r="B16673" s="2" t="s">
        <v>17014</v>
      </c>
    </row>
    <row r="16674" spans="1:2" x14ac:dyDescent="0.2">
      <c r="A16674" s="3">
        <v>57295</v>
      </c>
      <c r="B16674" s="2" t="s">
        <v>17015</v>
      </c>
    </row>
    <row r="16675" spans="1:2" x14ac:dyDescent="0.2">
      <c r="A16675" s="3">
        <v>57296</v>
      </c>
      <c r="B16675" s="2" t="s">
        <v>17016</v>
      </c>
    </row>
    <row r="16676" spans="1:2" x14ac:dyDescent="0.2">
      <c r="A16676" s="3">
        <v>57297</v>
      </c>
      <c r="B16676" s="2" t="s">
        <v>17017</v>
      </c>
    </row>
    <row r="16677" spans="1:2" x14ac:dyDescent="0.2">
      <c r="A16677" s="3">
        <v>57298</v>
      </c>
      <c r="B16677" s="2" t="s">
        <v>17018</v>
      </c>
    </row>
    <row r="16678" spans="1:2" x14ac:dyDescent="0.2">
      <c r="A16678" s="3">
        <v>57299</v>
      </c>
      <c r="B16678" s="2" t="s">
        <v>17019</v>
      </c>
    </row>
    <row r="16679" spans="1:2" x14ac:dyDescent="0.2">
      <c r="A16679" s="3">
        <v>57300</v>
      </c>
      <c r="B16679" s="2" t="s">
        <v>17020</v>
      </c>
    </row>
    <row r="16680" spans="1:2" x14ac:dyDescent="0.2">
      <c r="A16680" s="3">
        <v>57301</v>
      </c>
      <c r="B16680" s="2" t="s">
        <v>17021</v>
      </c>
    </row>
    <row r="16681" spans="1:2" x14ac:dyDescent="0.2">
      <c r="A16681" s="3">
        <v>57302</v>
      </c>
      <c r="B16681" s="2" t="s">
        <v>17022</v>
      </c>
    </row>
    <row r="16682" spans="1:2" x14ac:dyDescent="0.2">
      <c r="A16682" s="3">
        <v>57303</v>
      </c>
      <c r="B16682" s="2" t="s">
        <v>17023</v>
      </c>
    </row>
    <row r="16683" spans="1:2" x14ac:dyDescent="0.2">
      <c r="A16683" s="3">
        <v>57304</v>
      </c>
      <c r="B16683" s="2" t="s">
        <v>17024</v>
      </c>
    </row>
    <row r="16684" spans="1:2" x14ac:dyDescent="0.2">
      <c r="A16684" s="3">
        <v>57305</v>
      </c>
      <c r="B16684" s="2" t="s">
        <v>17025</v>
      </c>
    </row>
    <row r="16685" spans="1:2" x14ac:dyDescent="0.2">
      <c r="A16685" s="3">
        <v>57306</v>
      </c>
      <c r="B16685" s="2" t="s">
        <v>17026</v>
      </c>
    </row>
    <row r="16686" spans="1:2" x14ac:dyDescent="0.2">
      <c r="A16686" s="3">
        <v>57307</v>
      </c>
      <c r="B16686" s="2" t="s">
        <v>17027</v>
      </c>
    </row>
    <row r="16687" spans="1:2" x14ac:dyDescent="0.2">
      <c r="A16687" s="3">
        <v>57308</v>
      </c>
      <c r="B16687" s="2" t="s">
        <v>17028</v>
      </c>
    </row>
    <row r="16688" spans="1:2" x14ac:dyDescent="0.2">
      <c r="A16688" s="3">
        <v>57309</v>
      </c>
      <c r="B16688" s="2" t="s">
        <v>17029</v>
      </c>
    </row>
    <row r="16689" spans="1:2" x14ac:dyDescent="0.2">
      <c r="A16689" s="3">
        <v>57310</v>
      </c>
      <c r="B16689" s="2" t="s">
        <v>17030</v>
      </c>
    </row>
    <row r="16690" spans="1:2" x14ac:dyDescent="0.2">
      <c r="A16690" s="3">
        <v>57311</v>
      </c>
      <c r="B16690" s="2" t="s">
        <v>17031</v>
      </c>
    </row>
    <row r="16691" spans="1:2" x14ac:dyDescent="0.2">
      <c r="A16691" s="3">
        <v>57312</v>
      </c>
      <c r="B16691" s="2" t="s">
        <v>17032</v>
      </c>
    </row>
    <row r="16692" spans="1:2" x14ac:dyDescent="0.2">
      <c r="A16692" s="3">
        <v>57313</v>
      </c>
      <c r="B16692" s="2" t="s">
        <v>17033</v>
      </c>
    </row>
    <row r="16693" spans="1:2" x14ac:dyDescent="0.2">
      <c r="A16693" s="3">
        <v>57314</v>
      </c>
      <c r="B16693" s="2" t="s">
        <v>17034</v>
      </c>
    </row>
    <row r="16694" spans="1:2" x14ac:dyDescent="0.2">
      <c r="A16694" s="3">
        <v>57315</v>
      </c>
      <c r="B16694" s="2" t="s">
        <v>17035</v>
      </c>
    </row>
    <row r="16695" spans="1:2" x14ac:dyDescent="0.2">
      <c r="A16695" s="3">
        <v>57316</v>
      </c>
      <c r="B16695" s="2" t="s">
        <v>17036</v>
      </c>
    </row>
    <row r="16696" spans="1:2" x14ac:dyDescent="0.2">
      <c r="A16696" s="3">
        <v>57317</v>
      </c>
      <c r="B16696" s="2" t="s">
        <v>17037</v>
      </c>
    </row>
    <row r="16697" spans="1:2" x14ac:dyDescent="0.2">
      <c r="A16697" s="3">
        <v>57318</v>
      </c>
      <c r="B16697" s="2" t="s">
        <v>17038</v>
      </c>
    </row>
    <row r="16698" spans="1:2" x14ac:dyDescent="0.2">
      <c r="A16698" s="3">
        <v>57319</v>
      </c>
      <c r="B16698" s="2" t="s">
        <v>17039</v>
      </c>
    </row>
    <row r="16699" spans="1:2" x14ac:dyDescent="0.2">
      <c r="A16699" s="3">
        <v>57320</v>
      </c>
      <c r="B16699" s="2" t="s">
        <v>17040</v>
      </c>
    </row>
    <row r="16700" spans="1:2" x14ac:dyDescent="0.2">
      <c r="A16700" s="3">
        <v>57321</v>
      </c>
      <c r="B16700" s="2" t="s">
        <v>17041</v>
      </c>
    </row>
    <row r="16701" spans="1:2" x14ac:dyDescent="0.2">
      <c r="A16701" s="3">
        <v>57322</v>
      </c>
      <c r="B16701" s="2" t="s">
        <v>17042</v>
      </c>
    </row>
    <row r="16702" spans="1:2" x14ac:dyDescent="0.2">
      <c r="A16702" s="3">
        <v>57323</v>
      </c>
      <c r="B16702" s="2" t="s">
        <v>17043</v>
      </c>
    </row>
    <row r="16703" spans="1:2" x14ac:dyDescent="0.2">
      <c r="A16703" s="3">
        <v>57324</v>
      </c>
      <c r="B16703" s="2" t="s">
        <v>17044</v>
      </c>
    </row>
    <row r="16704" spans="1:2" x14ac:dyDescent="0.2">
      <c r="A16704" s="3">
        <v>57325</v>
      </c>
      <c r="B16704" s="2" t="s">
        <v>17045</v>
      </c>
    </row>
    <row r="16705" spans="1:2" x14ac:dyDescent="0.2">
      <c r="A16705" s="3">
        <v>57326</v>
      </c>
      <c r="B16705" s="2" t="s">
        <v>17046</v>
      </c>
    </row>
    <row r="16706" spans="1:2" x14ac:dyDescent="0.2">
      <c r="A16706" s="3">
        <v>57327</v>
      </c>
      <c r="B16706" s="2" t="s">
        <v>17047</v>
      </c>
    </row>
    <row r="16707" spans="1:2" x14ac:dyDescent="0.2">
      <c r="A16707" s="3">
        <v>57328</v>
      </c>
      <c r="B16707" s="2" t="s">
        <v>17048</v>
      </c>
    </row>
    <row r="16708" spans="1:2" x14ac:dyDescent="0.2">
      <c r="A16708" s="3">
        <v>57329</v>
      </c>
      <c r="B16708" s="2" t="s">
        <v>17049</v>
      </c>
    </row>
    <row r="16709" spans="1:2" x14ac:dyDescent="0.2">
      <c r="A16709" s="3">
        <v>57330</v>
      </c>
      <c r="B16709" s="2" t="s">
        <v>17050</v>
      </c>
    </row>
    <row r="16710" spans="1:2" x14ac:dyDescent="0.2">
      <c r="A16710" s="3">
        <v>57331</v>
      </c>
      <c r="B16710" s="2" t="s">
        <v>17051</v>
      </c>
    </row>
    <row r="16711" spans="1:2" x14ac:dyDescent="0.2">
      <c r="A16711" s="3">
        <v>57332</v>
      </c>
      <c r="B16711" s="2" t="s">
        <v>17052</v>
      </c>
    </row>
    <row r="16712" spans="1:2" x14ac:dyDescent="0.2">
      <c r="A16712" s="3">
        <v>57333</v>
      </c>
      <c r="B16712" s="2" t="s">
        <v>17053</v>
      </c>
    </row>
    <row r="16713" spans="1:2" x14ac:dyDescent="0.2">
      <c r="A16713" s="3">
        <v>57334</v>
      </c>
      <c r="B16713" s="2" t="s">
        <v>17054</v>
      </c>
    </row>
    <row r="16714" spans="1:2" x14ac:dyDescent="0.2">
      <c r="A16714" s="3">
        <v>57335</v>
      </c>
      <c r="B16714" s="2" t="s">
        <v>17055</v>
      </c>
    </row>
    <row r="16715" spans="1:2" x14ac:dyDescent="0.2">
      <c r="A16715" s="3">
        <v>57336</v>
      </c>
      <c r="B16715" s="2" t="s">
        <v>17056</v>
      </c>
    </row>
    <row r="16716" spans="1:2" x14ac:dyDescent="0.2">
      <c r="A16716" s="3">
        <v>57337</v>
      </c>
      <c r="B16716" s="2" t="s">
        <v>17057</v>
      </c>
    </row>
    <row r="16717" spans="1:2" x14ac:dyDescent="0.2">
      <c r="A16717" s="3">
        <v>57338</v>
      </c>
      <c r="B16717" s="2" t="s">
        <v>17058</v>
      </c>
    </row>
    <row r="16718" spans="1:2" x14ac:dyDescent="0.2">
      <c r="A16718" s="3">
        <v>57339</v>
      </c>
      <c r="B16718" s="2" t="s">
        <v>17059</v>
      </c>
    </row>
    <row r="16719" spans="1:2" x14ac:dyDescent="0.2">
      <c r="A16719" s="3">
        <v>57340</v>
      </c>
      <c r="B16719" s="2" t="s">
        <v>17060</v>
      </c>
    </row>
    <row r="16720" spans="1:2" x14ac:dyDescent="0.2">
      <c r="A16720" s="3">
        <v>57341</v>
      </c>
      <c r="B16720" s="2" t="s">
        <v>17061</v>
      </c>
    </row>
    <row r="16721" spans="1:2" x14ac:dyDescent="0.2">
      <c r="A16721" s="3">
        <v>57342</v>
      </c>
      <c r="B16721" s="2" t="s">
        <v>17062</v>
      </c>
    </row>
    <row r="16722" spans="1:2" x14ac:dyDescent="0.2">
      <c r="A16722" s="3">
        <v>57343</v>
      </c>
      <c r="B16722" s="2" t="s">
        <v>17063</v>
      </c>
    </row>
    <row r="16723" spans="1:2" x14ac:dyDescent="0.2">
      <c r="A16723" s="3">
        <v>57344</v>
      </c>
      <c r="B16723" s="2" t="s">
        <v>459</v>
      </c>
    </row>
    <row r="16724" spans="1:2" x14ac:dyDescent="0.2">
      <c r="A16724" s="3">
        <v>57345</v>
      </c>
      <c r="B16724" s="2" t="s">
        <v>458</v>
      </c>
    </row>
    <row r="16725" spans="1:2" x14ac:dyDescent="0.2">
      <c r="A16725" s="3">
        <v>57346</v>
      </c>
      <c r="B16725" s="2" t="s">
        <v>457</v>
      </c>
    </row>
    <row r="16726" spans="1:2" x14ac:dyDescent="0.2">
      <c r="A16726" s="3">
        <v>57347</v>
      </c>
      <c r="B16726" s="2" t="s">
        <v>456</v>
      </c>
    </row>
    <row r="16727" spans="1:2" x14ac:dyDescent="0.2">
      <c r="A16727" s="3">
        <v>57348</v>
      </c>
      <c r="B16727" s="2" t="s">
        <v>455</v>
      </c>
    </row>
    <row r="16728" spans="1:2" x14ac:dyDescent="0.2">
      <c r="A16728" s="3">
        <v>57349</v>
      </c>
      <c r="B16728" s="2" t="s">
        <v>454</v>
      </c>
    </row>
    <row r="16729" spans="1:2" x14ac:dyDescent="0.2">
      <c r="A16729" s="3">
        <v>57350</v>
      </c>
      <c r="B16729" s="2" t="s">
        <v>453</v>
      </c>
    </row>
    <row r="16730" spans="1:2" x14ac:dyDescent="0.2">
      <c r="A16730" s="3">
        <v>57351</v>
      </c>
      <c r="B16730" s="2" t="s">
        <v>452</v>
      </c>
    </row>
    <row r="16731" spans="1:2" x14ac:dyDescent="0.2">
      <c r="A16731" s="3">
        <v>57352</v>
      </c>
      <c r="B16731" s="2" t="s">
        <v>451</v>
      </c>
    </row>
    <row r="16732" spans="1:2" x14ac:dyDescent="0.2">
      <c r="A16732" s="3">
        <v>57353</v>
      </c>
      <c r="B16732" s="2" t="s">
        <v>450</v>
      </c>
    </row>
    <row r="16733" spans="1:2" x14ac:dyDescent="0.2">
      <c r="A16733" s="3">
        <v>57354</v>
      </c>
      <c r="B16733" s="2" t="s">
        <v>449</v>
      </c>
    </row>
    <row r="16734" spans="1:2" x14ac:dyDescent="0.2">
      <c r="A16734" s="3">
        <v>57355</v>
      </c>
      <c r="B16734" s="2" t="s">
        <v>448</v>
      </c>
    </row>
    <row r="16735" spans="1:2" x14ac:dyDescent="0.2">
      <c r="A16735" s="3">
        <v>57356</v>
      </c>
      <c r="B16735" s="2" t="s">
        <v>447</v>
      </c>
    </row>
    <row r="16736" spans="1:2" x14ac:dyDescent="0.2">
      <c r="A16736" s="3">
        <v>57357</v>
      </c>
      <c r="B16736" s="2" t="s">
        <v>446</v>
      </c>
    </row>
    <row r="16737" spans="1:2" x14ac:dyDescent="0.2">
      <c r="A16737" s="3">
        <v>57358</v>
      </c>
      <c r="B16737" s="2" t="s">
        <v>445</v>
      </c>
    </row>
    <row r="16738" spans="1:2" x14ac:dyDescent="0.2">
      <c r="A16738" s="3">
        <v>57359</v>
      </c>
      <c r="B16738" s="2" t="s">
        <v>444</v>
      </c>
    </row>
    <row r="16739" spans="1:2" x14ac:dyDescent="0.2">
      <c r="A16739" s="3">
        <v>57360</v>
      </c>
      <c r="B16739" s="2" t="s">
        <v>443</v>
      </c>
    </row>
    <row r="16740" spans="1:2" x14ac:dyDescent="0.2">
      <c r="A16740" s="3">
        <v>57361</v>
      </c>
      <c r="B16740" s="2" t="s">
        <v>442</v>
      </c>
    </row>
    <row r="16741" spans="1:2" x14ac:dyDescent="0.2">
      <c r="A16741" s="3">
        <v>57362</v>
      </c>
      <c r="B16741" s="2" t="s">
        <v>441</v>
      </c>
    </row>
    <row r="16742" spans="1:2" x14ac:dyDescent="0.2">
      <c r="A16742" s="3">
        <v>57363</v>
      </c>
      <c r="B16742" s="2" t="s">
        <v>440</v>
      </c>
    </row>
    <row r="16743" spans="1:2" x14ac:dyDescent="0.2">
      <c r="A16743" s="3">
        <v>57364</v>
      </c>
      <c r="B16743" s="2" t="s">
        <v>439</v>
      </c>
    </row>
    <row r="16744" spans="1:2" x14ac:dyDescent="0.2">
      <c r="A16744" s="3">
        <v>57365</v>
      </c>
      <c r="B16744" s="2" t="s">
        <v>17064</v>
      </c>
    </row>
    <row r="16745" spans="1:2" x14ac:dyDescent="0.2">
      <c r="A16745" s="3">
        <v>57366</v>
      </c>
      <c r="B16745" s="2" t="s">
        <v>17065</v>
      </c>
    </row>
    <row r="16746" spans="1:2" x14ac:dyDescent="0.2">
      <c r="A16746" s="3">
        <v>57367</v>
      </c>
      <c r="B16746" s="2" t="s">
        <v>17066</v>
      </c>
    </row>
    <row r="16747" spans="1:2" x14ac:dyDescent="0.2">
      <c r="A16747" s="3">
        <v>57368</v>
      </c>
      <c r="B16747" s="2" t="s">
        <v>17067</v>
      </c>
    </row>
    <row r="16748" spans="1:2" x14ac:dyDescent="0.2">
      <c r="A16748" s="3">
        <v>57369</v>
      </c>
      <c r="B16748" s="2" t="s">
        <v>17068</v>
      </c>
    </row>
    <row r="16749" spans="1:2" x14ac:dyDescent="0.2">
      <c r="A16749" s="3">
        <v>57370</v>
      </c>
      <c r="B16749" s="2" t="s">
        <v>17069</v>
      </c>
    </row>
    <row r="16750" spans="1:2" x14ac:dyDescent="0.2">
      <c r="A16750" s="3">
        <v>57371</v>
      </c>
      <c r="B16750" s="2" t="s">
        <v>17070</v>
      </c>
    </row>
    <row r="16751" spans="1:2" x14ac:dyDescent="0.2">
      <c r="A16751" s="3">
        <v>57372</v>
      </c>
      <c r="B16751" s="2" t="s">
        <v>17071</v>
      </c>
    </row>
    <row r="16752" spans="1:2" x14ac:dyDescent="0.2">
      <c r="A16752" s="3">
        <v>57373</v>
      </c>
      <c r="B16752" s="2" t="s">
        <v>17072</v>
      </c>
    </row>
    <row r="16753" spans="1:2" x14ac:dyDescent="0.2">
      <c r="A16753" s="3">
        <v>57374</v>
      </c>
      <c r="B16753" s="2" t="s">
        <v>438</v>
      </c>
    </row>
    <row r="16754" spans="1:2" x14ac:dyDescent="0.2">
      <c r="A16754" s="3">
        <v>57375</v>
      </c>
      <c r="B16754" s="2" t="s">
        <v>437</v>
      </c>
    </row>
    <row r="16755" spans="1:2" x14ac:dyDescent="0.2">
      <c r="A16755" s="3">
        <v>57376</v>
      </c>
      <c r="B16755" s="2" t="s">
        <v>436</v>
      </c>
    </row>
    <row r="16756" spans="1:2" x14ac:dyDescent="0.2">
      <c r="A16756" s="3">
        <v>57377</v>
      </c>
      <c r="B16756" s="2" t="s">
        <v>435</v>
      </c>
    </row>
    <row r="16757" spans="1:2" x14ac:dyDescent="0.2">
      <c r="A16757" s="3">
        <v>57378</v>
      </c>
      <c r="B16757" s="2" t="s">
        <v>434</v>
      </c>
    </row>
    <row r="16758" spans="1:2" x14ac:dyDescent="0.2">
      <c r="A16758" s="3">
        <v>57379</v>
      </c>
      <c r="B16758" s="2" t="s">
        <v>433</v>
      </c>
    </row>
    <row r="16759" spans="1:2" x14ac:dyDescent="0.2">
      <c r="A16759" s="3">
        <v>57380</v>
      </c>
      <c r="B16759" s="2" t="s">
        <v>432</v>
      </c>
    </row>
    <row r="16760" spans="1:2" x14ac:dyDescent="0.2">
      <c r="A16760" s="3">
        <v>57381</v>
      </c>
      <c r="B16760" s="2" t="s">
        <v>431</v>
      </c>
    </row>
    <row r="16761" spans="1:2" x14ac:dyDescent="0.2">
      <c r="A16761" s="3">
        <v>57382</v>
      </c>
      <c r="B16761" s="2" t="s">
        <v>430</v>
      </c>
    </row>
    <row r="16762" spans="1:2" x14ac:dyDescent="0.2">
      <c r="A16762" s="3">
        <v>57383</v>
      </c>
      <c r="B16762" s="2" t="s">
        <v>429</v>
      </c>
    </row>
    <row r="16763" spans="1:2" x14ac:dyDescent="0.2">
      <c r="A16763" s="3">
        <v>57384</v>
      </c>
      <c r="B16763" s="2" t="s">
        <v>428</v>
      </c>
    </row>
    <row r="16764" spans="1:2" x14ac:dyDescent="0.2">
      <c r="A16764" s="3">
        <v>57385</v>
      </c>
      <c r="B16764" s="2" t="s">
        <v>427</v>
      </c>
    </row>
    <row r="16765" spans="1:2" x14ac:dyDescent="0.2">
      <c r="A16765" s="3">
        <v>57386</v>
      </c>
      <c r="B16765" s="2" t="s">
        <v>426</v>
      </c>
    </row>
    <row r="16766" spans="1:2" x14ac:dyDescent="0.2">
      <c r="A16766" s="3">
        <v>57387</v>
      </c>
      <c r="B16766" s="2" t="s">
        <v>425</v>
      </c>
    </row>
    <row r="16767" spans="1:2" x14ac:dyDescent="0.2">
      <c r="A16767" s="3">
        <v>57388</v>
      </c>
      <c r="B16767" s="2" t="s">
        <v>424</v>
      </c>
    </row>
    <row r="16768" spans="1:2" x14ac:dyDescent="0.2">
      <c r="A16768" s="3">
        <v>57389</v>
      </c>
      <c r="B16768" s="2" t="s">
        <v>423</v>
      </c>
    </row>
    <row r="16769" spans="1:2" x14ac:dyDescent="0.2">
      <c r="A16769" s="3">
        <v>57390</v>
      </c>
      <c r="B16769" s="2" t="s">
        <v>422</v>
      </c>
    </row>
    <row r="16770" spans="1:2" x14ac:dyDescent="0.2">
      <c r="A16770" s="3">
        <v>57391</v>
      </c>
      <c r="B16770" s="2" t="s">
        <v>421</v>
      </c>
    </row>
    <row r="16771" spans="1:2" x14ac:dyDescent="0.2">
      <c r="A16771" s="3">
        <v>57392</v>
      </c>
      <c r="B16771" s="2" t="s">
        <v>420</v>
      </c>
    </row>
    <row r="16772" spans="1:2" x14ac:dyDescent="0.2">
      <c r="A16772" s="3">
        <v>57393</v>
      </c>
      <c r="B16772" s="2" t="s">
        <v>419</v>
      </c>
    </row>
    <row r="16773" spans="1:2" x14ac:dyDescent="0.2">
      <c r="A16773" s="3">
        <v>57394</v>
      </c>
      <c r="B16773" s="2" t="s">
        <v>418</v>
      </c>
    </row>
    <row r="16774" spans="1:2" x14ac:dyDescent="0.2">
      <c r="A16774" s="3">
        <v>57395</v>
      </c>
      <c r="B16774" s="2" t="s">
        <v>17073</v>
      </c>
    </row>
    <row r="16775" spans="1:2" x14ac:dyDescent="0.2">
      <c r="A16775" s="3">
        <v>57396</v>
      </c>
      <c r="B16775" s="2" t="s">
        <v>17074</v>
      </c>
    </row>
    <row r="16776" spans="1:2" x14ac:dyDescent="0.2">
      <c r="A16776" s="3">
        <v>57397</v>
      </c>
      <c r="B16776" s="2" t="s">
        <v>17075</v>
      </c>
    </row>
    <row r="16777" spans="1:2" x14ac:dyDescent="0.2">
      <c r="A16777" s="3">
        <v>57398</v>
      </c>
      <c r="B16777" s="2" t="s">
        <v>17076</v>
      </c>
    </row>
    <row r="16778" spans="1:2" x14ac:dyDescent="0.2">
      <c r="A16778" s="3">
        <v>57399</v>
      </c>
      <c r="B16778" s="2" t="s">
        <v>17077</v>
      </c>
    </row>
    <row r="16779" spans="1:2" x14ac:dyDescent="0.2">
      <c r="A16779" s="3">
        <v>57400</v>
      </c>
      <c r="B16779" s="2" t="s">
        <v>17078</v>
      </c>
    </row>
    <row r="16780" spans="1:2" x14ac:dyDescent="0.2">
      <c r="A16780" s="3">
        <v>57401</v>
      </c>
      <c r="B16780" s="2" t="s">
        <v>17079</v>
      </c>
    </row>
    <row r="16781" spans="1:2" x14ac:dyDescent="0.2">
      <c r="A16781" s="3">
        <v>57402</v>
      </c>
      <c r="B16781" s="2" t="s">
        <v>17080</v>
      </c>
    </row>
    <row r="16782" spans="1:2" x14ac:dyDescent="0.2">
      <c r="A16782" s="3">
        <v>57403</v>
      </c>
      <c r="B16782" s="2" t="s">
        <v>17081</v>
      </c>
    </row>
    <row r="16783" spans="1:2" x14ac:dyDescent="0.2">
      <c r="A16783" s="3">
        <v>57404</v>
      </c>
      <c r="B16783" s="2" t="s">
        <v>417</v>
      </c>
    </row>
    <row r="16784" spans="1:2" x14ac:dyDescent="0.2">
      <c r="A16784" s="3">
        <v>57405</v>
      </c>
      <c r="B16784" s="2" t="s">
        <v>416</v>
      </c>
    </row>
    <row r="16785" spans="1:2" x14ac:dyDescent="0.2">
      <c r="A16785" s="3">
        <v>57406</v>
      </c>
      <c r="B16785" s="2" t="s">
        <v>415</v>
      </c>
    </row>
    <row r="16786" spans="1:2" x14ac:dyDescent="0.2">
      <c r="A16786" s="3">
        <v>57407</v>
      </c>
      <c r="B16786" s="2" t="s">
        <v>414</v>
      </c>
    </row>
    <row r="16787" spans="1:2" x14ac:dyDescent="0.2">
      <c r="A16787" s="3">
        <v>57408</v>
      </c>
      <c r="B16787" s="2" t="s">
        <v>413</v>
      </c>
    </row>
    <row r="16788" spans="1:2" x14ac:dyDescent="0.2">
      <c r="A16788" s="3">
        <v>57409</v>
      </c>
      <c r="B16788" s="2" t="s">
        <v>412</v>
      </c>
    </row>
    <row r="16789" spans="1:2" x14ac:dyDescent="0.2">
      <c r="A16789" s="3">
        <v>57410</v>
      </c>
      <c r="B16789" s="2" t="s">
        <v>411</v>
      </c>
    </row>
    <row r="16790" spans="1:2" x14ac:dyDescent="0.2">
      <c r="A16790" s="3">
        <v>57411</v>
      </c>
      <c r="B16790" s="2" t="s">
        <v>410</v>
      </c>
    </row>
    <row r="16791" spans="1:2" x14ac:dyDescent="0.2">
      <c r="A16791" s="3">
        <v>57412</v>
      </c>
      <c r="B16791" s="2" t="s">
        <v>409</v>
      </c>
    </row>
    <row r="16792" spans="1:2" x14ac:dyDescent="0.2">
      <c r="A16792" s="3">
        <v>57413</v>
      </c>
      <c r="B16792" s="2" t="s">
        <v>408</v>
      </c>
    </row>
    <row r="16793" spans="1:2" x14ac:dyDescent="0.2">
      <c r="A16793" s="3">
        <v>57414</v>
      </c>
      <c r="B16793" s="2" t="s">
        <v>407</v>
      </c>
    </row>
    <row r="16794" spans="1:2" x14ac:dyDescent="0.2">
      <c r="A16794" s="3">
        <v>57415</v>
      </c>
      <c r="B16794" s="2" t="s">
        <v>406</v>
      </c>
    </row>
    <row r="16795" spans="1:2" x14ac:dyDescent="0.2">
      <c r="A16795" s="3">
        <v>57416</v>
      </c>
      <c r="B16795" s="2" t="s">
        <v>405</v>
      </c>
    </row>
    <row r="16796" spans="1:2" x14ac:dyDescent="0.2">
      <c r="A16796" s="3">
        <v>57417</v>
      </c>
      <c r="B16796" s="2" t="s">
        <v>404</v>
      </c>
    </row>
    <row r="16797" spans="1:2" x14ac:dyDescent="0.2">
      <c r="A16797" s="3">
        <v>57418</v>
      </c>
      <c r="B16797" s="2" t="s">
        <v>403</v>
      </c>
    </row>
    <row r="16798" spans="1:2" x14ac:dyDescent="0.2">
      <c r="A16798" s="3">
        <v>57419</v>
      </c>
      <c r="B16798" s="2" t="s">
        <v>402</v>
      </c>
    </row>
    <row r="16799" spans="1:2" x14ac:dyDescent="0.2">
      <c r="A16799" s="3">
        <v>57420</v>
      </c>
      <c r="B16799" s="2" t="s">
        <v>401</v>
      </c>
    </row>
    <row r="16800" spans="1:2" x14ac:dyDescent="0.2">
      <c r="A16800" s="3">
        <v>57421</v>
      </c>
      <c r="B16800" s="2" t="s">
        <v>400</v>
      </c>
    </row>
    <row r="16801" spans="1:2" x14ac:dyDescent="0.2">
      <c r="A16801" s="3">
        <v>57422</v>
      </c>
      <c r="B16801" s="2" t="s">
        <v>399</v>
      </c>
    </row>
    <row r="16802" spans="1:2" x14ac:dyDescent="0.2">
      <c r="A16802" s="3">
        <v>57423</v>
      </c>
      <c r="B16802" s="2" t="s">
        <v>398</v>
      </c>
    </row>
    <row r="16803" spans="1:2" x14ac:dyDescent="0.2">
      <c r="A16803" s="3">
        <v>57424</v>
      </c>
      <c r="B16803" s="2" t="s">
        <v>17082</v>
      </c>
    </row>
    <row r="16804" spans="1:2" x14ac:dyDescent="0.2">
      <c r="A16804" s="3">
        <v>57425</v>
      </c>
      <c r="B16804" s="2" t="s">
        <v>17083</v>
      </c>
    </row>
    <row r="16805" spans="1:2" x14ac:dyDescent="0.2">
      <c r="A16805" s="3">
        <v>57426</v>
      </c>
      <c r="B16805" s="2" t="s">
        <v>17084</v>
      </c>
    </row>
    <row r="16806" spans="1:2" x14ac:dyDescent="0.2">
      <c r="A16806" s="3">
        <v>57427</v>
      </c>
      <c r="B16806" s="2" t="s">
        <v>17085</v>
      </c>
    </row>
    <row r="16807" spans="1:2" x14ac:dyDescent="0.2">
      <c r="A16807" s="3">
        <v>57428</v>
      </c>
      <c r="B16807" s="2" t="s">
        <v>17086</v>
      </c>
    </row>
    <row r="16808" spans="1:2" x14ac:dyDescent="0.2">
      <c r="A16808" s="3">
        <v>57429</v>
      </c>
      <c r="B16808" s="2" t="s">
        <v>17087</v>
      </c>
    </row>
    <row r="16809" spans="1:2" x14ac:dyDescent="0.2">
      <c r="A16809" s="3">
        <v>57430</v>
      </c>
      <c r="B16809" s="2" t="s">
        <v>17088</v>
      </c>
    </row>
    <row r="16810" spans="1:2" x14ac:dyDescent="0.2">
      <c r="A16810" s="3">
        <v>57431</v>
      </c>
      <c r="B16810" s="2" t="s">
        <v>17089</v>
      </c>
    </row>
    <row r="16811" spans="1:2" x14ac:dyDescent="0.2">
      <c r="A16811" s="3">
        <v>57432</v>
      </c>
      <c r="B16811" s="2" t="s">
        <v>17090</v>
      </c>
    </row>
    <row r="16812" spans="1:2" x14ac:dyDescent="0.2">
      <c r="A16812" s="3">
        <v>57433</v>
      </c>
      <c r="B16812" s="2" t="s">
        <v>17091</v>
      </c>
    </row>
    <row r="16813" spans="1:2" x14ac:dyDescent="0.2">
      <c r="A16813" s="3">
        <v>57434</v>
      </c>
      <c r="B16813" s="2" t="s">
        <v>17092</v>
      </c>
    </row>
    <row r="16814" spans="1:2" x14ac:dyDescent="0.2">
      <c r="A16814" s="3">
        <v>57435</v>
      </c>
      <c r="B16814" s="2" t="s">
        <v>17093</v>
      </c>
    </row>
    <row r="16815" spans="1:2" x14ac:dyDescent="0.2">
      <c r="A16815" s="3">
        <v>57436</v>
      </c>
      <c r="B16815" s="2" t="s">
        <v>17094</v>
      </c>
    </row>
    <row r="16816" spans="1:2" x14ac:dyDescent="0.2">
      <c r="A16816" s="3">
        <v>57437</v>
      </c>
      <c r="B16816" s="2" t="s">
        <v>17095</v>
      </c>
    </row>
    <row r="16817" spans="1:2" x14ac:dyDescent="0.2">
      <c r="A16817" s="3">
        <v>57438</v>
      </c>
      <c r="B16817" s="2" t="s">
        <v>17096</v>
      </c>
    </row>
    <row r="16818" spans="1:2" x14ac:dyDescent="0.2">
      <c r="A16818" s="3">
        <v>57439</v>
      </c>
      <c r="B16818" s="2" t="s">
        <v>17097</v>
      </c>
    </row>
    <row r="16819" spans="1:2" x14ac:dyDescent="0.2">
      <c r="A16819" s="3">
        <v>57440</v>
      </c>
      <c r="B16819" s="2" t="s">
        <v>17098</v>
      </c>
    </row>
    <row r="16820" spans="1:2" x14ac:dyDescent="0.2">
      <c r="A16820" s="3">
        <v>57441</v>
      </c>
      <c r="B16820" s="2" t="s">
        <v>17099</v>
      </c>
    </row>
    <row r="16821" spans="1:2" x14ac:dyDescent="0.2">
      <c r="A16821" s="3">
        <v>57442</v>
      </c>
      <c r="B16821" s="2" t="s">
        <v>17100</v>
      </c>
    </row>
    <row r="16822" spans="1:2" x14ac:dyDescent="0.2">
      <c r="A16822" s="3">
        <v>57443</v>
      </c>
      <c r="B16822" s="2" t="s">
        <v>17101</v>
      </c>
    </row>
    <row r="16823" spans="1:2" x14ac:dyDescent="0.2">
      <c r="A16823" s="3">
        <v>57444</v>
      </c>
      <c r="B16823" s="2" t="s">
        <v>17102</v>
      </c>
    </row>
    <row r="16824" spans="1:2" x14ac:dyDescent="0.2">
      <c r="A16824" s="3">
        <v>57445</v>
      </c>
      <c r="B16824" s="2" t="s">
        <v>17103</v>
      </c>
    </row>
    <row r="16825" spans="1:2" x14ac:dyDescent="0.2">
      <c r="A16825" s="3">
        <v>57446</v>
      </c>
      <c r="B16825" s="2" t="s">
        <v>17104</v>
      </c>
    </row>
    <row r="16826" spans="1:2" x14ac:dyDescent="0.2">
      <c r="A16826" s="3">
        <v>57447</v>
      </c>
      <c r="B16826" s="2" t="s">
        <v>17105</v>
      </c>
    </row>
    <row r="16827" spans="1:2" x14ac:dyDescent="0.2">
      <c r="A16827" s="3">
        <v>57448</v>
      </c>
      <c r="B16827" s="2" t="s">
        <v>17106</v>
      </c>
    </row>
    <row r="16828" spans="1:2" x14ac:dyDescent="0.2">
      <c r="A16828" s="3">
        <v>57449</v>
      </c>
      <c r="B16828" s="2" t="s">
        <v>17107</v>
      </c>
    </row>
    <row r="16829" spans="1:2" x14ac:dyDescent="0.2">
      <c r="A16829" s="3">
        <v>57450</v>
      </c>
      <c r="B16829" s="2" t="s">
        <v>17108</v>
      </c>
    </row>
    <row r="16830" spans="1:2" x14ac:dyDescent="0.2">
      <c r="A16830" s="3">
        <v>57451</v>
      </c>
      <c r="B16830" s="2" t="s">
        <v>17109</v>
      </c>
    </row>
    <row r="16831" spans="1:2" x14ac:dyDescent="0.2">
      <c r="A16831" s="3">
        <v>57452</v>
      </c>
      <c r="B16831" s="2" t="s">
        <v>17110</v>
      </c>
    </row>
    <row r="16832" spans="1:2" x14ac:dyDescent="0.2">
      <c r="A16832" s="3">
        <v>57453</v>
      </c>
      <c r="B16832" s="2" t="s">
        <v>17111</v>
      </c>
    </row>
    <row r="16833" spans="1:2" x14ac:dyDescent="0.2">
      <c r="A16833" s="3">
        <v>57454</v>
      </c>
      <c r="B16833" s="2" t="s">
        <v>17112</v>
      </c>
    </row>
    <row r="16834" spans="1:2" x14ac:dyDescent="0.2">
      <c r="A16834" s="3">
        <v>57455</v>
      </c>
      <c r="B16834" s="2" t="s">
        <v>17113</v>
      </c>
    </row>
    <row r="16835" spans="1:2" x14ac:dyDescent="0.2">
      <c r="A16835" s="3">
        <v>57456</v>
      </c>
      <c r="B16835" s="2" t="s">
        <v>17114</v>
      </c>
    </row>
    <row r="16836" spans="1:2" x14ac:dyDescent="0.2">
      <c r="A16836" s="3">
        <v>57457</v>
      </c>
      <c r="B16836" s="2" t="s">
        <v>17115</v>
      </c>
    </row>
    <row r="16837" spans="1:2" x14ac:dyDescent="0.2">
      <c r="A16837" s="3">
        <v>57458</v>
      </c>
      <c r="B16837" s="2" t="s">
        <v>17116</v>
      </c>
    </row>
    <row r="16838" spans="1:2" x14ac:dyDescent="0.2">
      <c r="A16838" s="3">
        <v>57459</v>
      </c>
      <c r="B16838" s="2" t="s">
        <v>17117</v>
      </c>
    </row>
    <row r="16839" spans="1:2" x14ac:dyDescent="0.2">
      <c r="A16839" s="3">
        <v>57460</v>
      </c>
      <c r="B16839" s="2" t="s">
        <v>17118</v>
      </c>
    </row>
    <row r="16840" spans="1:2" x14ac:dyDescent="0.2">
      <c r="A16840" s="3">
        <v>57461</v>
      </c>
      <c r="B16840" s="2" t="s">
        <v>17119</v>
      </c>
    </row>
    <row r="16841" spans="1:2" x14ac:dyDescent="0.2">
      <c r="A16841" s="3">
        <v>57462</v>
      </c>
      <c r="B16841" s="2" t="s">
        <v>17120</v>
      </c>
    </row>
    <row r="16842" spans="1:2" x14ac:dyDescent="0.2">
      <c r="A16842" s="3">
        <v>57463</v>
      </c>
      <c r="B16842" s="2" t="s">
        <v>17121</v>
      </c>
    </row>
    <row r="16843" spans="1:2" x14ac:dyDescent="0.2">
      <c r="A16843" s="3">
        <v>57464</v>
      </c>
      <c r="B16843" s="2" t="s">
        <v>17122</v>
      </c>
    </row>
    <row r="16844" spans="1:2" x14ac:dyDescent="0.2">
      <c r="A16844" s="3">
        <v>57465</v>
      </c>
      <c r="B16844" s="2" t="s">
        <v>17123</v>
      </c>
    </row>
    <row r="16845" spans="1:2" x14ac:dyDescent="0.2">
      <c r="A16845" s="3">
        <v>57466</v>
      </c>
      <c r="B16845" s="2" t="s">
        <v>17124</v>
      </c>
    </row>
    <row r="16846" spans="1:2" x14ac:dyDescent="0.2">
      <c r="A16846" s="3">
        <v>57467</v>
      </c>
      <c r="B16846" s="2" t="s">
        <v>17125</v>
      </c>
    </row>
    <row r="16847" spans="1:2" x14ac:dyDescent="0.2">
      <c r="A16847" s="3">
        <v>57468</v>
      </c>
      <c r="B16847" s="2" t="s">
        <v>17126</v>
      </c>
    </row>
    <row r="16848" spans="1:2" x14ac:dyDescent="0.2">
      <c r="A16848" s="3">
        <v>57469</v>
      </c>
      <c r="B16848" s="2" t="s">
        <v>17127</v>
      </c>
    </row>
    <row r="16849" spans="1:2" x14ac:dyDescent="0.2">
      <c r="A16849" s="3">
        <v>57470</v>
      </c>
      <c r="B16849" s="2" t="s">
        <v>17128</v>
      </c>
    </row>
    <row r="16850" spans="1:2" x14ac:dyDescent="0.2">
      <c r="A16850" s="3">
        <v>57471</v>
      </c>
      <c r="B16850" s="2" t="s">
        <v>17129</v>
      </c>
    </row>
    <row r="16851" spans="1:2" x14ac:dyDescent="0.2">
      <c r="A16851" s="3">
        <v>57472</v>
      </c>
      <c r="B16851" s="2" t="s">
        <v>17130</v>
      </c>
    </row>
    <row r="16852" spans="1:2" x14ac:dyDescent="0.2">
      <c r="A16852" s="3">
        <v>57473</v>
      </c>
      <c r="B16852" s="2" t="s">
        <v>17131</v>
      </c>
    </row>
    <row r="16853" spans="1:2" x14ac:dyDescent="0.2">
      <c r="A16853" s="3">
        <v>57474</v>
      </c>
      <c r="B16853" s="2" t="s">
        <v>17132</v>
      </c>
    </row>
    <row r="16854" spans="1:2" x14ac:dyDescent="0.2">
      <c r="A16854" s="3">
        <v>57475</v>
      </c>
      <c r="B16854" s="2" t="s">
        <v>17133</v>
      </c>
    </row>
    <row r="16855" spans="1:2" x14ac:dyDescent="0.2">
      <c r="A16855" s="3">
        <v>57476</v>
      </c>
      <c r="B16855" s="2" t="s">
        <v>17134</v>
      </c>
    </row>
    <row r="16856" spans="1:2" x14ac:dyDescent="0.2">
      <c r="A16856" s="3">
        <v>57477</v>
      </c>
      <c r="B16856" s="2" t="s">
        <v>17135</v>
      </c>
    </row>
    <row r="16857" spans="1:2" x14ac:dyDescent="0.2">
      <c r="A16857" s="3">
        <v>57478</v>
      </c>
      <c r="B16857" s="2" t="s">
        <v>17136</v>
      </c>
    </row>
    <row r="16858" spans="1:2" x14ac:dyDescent="0.2">
      <c r="A16858" s="3">
        <v>57479</v>
      </c>
      <c r="B16858" s="2" t="s">
        <v>17137</v>
      </c>
    </row>
    <row r="16859" spans="1:2" x14ac:dyDescent="0.2">
      <c r="A16859" s="3">
        <v>57480</v>
      </c>
      <c r="B16859" s="2" t="s">
        <v>17138</v>
      </c>
    </row>
    <row r="16860" spans="1:2" x14ac:dyDescent="0.2">
      <c r="A16860" s="3">
        <v>57481</v>
      </c>
      <c r="B16860" s="2" t="s">
        <v>17139</v>
      </c>
    </row>
    <row r="16861" spans="1:2" x14ac:dyDescent="0.2">
      <c r="A16861" s="3">
        <v>57482</v>
      </c>
      <c r="B16861" s="2" t="s">
        <v>17140</v>
      </c>
    </row>
    <row r="16862" spans="1:2" x14ac:dyDescent="0.2">
      <c r="A16862" s="3">
        <v>57483</v>
      </c>
      <c r="B16862" s="2" t="s">
        <v>17141</v>
      </c>
    </row>
    <row r="16863" spans="1:2" x14ac:dyDescent="0.2">
      <c r="A16863" s="3">
        <v>57484</v>
      </c>
      <c r="B16863" s="2" t="s">
        <v>17142</v>
      </c>
    </row>
    <row r="16864" spans="1:2" x14ac:dyDescent="0.2">
      <c r="A16864" s="3">
        <v>57485</v>
      </c>
      <c r="B16864" s="2" t="s">
        <v>17143</v>
      </c>
    </row>
    <row r="16865" spans="1:2" x14ac:dyDescent="0.2">
      <c r="A16865" s="3">
        <v>57486</v>
      </c>
      <c r="B16865" s="2" t="s">
        <v>17144</v>
      </c>
    </row>
    <row r="16866" spans="1:2" x14ac:dyDescent="0.2">
      <c r="A16866" s="3">
        <v>57487</v>
      </c>
      <c r="B16866" s="2" t="s">
        <v>17145</v>
      </c>
    </row>
    <row r="16867" spans="1:2" x14ac:dyDescent="0.2">
      <c r="A16867" s="3">
        <v>57488</v>
      </c>
      <c r="B16867" s="2" t="s">
        <v>17146</v>
      </c>
    </row>
    <row r="16868" spans="1:2" x14ac:dyDescent="0.2">
      <c r="A16868" s="3">
        <v>57489</v>
      </c>
      <c r="B16868" s="2" t="s">
        <v>17147</v>
      </c>
    </row>
    <row r="16869" spans="1:2" x14ac:dyDescent="0.2">
      <c r="A16869" s="3">
        <v>57490</v>
      </c>
      <c r="B16869" s="2" t="s">
        <v>17148</v>
      </c>
    </row>
    <row r="16870" spans="1:2" x14ac:dyDescent="0.2">
      <c r="A16870" s="3">
        <v>57491</v>
      </c>
      <c r="B16870" s="2" t="s">
        <v>17149</v>
      </c>
    </row>
    <row r="16871" spans="1:2" x14ac:dyDescent="0.2">
      <c r="A16871" s="3">
        <v>57492</v>
      </c>
      <c r="B16871" s="2" t="s">
        <v>17150</v>
      </c>
    </row>
    <row r="16872" spans="1:2" x14ac:dyDescent="0.2">
      <c r="A16872" s="3">
        <v>57493</v>
      </c>
      <c r="B16872" s="2" t="s">
        <v>17151</v>
      </c>
    </row>
    <row r="16873" spans="1:2" x14ac:dyDescent="0.2">
      <c r="A16873" s="3">
        <v>57494</v>
      </c>
      <c r="B16873" s="2" t="s">
        <v>17152</v>
      </c>
    </row>
    <row r="16874" spans="1:2" x14ac:dyDescent="0.2">
      <c r="A16874" s="3">
        <v>57495</v>
      </c>
      <c r="B16874" s="2" t="s">
        <v>17153</v>
      </c>
    </row>
    <row r="16875" spans="1:2" x14ac:dyDescent="0.2">
      <c r="A16875" s="3">
        <v>57496</v>
      </c>
      <c r="B16875" s="2" t="s">
        <v>17154</v>
      </c>
    </row>
    <row r="16876" spans="1:2" x14ac:dyDescent="0.2">
      <c r="A16876" s="3">
        <v>57497</v>
      </c>
      <c r="B16876" s="2" t="s">
        <v>17155</v>
      </c>
    </row>
    <row r="16877" spans="1:2" x14ac:dyDescent="0.2">
      <c r="A16877" s="3">
        <v>57498</v>
      </c>
      <c r="B16877" s="2" t="s">
        <v>17156</v>
      </c>
    </row>
    <row r="16878" spans="1:2" x14ac:dyDescent="0.2">
      <c r="A16878" s="3">
        <v>57499</v>
      </c>
      <c r="B16878" s="2" t="s">
        <v>17157</v>
      </c>
    </row>
    <row r="16879" spans="1:2" x14ac:dyDescent="0.2">
      <c r="A16879" s="3">
        <v>57500</v>
      </c>
      <c r="B16879" s="2" t="s">
        <v>17158</v>
      </c>
    </row>
    <row r="16880" spans="1:2" x14ac:dyDescent="0.2">
      <c r="A16880" s="3">
        <v>57501</v>
      </c>
      <c r="B16880" s="2" t="s">
        <v>17159</v>
      </c>
    </row>
    <row r="16881" spans="1:2" x14ac:dyDescent="0.2">
      <c r="A16881" s="3">
        <v>57502</v>
      </c>
      <c r="B16881" s="2" t="s">
        <v>17160</v>
      </c>
    </row>
    <row r="16882" spans="1:2" x14ac:dyDescent="0.2">
      <c r="A16882" s="3">
        <v>57503</v>
      </c>
      <c r="B16882" s="2" t="s">
        <v>17161</v>
      </c>
    </row>
    <row r="16883" spans="1:2" x14ac:dyDescent="0.2">
      <c r="A16883" s="3">
        <v>57504</v>
      </c>
      <c r="B16883" s="2" t="s">
        <v>17162</v>
      </c>
    </row>
    <row r="16884" spans="1:2" x14ac:dyDescent="0.2">
      <c r="A16884" s="3">
        <v>57505</v>
      </c>
      <c r="B16884" s="2" t="s">
        <v>17163</v>
      </c>
    </row>
    <row r="16885" spans="1:2" x14ac:dyDescent="0.2">
      <c r="A16885" s="3">
        <v>57506</v>
      </c>
      <c r="B16885" s="2" t="s">
        <v>17164</v>
      </c>
    </row>
    <row r="16886" spans="1:2" x14ac:dyDescent="0.2">
      <c r="A16886" s="3">
        <v>57507</v>
      </c>
      <c r="B16886" s="2" t="s">
        <v>17165</v>
      </c>
    </row>
    <row r="16887" spans="1:2" x14ac:dyDescent="0.2">
      <c r="A16887" s="3">
        <v>57508</v>
      </c>
      <c r="B16887" s="2" t="s">
        <v>17166</v>
      </c>
    </row>
    <row r="16888" spans="1:2" x14ac:dyDescent="0.2">
      <c r="A16888" s="3">
        <v>57509</v>
      </c>
      <c r="B16888" s="2" t="s">
        <v>17167</v>
      </c>
    </row>
    <row r="16889" spans="1:2" x14ac:dyDescent="0.2">
      <c r="A16889" s="3">
        <v>57510</v>
      </c>
      <c r="B16889" s="2" t="s">
        <v>17168</v>
      </c>
    </row>
    <row r="16890" spans="1:2" x14ac:dyDescent="0.2">
      <c r="A16890" s="3">
        <v>57511</v>
      </c>
      <c r="B16890" s="2" t="s">
        <v>17169</v>
      </c>
    </row>
    <row r="16891" spans="1:2" x14ac:dyDescent="0.2">
      <c r="A16891" s="3">
        <v>57512</v>
      </c>
      <c r="B16891" s="2" t="s">
        <v>17170</v>
      </c>
    </row>
    <row r="16892" spans="1:2" x14ac:dyDescent="0.2">
      <c r="A16892" s="3">
        <v>57513</v>
      </c>
      <c r="B16892" s="2" t="s">
        <v>17171</v>
      </c>
    </row>
    <row r="16893" spans="1:2" x14ac:dyDescent="0.2">
      <c r="A16893" s="3">
        <v>57514</v>
      </c>
      <c r="B16893" s="2" t="s">
        <v>17172</v>
      </c>
    </row>
    <row r="16894" spans="1:2" x14ac:dyDescent="0.2">
      <c r="A16894" s="3">
        <v>57515</v>
      </c>
      <c r="B16894" s="2" t="s">
        <v>17173</v>
      </c>
    </row>
    <row r="16895" spans="1:2" x14ac:dyDescent="0.2">
      <c r="A16895" s="3">
        <v>57516</v>
      </c>
      <c r="B16895" s="2" t="s">
        <v>17174</v>
      </c>
    </row>
    <row r="16896" spans="1:2" x14ac:dyDescent="0.2">
      <c r="A16896" s="3">
        <v>57517</v>
      </c>
      <c r="B16896" s="2" t="s">
        <v>17175</v>
      </c>
    </row>
    <row r="16897" spans="1:2" x14ac:dyDescent="0.2">
      <c r="A16897" s="3">
        <v>57518</v>
      </c>
      <c r="B16897" s="2" t="s">
        <v>17176</v>
      </c>
    </row>
    <row r="16898" spans="1:2" x14ac:dyDescent="0.2">
      <c r="A16898" s="3">
        <v>57519</v>
      </c>
      <c r="B16898" s="2" t="s">
        <v>17177</v>
      </c>
    </row>
    <row r="16899" spans="1:2" x14ac:dyDescent="0.2">
      <c r="A16899" s="3">
        <v>57520</v>
      </c>
      <c r="B16899" s="2" t="s">
        <v>17178</v>
      </c>
    </row>
    <row r="16900" spans="1:2" x14ac:dyDescent="0.2">
      <c r="A16900" s="3">
        <v>57521</v>
      </c>
      <c r="B16900" s="2" t="s">
        <v>17179</v>
      </c>
    </row>
    <row r="16901" spans="1:2" x14ac:dyDescent="0.2">
      <c r="A16901" s="3">
        <v>57522</v>
      </c>
      <c r="B16901" s="2" t="s">
        <v>17180</v>
      </c>
    </row>
    <row r="16902" spans="1:2" x14ac:dyDescent="0.2">
      <c r="A16902" s="3">
        <v>57523</v>
      </c>
      <c r="B16902" s="2" t="s">
        <v>17181</v>
      </c>
    </row>
    <row r="16903" spans="1:2" x14ac:dyDescent="0.2">
      <c r="A16903" s="3">
        <v>57524</v>
      </c>
      <c r="B16903" s="2" t="s">
        <v>17182</v>
      </c>
    </row>
    <row r="16904" spans="1:2" x14ac:dyDescent="0.2">
      <c r="A16904" s="3">
        <v>57525</v>
      </c>
      <c r="B16904" s="2" t="s">
        <v>17183</v>
      </c>
    </row>
    <row r="16905" spans="1:2" x14ac:dyDescent="0.2">
      <c r="A16905" s="3">
        <v>57526</v>
      </c>
      <c r="B16905" s="2" t="s">
        <v>17184</v>
      </c>
    </row>
    <row r="16906" spans="1:2" x14ac:dyDescent="0.2">
      <c r="A16906" s="3">
        <v>57527</v>
      </c>
      <c r="B16906" s="2" t="s">
        <v>17185</v>
      </c>
    </row>
    <row r="16907" spans="1:2" x14ac:dyDescent="0.2">
      <c r="A16907" s="3">
        <v>57528</v>
      </c>
      <c r="B16907" s="2" t="s">
        <v>17186</v>
      </c>
    </row>
    <row r="16908" spans="1:2" x14ac:dyDescent="0.2">
      <c r="A16908" s="3">
        <v>57529</v>
      </c>
      <c r="B16908" s="2" t="s">
        <v>17187</v>
      </c>
    </row>
    <row r="16909" spans="1:2" x14ac:dyDescent="0.2">
      <c r="A16909" s="3">
        <v>57530</v>
      </c>
      <c r="B16909" s="2" t="s">
        <v>17188</v>
      </c>
    </row>
    <row r="16910" spans="1:2" x14ac:dyDescent="0.2">
      <c r="A16910" s="3">
        <v>57531</v>
      </c>
      <c r="B16910" s="2" t="s">
        <v>17189</v>
      </c>
    </row>
    <row r="16911" spans="1:2" x14ac:dyDescent="0.2">
      <c r="A16911" s="3">
        <v>57532</v>
      </c>
      <c r="B16911" s="2" t="s">
        <v>17190</v>
      </c>
    </row>
    <row r="16912" spans="1:2" x14ac:dyDescent="0.2">
      <c r="A16912" s="3">
        <v>57533</v>
      </c>
      <c r="B16912" s="2" t="s">
        <v>17191</v>
      </c>
    </row>
    <row r="16913" spans="1:2" x14ac:dyDescent="0.2">
      <c r="A16913" s="3">
        <v>57534</v>
      </c>
      <c r="B16913" s="2" t="s">
        <v>17192</v>
      </c>
    </row>
    <row r="16914" spans="1:2" x14ac:dyDescent="0.2">
      <c r="A16914" s="3">
        <v>57535</v>
      </c>
      <c r="B16914" s="2" t="s">
        <v>17193</v>
      </c>
    </row>
    <row r="16915" spans="1:2" x14ac:dyDescent="0.2">
      <c r="A16915" s="3">
        <v>57536</v>
      </c>
      <c r="B16915" s="2" t="s">
        <v>17194</v>
      </c>
    </row>
    <row r="16916" spans="1:2" x14ac:dyDescent="0.2">
      <c r="A16916" s="3">
        <v>57537</v>
      </c>
      <c r="B16916" s="2" t="s">
        <v>17195</v>
      </c>
    </row>
    <row r="16917" spans="1:2" x14ac:dyDescent="0.2">
      <c r="A16917" s="3">
        <v>57538</v>
      </c>
      <c r="B16917" s="2" t="s">
        <v>17196</v>
      </c>
    </row>
    <row r="16918" spans="1:2" x14ac:dyDescent="0.2">
      <c r="A16918" s="3">
        <v>57539</v>
      </c>
      <c r="B16918" s="2" t="s">
        <v>17197</v>
      </c>
    </row>
    <row r="16919" spans="1:2" x14ac:dyDescent="0.2">
      <c r="A16919" s="3">
        <v>57540</v>
      </c>
      <c r="B16919" s="2" t="s">
        <v>17198</v>
      </c>
    </row>
    <row r="16920" spans="1:2" x14ac:dyDescent="0.2">
      <c r="A16920" s="3">
        <v>57541</v>
      </c>
      <c r="B16920" s="2" t="s">
        <v>17199</v>
      </c>
    </row>
    <row r="16921" spans="1:2" x14ac:dyDescent="0.2">
      <c r="A16921" s="3">
        <v>57542</v>
      </c>
      <c r="B16921" s="2" t="s">
        <v>17200</v>
      </c>
    </row>
    <row r="16922" spans="1:2" x14ac:dyDescent="0.2">
      <c r="A16922" s="3">
        <v>57543</v>
      </c>
      <c r="B16922" s="2" t="s">
        <v>17201</v>
      </c>
    </row>
    <row r="16923" spans="1:2" x14ac:dyDescent="0.2">
      <c r="A16923" s="3">
        <v>57544</v>
      </c>
      <c r="B16923" s="2" t="s">
        <v>17202</v>
      </c>
    </row>
    <row r="16924" spans="1:2" x14ac:dyDescent="0.2">
      <c r="A16924" s="3">
        <v>57545</v>
      </c>
      <c r="B16924" s="2" t="s">
        <v>17203</v>
      </c>
    </row>
    <row r="16925" spans="1:2" x14ac:dyDescent="0.2">
      <c r="A16925" s="3">
        <v>57546</v>
      </c>
      <c r="B16925" s="2" t="s">
        <v>17204</v>
      </c>
    </row>
    <row r="16926" spans="1:2" x14ac:dyDescent="0.2">
      <c r="A16926" s="3">
        <v>57547</v>
      </c>
      <c r="B16926" s="2" t="s">
        <v>17205</v>
      </c>
    </row>
    <row r="16927" spans="1:2" x14ac:dyDescent="0.2">
      <c r="A16927" s="3">
        <v>57548</v>
      </c>
      <c r="B16927" s="2" t="s">
        <v>17206</v>
      </c>
    </row>
    <row r="16928" spans="1:2" x14ac:dyDescent="0.2">
      <c r="A16928" s="3">
        <v>57549</v>
      </c>
      <c r="B16928" s="2" t="s">
        <v>17207</v>
      </c>
    </row>
    <row r="16929" spans="1:2" x14ac:dyDescent="0.2">
      <c r="A16929" s="3">
        <v>57550</v>
      </c>
      <c r="B16929" s="2" t="s">
        <v>17208</v>
      </c>
    </row>
    <row r="16930" spans="1:2" x14ac:dyDescent="0.2">
      <c r="A16930" s="3">
        <v>57551</v>
      </c>
      <c r="B16930" s="2" t="s">
        <v>17209</v>
      </c>
    </row>
    <row r="16931" spans="1:2" x14ac:dyDescent="0.2">
      <c r="A16931" s="3">
        <v>57552</v>
      </c>
      <c r="B16931" s="2" t="s">
        <v>17210</v>
      </c>
    </row>
    <row r="16932" spans="1:2" x14ac:dyDescent="0.2">
      <c r="A16932" s="3">
        <v>57553</v>
      </c>
      <c r="B16932" s="2" t="s">
        <v>17211</v>
      </c>
    </row>
    <row r="16933" spans="1:2" x14ac:dyDescent="0.2">
      <c r="A16933" s="3">
        <v>57554</v>
      </c>
      <c r="B16933" s="2" t="s">
        <v>17212</v>
      </c>
    </row>
    <row r="16934" spans="1:2" x14ac:dyDescent="0.2">
      <c r="A16934" s="3">
        <v>57555</v>
      </c>
      <c r="B16934" s="2" t="s">
        <v>17213</v>
      </c>
    </row>
    <row r="16935" spans="1:2" x14ac:dyDescent="0.2">
      <c r="A16935" s="3">
        <v>57556</v>
      </c>
      <c r="B16935" s="2" t="s">
        <v>17214</v>
      </c>
    </row>
    <row r="16936" spans="1:2" x14ac:dyDescent="0.2">
      <c r="A16936" s="3">
        <v>57557</v>
      </c>
      <c r="B16936" s="2" t="s">
        <v>17215</v>
      </c>
    </row>
    <row r="16937" spans="1:2" x14ac:dyDescent="0.2">
      <c r="A16937" s="3">
        <v>57558</v>
      </c>
      <c r="B16937" s="2" t="s">
        <v>17216</v>
      </c>
    </row>
    <row r="16938" spans="1:2" x14ac:dyDescent="0.2">
      <c r="A16938" s="3">
        <v>57559</v>
      </c>
      <c r="B16938" s="2" t="s">
        <v>17217</v>
      </c>
    </row>
    <row r="16939" spans="1:2" x14ac:dyDescent="0.2">
      <c r="A16939" s="3">
        <v>57560</v>
      </c>
      <c r="B16939" s="2" t="s">
        <v>17218</v>
      </c>
    </row>
    <row r="16940" spans="1:2" x14ac:dyDescent="0.2">
      <c r="A16940" s="3">
        <v>57561</v>
      </c>
      <c r="B16940" s="2" t="s">
        <v>17219</v>
      </c>
    </row>
    <row r="16941" spans="1:2" x14ac:dyDescent="0.2">
      <c r="A16941" s="3">
        <v>57562</v>
      </c>
      <c r="B16941" s="2" t="s">
        <v>17220</v>
      </c>
    </row>
    <row r="16942" spans="1:2" x14ac:dyDescent="0.2">
      <c r="A16942" s="3">
        <v>57563</v>
      </c>
      <c r="B16942" s="2" t="s">
        <v>17221</v>
      </c>
    </row>
    <row r="16943" spans="1:2" x14ac:dyDescent="0.2">
      <c r="A16943" s="3">
        <v>57564</v>
      </c>
      <c r="B16943" s="2" t="s">
        <v>17222</v>
      </c>
    </row>
    <row r="16944" spans="1:2" x14ac:dyDescent="0.2">
      <c r="A16944" s="3">
        <v>57565</v>
      </c>
      <c r="B16944" s="2" t="s">
        <v>17223</v>
      </c>
    </row>
    <row r="16945" spans="1:2" x14ac:dyDescent="0.2">
      <c r="A16945" s="3">
        <v>57566</v>
      </c>
      <c r="B16945" s="2" t="s">
        <v>17224</v>
      </c>
    </row>
    <row r="16946" spans="1:2" x14ac:dyDescent="0.2">
      <c r="A16946" s="3">
        <v>57567</v>
      </c>
      <c r="B16946" s="2" t="s">
        <v>17225</v>
      </c>
    </row>
    <row r="16947" spans="1:2" x14ac:dyDescent="0.2">
      <c r="A16947" s="3">
        <v>57568</v>
      </c>
      <c r="B16947" s="2" t="s">
        <v>17226</v>
      </c>
    </row>
    <row r="16948" spans="1:2" x14ac:dyDescent="0.2">
      <c r="A16948" s="3">
        <v>57569</v>
      </c>
      <c r="B16948" s="2" t="s">
        <v>17227</v>
      </c>
    </row>
    <row r="16949" spans="1:2" x14ac:dyDescent="0.2">
      <c r="A16949" s="3">
        <v>57570</v>
      </c>
      <c r="B16949" s="2" t="s">
        <v>17228</v>
      </c>
    </row>
    <row r="16950" spans="1:2" x14ac:dyDescent="0.2">
      <c r="A16950" s="3">
        <v>57571</v>
      </c>
      <c r="B16950" s="2" t="s">
        <v>17229</v>
      </c>
    </row>
    <row r="16951" spans="1:2" x14ac:dyDescent="0.2">
      <c r="A16951" s="3">
        <v>57572</v>
      </c>
      <c r="B16951" s="2" t="s">
        <v>17230</v>
      </c>
    </row>
    <row r="16952" spans="1:2" x14ac:dyDescent="0.2">
      <c r="A16952" s="3">
        <v>57573</v>
      </c>
      <c r="B16952" s="2" t="s">
        <v>17231</v>
      </c>
    </row>
    <row r="16953" spans="1:2" x14ac:dyDescent="0.2">
      <c r="A16953" s="3">
        <v>57574</v>
      </c>
      <c r="B16953" s="2" t="s">
        <v>17232</v>
      </c>
    </row>
    <row r="16954" spans="1:2" x14ac:dyDescent="0.2">
      <c r="A16954" s="3">
        <v>57575</v>
      </c>
      <c r="B16954" s="2" t="s">
        <v>17233</v>
      </c>
    </row>
    <row r="16955" spans="1:2" x14ac:dyDescent="0.2">
      <c r="A16955" s="3">
        <v>57576</v>
      </c>
      <c r="B16955" s="2" t="s">
        <v>17234</v>
      </c>
    </row>
    <row r="16956" spans="1:2" x14ac:dyDescent="0.2">
      <c r="A16956" s="3">
        <v>57577</v>
      </c>
      <c r="B16956" s="2" t="s">
        <v>17235</v>
      </c>
    </row>
    <row r="16957" spans="1:2" x14ac:dyDescent="0.2">
      <c r="A16957" s="3">
        <v>57578</v>
      </c>
      <c r="B16957" s="2" t="s">
        <v>17236</v>
      </c>
    </row>
    <row r="16958" spans="1:2" x14ac:dyDescent="0.2">
      <c r="A16958" s="3">
        <v>57579</v>
      </c>
      <c r="B16958" s="2" t="s">
        <v>17237</v>
      </c>
    </row>
    <row r="16959" spans="1:2" x14ac:dyDescent="0.2">
      <c r="A16959" s="3">
        <v>57580</v>
      </c>
      <c r="B16959" s="2" t="s">
        <v>17238</v>
      </c>
    </row>
    <row r="16960" spans="1:2" x14ac:dyDescent="0.2">
      <c r="A16960" s="3">
        <v>57581</v>
      </c>
      <c r="B16960" s="2" t="s">
        <v>17239</v>
      </c>
    </row>
    <row r="16961" spans="1:2" x14ac:dyDescent="0.2">
      <c r="A16961" s="3">
        <v>57582</v>
      </c>
      <c r="B16961" s="2" t="s">
        <v>17240</v>
      </c>
    </row>
    <row r="16962" spans="1:2" x14ac:dyDescent="0.2">
      <c r="A16962" s="3">
        <v>57583</v>
      </c>
      <c r="B16962" s="2" t="s">
        <v>17241</v>
      </c>
    </row>
    <row r="16963" spans="1:2" x14ac:dyDescent="0.2">
      <c r="A16963" s="3">
        <v>57584</v>
      </c>
      <c r="B16963" s="2" t="s">
        <v>17242</v>
      </c>
    </row>
    <row r="16964" spans="1:2" x14ac:dyDescent="0.2">
      <c r="A16964" s="3">
        <v>57585</v>
      </c>
      <c r="B16964" s="2" t="s">
        <v>17243</v>
      </c>
    </row>
    <row r="16965" spans="1:2" x14ac:dyDescent="0.2">
      <c r="A16965" s="3">
        <v>57586</v>
      </c>
      <c r="B16965" s="2" t="s">
        <v>17244</v>
      </c>
    </row>
    <row r="16966" spans="1:2" x14ac:dyDescent="0.2">
      <c r="A16966" s="3">
        <v>57587</v>
      </c>
      <c r="B16966" s="2" t="s">
        <v>17245</v>
      </c>
    </row>
    <row r="16967" spans="1:2" x14ac:dyDescent="0.2">
      <c r="A16967" s="3">
        <v>57588</v>
      </c>
      <c r="B16967" s="2" t="s">
        <v>17246</v>
      </c>
    </row>
    <row r="16968" spans="1:2" x14ac:dyDescent="0.2">
      <c r="A16968" s="3">
        <v>57589</v>
      </c>
      <c r="B16968" s="2" t="s">
        <v>17247</v>
      </c>
    </row>
    <row r="16969" spans="1:2" x14ac:dyDescent="0.2">
      <c r="A16969" s="3">
        <v>57590</v>
      </c>
      <c r="B16969" s="2" t="s">
        <v>17248</v>
      </c>
    </row>
    <row r="16970" spans="1:2" x14ac:dyDescent="0.2">
      <c r="A16970" s="3">
        <v>57591</v>
      </c>
      <c r="B16970" s="2" t="s">
        <v>17249</v>
      </c>
    </row>
    <row r="16971" spans="1:2" x14ac:dyDescent="0.2">
      <c r="A16971" s="3">
        <v>57592</v>
      </c>
      <c r="B16971" s="2" t="s">
        <v>17250</v>
      </c>
    </row>
    <row r="16972" spans="1:2" x14ac:dyDescent="0.2">
      <c r="A16972" s="3">
        <v>57593</v>
      </c>
      <c r="B16972" s="2" t="s">
        <v>17251</v>
      </c>
    </row>
    <row r="16973" spans="1:2" x14ac:dyDescent="0.2">
      <c r="A16973" s="3">
        <v>57594</v>
      </c>
      <c r="B16973" s="2" t="s">
        <v>17252</v>
      </c>
    </row>
    <row r="16974" spans="1:2" x14ac:dyDescent="0.2">
      <c r="A16974" s="3">
        <v>57595</v>
      </c>
      <c r="B16974" s="2" t="s">
        <v>17253</v>
      </c>
    </row>
    <row r="16975" spans="1:2" x14ac:dyDescent="0.2">
      <c r="A16975" s="3">
        <v>57596</v>
      </c>
      <c r="B16975" s="2" t="s">
        <v>17254</v>
      </c>
    </row>
    <row r="16976" spans="1:2" x14ac:dyDescent="0.2">
      <c r="A16976" s="3">
        <v>57597</v>
      </c>
      <c r="B16976" s="2" t="s">
        <v>17255</v>
      </c>
    </row>
    <row r="16977" spans="1:2" x14ac:dyDescent="0.2">
      <c r="A16977" s="3">
        <v>57598</v>
      </c>
      <c r="B16977" s="2" t="s">
        <v>17256</v>
      </c>
    </row>
    <row r="16978" spans="1:2" x14ac:dyDescent="0.2">
      <c r="A16978" s="3">
        <v>57599</v>
      </c>
      <c r="B16978" s="2" t="s">
        <v>17257</v>
      </c>
    </row>
    <row r="16979" spans="1:2" x14ac:dyDescent="0.2">
      <c r="A16979" s="3">
        <v>57600</v>
      </c>
      <c r="B16979" s="2" t="s">
        <v>17258</v>
      </c>
    </row>
    <row r="16980" spans="1:2" x14ac:dyDescent="0.2">
      <c r="A16980" s="3">
        <v>57601</v>
      </c>
      <c r="B16980" s="2" t="s">
        <v>17259</v>
      </c>
    </row>
    <row r="16981" spans="1:2" x14ac:dyDescent="0.2">
      <c r="A16981" s="3">
        <v>57602</v>
      </c>
      <c r="B16981" s="2" t="s">
        <v>17260</v>
      </c>
    </row>
    <row r="16982" spans="1:2" x14ac:dyDescent="0.2">
      <c r="A16982" s="3">
        <v>57603</v>
      </c>
      <c r="B16982" s="2" t="s">
        <v>17261</v>
      </c>
    </row>
    <row r="16983" spans="1:2" x14ac:dyDescent="0.2">
      <c r="A16983" s="3">
        <v>57604</v>
      </c>
      <c r="B16983" s="2" t="s">
        <v>17262</v>
      </c>
    </row>
    <row r="16984" spans="1:2" x14ac:dyDescent="0.2">
      <c r="A16984" s="3">
        <v>57605</v>
      </c>
      <c r="B16984" s="2" t="s">
        <v>17263</v>
      </c>
    </row>
    <row r="16985" spans="1:2" x14ac:dyDescent="0.2">
      <c r="A16985" s="3">
        <v>57606</v>
      </c>
      <c r="B16985" s="2" t="s">
        <v>17264</v>
      </c>
    </row>
    <row r="16986" spans="1:2" x14ac:dyDescent="0.2">
      <c r="A16986" s="3">
        <v>57607</v>
      </c>
      <c r="B16986" s="2" t="s">
        <v>17265</v>
      </c>
    </row>
    <row r="16987" spans="1:2" x14ac:dyDescent="0.2">
      <c r="A16987" s="3">
        <v>57608</v>
      </c>
      <c r="B16987" s="2" t="s">
        <v>17266</v>
      </c>
    </row>
    <row r="16988" spans="1:2" x14ac:dyDescent="0.2">
      <c r="A16988" s="3">
        <v>57609</v>
      </c>
      <c r="B16988" s="2" t="s">
        <v>17267</v>
      </c>
    </row>
    <row r="16989" spans="1:2" x14ac:dyDescent="0.2">
      <c r="A16989" s="3">
        <v>57610</v>
      </c>
      <c r="B16989" s="2" t="s">
        <v>17268</v>
      </c>
    </row>
    <row r="16990" spans="1:2" x14ac:dyDescent="0.2">
      <c r="A16990" s="3">
        <v>57611</v>
      </c>
      <c r="B16990" s="2" t="s">
        <v>17269</v>
      </c>
    </row>
    <row r="16991" spans="1:2" x14ac:dyDescent="0.2">
      <c r="A16991" s="3">
        <v>57612</v>
      </c>
      <c r="B16991" s="2" t="s">
        <v>17270</v>
      </c>
    </row>
    <row r="16992" spans="1:2" x14ac:dyDescent="0.2">
      <c r="A16992" s="3">
        <v>57613</v>
      </c>
      <c r="B16992" s="2" t="s">
        <v>17271</v>
      </c>
    </row>
    <row r="16993" spans="1:2" x14ac:dyDescent="0.2">
      <c r="A16993" s="3">
        <v>57614</v>
      </c>
      <c r="B16993" s="2" t="s">
        <v>17272</v>
      </c>
    </row>
    <row r="16994" spans="1:2" x14ac:dyDescent="0.2">
      <c r="A16994" s="3">
        <v>57615</v>
      </c>
      <c r="B16994" s="2" t="s">
        <v>17273</v>
      </c>
    </row>
    <row r="16995" spans="1:2" x14ac:dyDescent="0.2">
      <c r="A16995" s="3">
        <v>57616</v>
      </c>
      <c r="B16995" s="2" t="s">
        <v>17274</v>
      </c>
    </row>
    <row r="16996" spans="1:2" x14ac:dyDescent="0.2">
      <c r="A16996" s="3">
        <v>57617</v>
      </c>
      <c r="B16996" s="2" t="s">
        <v>17275</v>
      </c>
    </row>
    <row r="16997" spans="1:2" x14ac:dyDescent="0.2">
      <c r="A16997" s="3">
        <v>57618</v>
      </c>
      <c r="B16997" s="2" t="s">
        <v>17276</v>
      </c>
    </row>
    <row r="16998" spans="1:2" x14ac:dyDescent="0.2">
      <c r="A16998" s="3">
        <v>57619</v>
      </c>
      <c r="B16998" s="2" t="s">
        <v>17277</v>
      </c>
    </row>
    <row r="16999" spans="1:2" x14ac:dyDescent="0.2">
      <c r="A16999" s="3">
        <v>57620</v>
      </c>
      <c r="B16999" s="2" t="s">
        <v>17278</v>
      </c>
    </row>
    <row r="17000" spans="1:2" x14ac:dyDescent="0.2">
      <c r="A17000" s="3">
        <v>57621</v>
      </c>
      <c r="B17000" s="2" t="s">
        <v>17279</v>
      </c>
    </row>
    <row r="17001" spans="1:2" x14ac:dyDescent="0.2">
      <c r="A17001" s="3">
        <v>57622</v>
      </c>
      <c r="B17001" s="2" t="s">
        <v>17280</v>
      </c>
    </row>
    <row r="17002" spans="1:2" x14ac:dyDescent="0.2">
      <c r="A17002" s="3">
        <v>57623</v>
      </c>
      <c r="B17002" s="2" t="s">
        <v>17281</v>
      </c>
    </row>
    <row r="17003" spans="1:2" x14ac:dyDescent="0.2">
      <c r="A17003" s="3">
        <v>57624</v>
      </c>
      <c r="B17003" s="2" t="s">
        <v>17282</v>
      </c>
    </row>
    <row r="17004" spans="1:2" x14ac:dyDescent="0.2">
      <c r="A17004" s="3">
        <v>57625</v>
      </c>
      <c r="B17004" s="2" t="s">
        <v>17283</v>
      </c>
    </row>
    <row r="17005" spans="1:2" x14ac:dyDescent="0.2">
      <c r="A17005" s="3">
        <v>57626</v>
      </c>
      <c r="B17005" s="2" t="s">
        <v>17284</v>
      </c>
    </row>
    <row r="17006" spans="1:2" x14ac:dyDescent="0.2">
      <c r="A17006" s="3">
        <v>57627</v>
      </c>
      <c r="B17006" s="2" t="s">
        <v>17285</v>
      </c>
    </row>
    <row r="17007" spans="1:2" x14ac:dyDescent="0.2">
      <c r="A17007" s="3">
        <v>57628</v>
      </c>
      <c r="B17007" s="2" t="s">
        <v>17286</v>
      </c>
    </row>
    <row r="17008" spans="1:2" x14ac:dyDescent="0.2">
      <c r="A17008" s="3">
        <v>57629</v>
      </c>
      <c r="B17008" s="2" t="s">
        <v>17287</v>
      </c>
    </row>
    <row r="17009" spans="1:2" x14ac:dyDescent="0.2">
      <c r="A17009" s="3">
        <v>57630</v>
      </c>
      <c r="B17009" s="2" t="s">
        <v>17288</v>
      </c>
    </row>
    <row r="17010" spans="1:2" x14ac:dyDescent="0.2">
      <c r="A17010" s="3">
        <v>57631</v>
      </c>
      <c r="B17010" s="2" t="s">
        <v>17289</v>
      </c>
    </row>
    <row r="17011" spans="1:2" x14ac:dyDescent="0.2">
      <c r="A17011" s="3">
        <v>57632</v>
      </c>
      <c r="B17011" s="2" t="s">
        <v>17290</v>
      </c>
    </row>
    <row r="17012" spans="1:2" x14ac:dyDescent="0.2">
      <c r="A17012" s="3">
        <v>57633</v>
      </c>
      <c r="B17012" s="2" t="s">
        <v>17291</v>
      </c>
    </row>
    <row r="17013" spans="1:2" x14ac:dyDescent="0.2">
      <c r="A17013" s="3">
        <v>57634</v>
      </c>
      <c r="B17013" s="2" t="s">
        <v>17292</v>
      </c>
    </row>
    <row r="17014" spans="1:2" x14ac:dyDescent="0.2">
      <c r="A17014" s="3">
        <v>57635</v>
      </c>
      <c r="B17014" s="2" t="s">
        <v>17293</v>
      </c>
    </row>
    <row r="17015" spans="1:2" x14ac:dyDescent="0.2">
      <c r="A17015" s="3">
        <v>57636</v>
      </c>
      <c r="B17015" s="2" t="s">
        <v>17294</v>
      </c>
    </row>
    <row r="17016" spans="1:2" x14ac:dyDescent="0.2">
      <c r="A17016" s="3">
        <v>57637</v>
      </c>
      <c r="B17016" s="2" t="s">
        <v>17295</v>
      </c>
    </row>
    <row r="17017" spans="1:2" x14ac:dyDescent="0.2">
      <c r="A17017" s="3">
        <v>57638</v>
      </c>
      <c r="B17017" s="2" t="s">
        <v>17296</v>
      </c>
    </row>
    <row r="17018" spans="1:2" x14ac:dyDescent="0.2">
      <c r="A17018" s="3">
        <v>57639</v>
      </c>
      <c r="B17018" s="2" t="s">
        <v>17297</v>
      </c>
    </row>
    <row r="17019" spans="1:2" x14ac:dyDescent="0.2">
      <c r="A17019" s="3">
        <v>57640</v>
      </c>
      <c r="B17019" s="2" t="s">
        <v>17298</v>
      </c>
    </row>
    <row r="17020" spans="1:2" x14ac:dyDescent="0.2">
      <c r="A17020" s="3">
        <v>57641</v>
      </c>
      <c r="B17020" s="2" t="s">
        <v>17299</v>
      </c>
    </row>
    <row r="17021" spans="1:2" x14ac:dyDescent="0.2">
      <c r="A17021" s="3">
        <v>57642</v>
      </c>
      <c r="B17021" s="2" t="s">
        <v>17300</v>
      </c>
    </row>
    <row r="17022" spans="1:2" x14ac:dyDescent="0.2">
      <c r="A17022" s="3">
        <v>57643</v>
      </c>
      <c r="B17022" s="2" t="s">
        <v>17301</v>
      </c>
    </row>
    <row r="17023" spans="1:2" x14ac:dyDescent="0.2">
      <c r="A17023" s="3">
        <v>57644</v>
      </c>
      <c r="B17023" s="2" t="s">
        <v>17302</v>
      </c>
    </row>
    <row r="17024" spans="1:2" x14ac:dyDescent="0.2">
      <c r="A17024" s="3">
        <v>57645</v>
      </c>
      <c r="B17024" s="2" t="s">
        <v>17303</v>
      </c>
    </row>
    <row r="17025" spans="1:2" x14ac:dyDescent="0.2">
      <c r="A17025" s="3">
        <v>57646</v>
      </c>
      <c r="B17025" s="2" t="s">
        <v>17304</v>
      </c>
    </row>
    <row r="17026" spans="1:2" x14ac:dyDescent="0.2">
      <c r="A17026" s="3">
        <v>57647</v>
      </c>
      <c r="B17026" s="2" t="s">
        <v>17305</v>
      </c>
    </row>
    <row r="17027" spans="1:2" x14ac:dyDescent="0.2">
      <c r="A17027" s="3">
        <v>57648</v>
      </c>
      <c r="B17027" s="2" t="s">
        <v>17306</v>
      </c>
    </row>
    <row r="17028" spans="1:2" x14ac:dyDescent="0.2">
      <c r="A17028" s="3">
        <v>57649</v>
      </c>
      <c r="B17028" s="2" t="s">
        <v>17307</v>
      </c>
    </row>
    <row r="17029" spans="1:2" x14ac:dyDescent="0.2">
      <c r="A17029" s="3">
        <v>57650</v>
      </c>
      <c r="B17029" s="2" t="s">
        <v>17308</v>
      </c>
    </row>
    <row r="17030" spans="1:2" x14ac:dyDescent="0.2">
      <c r="A17030" s="3">
        <v>57651</v>
      </c>
      <c r="B17030" s="2" t="s">
        <v>17309</v>
      </c>
    </row>
    <row r="17031" spans="1:2" x14ac:dyDescent="0.2">
      <c r="A17031" s="3">
        <v>57652</v>
      </c>
      <c r="B17031" s="2" t="s">
        <v>17310</v>
      </c>
    </row>
    <row r="17032" spans="1:2" x14ac:dyDescent="0.2">
      <c r="A17032" s="3">
        <v>57653</v>
      </c>
      <c r="B17032" s="2" t="s">
        <v>17311</v>
      </c>
    </row>
    <row r="17033" spans="1:2" x14ac:dyDescent="0.2">
      <c r="A17033" s="3">
        <v>57654</v>
      </c>
      <c r="B17033" s="2" t="s">
        <v>17312</v>
      </c>
    </row>
    <row r="17034" spans="1:2" x14ac:dyDescent="0.2">
      <c r="A17034" s="3">
        <v>57655</v>
      </c>
      <c r="B17034" s="2" t="s">
        <v>17313</v>
      </c>
    </row>
    <row r="17035" spans="1:2" x14ac:dyDescent="0.2">
      <c r="A17035" s="3">
        <v>57656</v>
      </c>
      <c r="B17035" s="2" t="s">
        <v>17314</v>
      </c>
    </row>
    <row r="17036" spans="1:2" x14ac:dyDescent="0.2">
      <c r="A17036" s="3">
        <v>57657</v>
      </c>
      <c r="B17036" s="2" t="s">
        <v>17315</v>
      </c>
    </row>
    <row r="17037" spans="1:2" x14ac:dyDescent="0.2">
      <c r="A17037" s="3">
        <v>57658</v>
      </c>
      <c r="B17037" s="2" t="s">
        <v>17316</v>
      </c>
    </row>
    <row r="17038" spans="1:2" x14ac:dyDescent="0.2">
      <c r="A17038" s="3">
        <v>57659</v>
      </c>
      <c r="B17038" s="2" t="s">
        <v>17317</v>
      </c>
    </row>
    <row r="17039" spans="1:2" x14ac:dyDescent="0.2">
      <c r="A17039" s="3">
        <v>57660</v>
      </c>
      <c r="B17039" s="2" t="s">
        <v>17318</v>
      </c>
    </row>
    <row r="17040" spans="1:2" x14ac:dyDescent="0.2">
      <c r="A17040" s="3">
        <v>57661</v>
      </c>
      <c r="B17040" s="2" t="s">
        <v>17319</v>
      </c>
    </row>
    <row r="17041" spans="1:2" x14ac:dyDescent="0.2">
      <c r="A17041" s="3">
        <v>57662</v>
      </c>
      <c r="B17041" s="2" t="s">
        <v>17320</v>
      </c>
    </row>
    <row r="17042" spans="1:2" x14ac:dyDescent="0.2">
      <c r="A17042" s="3">
        <v>57663</v>
      </c>
      <c r="B17042" s="2" t="s">
        <v>17321</v>
      </c>
    </row>
    <row r="17043" spans="1:2" x14ac:dyDescent="0.2">
      <c r="A17043" s="3">
        <v>57664</v>
      </c>
      <c r="B17043" s="2" t="s">
        <v>17322</v>
      </c>
    </row>
    <row r="17044" spans="1:2" x14ac:dyDescent="0.2">
      <c r="A17044" s="3">
        <v>57665</v>
      </c>
      <c r="B17044" s="2" t="s">
        <v>17323</v>
      </c>
    </row>
    <row r="17045" spans="1:2" x14ac:dyDescent="0.2">
      <c r="A17045" s="3">
        <v>57666</v>
      </c>
      <c r="B17045" s="2" t="s">
        <v>17324</v>
      </c>
    </row>
    <row r="17046" spans="1:2" x14ac:dyDescent="0.2">
      <c r="A17046" s="3">
        <v>57667</v>
      </c>
      <c r="B17046" s="2" t="s">
        <v>17325</v>
      </c>
    </row>
    <row r="17047" spans="1:2" x14ac:dyDescent="0.2">
      <c r="A17047" s="3">
        <v>57668</v>
      </c>
      <c r="B17047" s="2" t="s">
        <v>17326</v>
      </c>
    </row>
    <row r="17048" spans="1:2" x14ac:dyDescent="0.2">
      <c r="A17048" s="3">
        <v>57669</v>
      </c>
      <c r="B17048" s="2" t="s">
        <v>17327</v>
      </c>
    </row>
    <row r="17049" spans="1:2" x14ac:dyDescent="0.2">
      <c r="A17049" s="3">
        <v>57670</v>
      </c>
      <c r="B17049" s="2" t="s">
        <v>17328</v>
      </c>
    </row>
    <row r="17050" spans="1:2" x14ac:dyDescent="0.2">
      <c r="A17050" s="3">
        <v>57671</v>
      </c>
      <c r="B17050" s="2" t="s">
        <v>17329</v>
      </c>
    </row>
    <row r="17051" spans="1:2" x14ac:dyDescent="0.2">
      <c r="A17051" s="3">
        <v>57672</v>
      </c>
      <c r="B17051" s="2" t="s">
        <v>17330</v>
      </c>
    </row>
    <row r="17052" spans="1:2" x14ac:dyDescent="0.2">
      <c r="A17052" s="3">
        <v>57673</v>
      </c>
      <c r="B17052" s="2" t="s">
        <v>17331</v>
      </c>
    </row>
    <row r="17053" spans="1:2" x14ac:dyDescent="0.2">
      <c r="A17053" s="3">
        <v>57674</v>
      </c>
      <c r="B17053" s="2" t="s">
        <v>17332</v>
      </c>
    </row>
    <row r="17054" spans="1:2" x14ac:dyDescent="0.2">
      <c r="A17054" s="3">
        <v>57675</v>
      </c>
      <c r="B17054" s="2" t="s">
        <v>17333</v>
      </c>
    </row>
    <row r="17055" spans="1:2" x14ac:dyDescent="0.2">
      <c r="A17055" s="3">
        <v>57676</v>
      </c>
      <c r="B17055" s="2" t="s">
        <v>17334</v>
      </c>
    </row>
    <row r="17056" spans="1:2" x14ac:dyDescent="0.2">
      <c r="A17056" s="3">
        <v>57677</v>
      </c>
      <c r="B17056" s="2" t="s">
        <v>17335</v>
      </c>
    </row>
    <row r="17057" spans="1:2" x14ac:dyDescent="0.2">
      <c r="A17057" s="3">
        <v>57678</v>
      </c>
      <c r="B17057" s="2" t="s">
        <v>17336</v>
      </c>
    </row>
    <row r="17058" spans="1:2" x14ac:dyDescent="0.2">
      <c r="A17058" s="3">
        <v>57679</v>
      </c>
      <c r="B17058" s="2" t="s">
        <v>17337</v>
      </c>
    </row>
    <row r="17059" spans="1:2" x14ac:dyDescent="0.2">
      <c r="A17059" s="3">
        <v>57680</v>
      </c>
      <c r="B17059" s="2" t="s">
        <v>17338</v>
      </c>
    </row>
    <row r="17060" spans="1:2" x14ac:dyDescent="0.2">
      <c r="A17060" s="3">
        <v>57681</v>
      </c>
      <c r="B17060" s="2" t="s">
        <v>17339</v>
      </c>
    </row>
    <row r="17061" spans="1:2" x14ac:dyDescent="0.2">
      <c r="A17061" s="3">
        <v>57682</v>
      </c>
      <c r="B17061" s="2" t="s">
        <v>17340</v>
      </c>
    </row>
    <row r="17062" spans="1:2" x14ac:dyDescent="0.2">
      <c r="A17062" s="3">
        <v>57683</v>
      </c>
      <c r="B17062" s="2" t="s">
        <v>17341</v>
      </c>
    </row>
    <row r="17063" spans="1:2" x14ac:dyDescent="0.2">
      <c r="A17063" s="3">
        <v>57684</v>
      </c>
      <c r="B17063" s="2" t="s">
        <v>17342</v>
      </c>
    </row>
    <row r="17064" spans="1:2" x14ac:dyDescent="0.2">
      <c r="A17064" s="3">
        <v>57685</v>
      </c>
      <c r="B17064" s="2" t="s">
        <v>17343</v>
      </c>
    </row>
    <row r="17065" spans="1:2" x14ac:dyDescent="0.2">
      <c r="A17065" s="3">
        <v>57686</v>
      </c>
      <c r="B17065" s="2" t="s">
        <v>17344</v>
      </c>
    </row>
    <row r="17066" spans="1:2" x14ac:dyDescent="0.2">
      <c r="A17066" s="3">
        <v>57687</v>
      </c>
      <c r="B17066" s="2" t="s">
        <v>17345</v>
      </c>
    </row>
    <row r="17067" spans="1:2" x14ac:dyDescent="0.2">
      <c r="A17067" s="3">
        <v>57688</v>
      </c>
      <c r="B17067" s="2" t="s">
        <v>17346</v>
      </c>
    </row>
    <row r="17068" spans="1:2" x14ac:dyDescent="0.2">
      <c r="A17068" s="3">
        <v>57689</v>
      </c>
      <c r="B17068" s="2" t="s">
        <v>17347</v>
      </c>
    </row>
    <row r="17069" spans="1:2" x14ac:dyDescent="0.2">
      <c r="A17069" s="3">
        <v>57690</v>
      </c>
      <c r="B17069" s="2" t="s">
        <v>17348</v>
      </c>
    </row>
    <row r="17070" spans="1:2" x14ac:dyDescent="0.2">
      <c r="A17070" s="3">
        <v>57691</v>
      </c>
      <c r="B17070" s="2" t="s">
        <v>17349</v>
      </c>
    </row>
    <row r="17071" spans="1:2" x14ac:dyDescent="0.2">
      <c r="A17071" s="3">
        <v>57692</v>
      </c>
      <c r="B17071" s="2" t="s">
        <v>17350</v>
      </c>
    </row>
    <row r="17072" spans="1:2" x14ac:dyDescent="0.2">
      <c r="A17072" s="3">
        <v>57693</v>
      </c>
      <c r="B17072" s="2" t="s">
        <v>17351</v>
      </c>
    </row>
    <row r="17073" spans="1:2" x14ac:dyDescent="0.2">
      <c r="A17073" s="3">
        <v>57694</v>
      </c>
      <c r="B17073" s="2" t="s">
        <v>17352</v>
      </c>
    </row>
    <row r="17074" spans="1:2" x14ac:dyDescent="0.2">
      <c r="A17074" s="3">
        <v>57695</v>
      </c>
      <c r="B17074" s="2" t="s">
        <v>17353</v>
      </c>
    </row>
    <row r="17075" spans="1:2" x14ac:dyDescent="0.2">
      <c r="A17075" s="3">
        <v>57696</v>
      </c>
      <c r="B17075" s="2" t="s">
        <v>17354</v>
      </c>
    </row>
    <row r="17076" spans="1:2" x14ac:dyDescent="0.2">
      <c r="A17076" s="3">
        <v>57697</v>
      </c>
      <c r="B17076" s="2" t="s">
        <v>17355</v>
      </c>
    </row>
    <row r="17077" spans="1:2" x14ac:dyDescent="0.2">
      <c r="A17077" s="3">
        <v>57698</v>
      </c>
      <c r="B17077" s="2" t="s">
        <v>17356</v>
      </c>
    </row>
    <row r="17078" spans="1:2" x14ac:dyDescent="0.2">
      <c r="A17078" s="3">
        <v>57699</v>
      </c>
      <c r="B17078" s="2" t="s">
        <v>17357</v>
      </c>
    </row>
    <row r="17079" spans="1:2" x14ac:dyDescent="0.2">
      <c r="A17079" s="3">
        <v>57700</v>
      </c>
      <c r="B17079" s="2" t="s">
        <v>17358</v>
      </c>
    </row>
    <row r="17080" spans="1:2" x14ac:dyDescent="0.2">
      <c r="A17080" s="3">
        <v>57701</v>
      </c>
      <c r="B17080" s="2" t="s">
        <v>17359</v>
      </c>
    </row>
    <row r="17081" spans="1:2" x14ac:dyDescent="0.2">
      <c r="A17081" s="3">
        <v>57702</v>
      </c>
      <c r="B17081" s="2" t="s">
        <v>17360</v>
      </c>
    </row>
    <row r="17082" spans="1:2" x14ac:dyDescent="0.2">
      <c r="A17082" s="3">
        <v>57703</v>
      </c>
      <c r="B17082" s="2" t="s">
        <v>17361</v>
      </c>
    </row>
    <row r="17083" spans="1:2" x14ac:dyDescent="0.2">
      <c r="A17083" s="3">
        <v>57704</v>
      </c>
      <c r="B17083" s="2" t="s">
        <v>17362</v>
      </c>
    </row>
    <row r="17084" spans="1:2" x14ac:dyDescent="0.2">
      <c r="A17084" s="3">
        <v>57705</v>
      </c>
      <c r="B17084" s="2" t="s">
        <v>17363</v>
      </c>
    </row>
    <row r="17085" spans="1:2" x14ac:dyDescent="0.2">
      <c r="A17085" s="3">
        <v>57706</v>
      </c>
      <c r="B17085" s="2" t="s">
        <v>17364</v>
      </c>
    </row>
    <row r="17086" spans="1:2" x14ac:dyDescent="0.2">
      <c r="A17086" s="3">
        <v>57707</v>
      </c>
      <c r="B17086" s="2" t="s">
        <v>17365</v>
      </c>
    </row>
    <row r="17087" spans="1:2" x14ac:dyDescent="0.2">
      <c r="A17087" s="3">
        <v>57708</v>
      </c>
      <c r="B17087" s="2" t="s">
        <v>17366</v>
      </c>
    </row>
    <row r="17088" spans="1:2" x14ac:dyDescent="0.2">
      <c r="A17088" s="3">
        <v>57709</v>
      </c>
      <c r="B17088" s="2" t="s">
        <v>397</v>
      </c>
    </row>
    <row r="17089" spans="1:2" x14ac:dyDescent="0.2">
      <c r="A17089" s="3">
        <v>57710</v>
      </c>
      <c r="B17089" s="2" t="s">
        <v>396</v>
      </c>
    </row>
    <row r="17090" spans="1:2" x14ac:dyDescent="0.2">
      <c r="A17090" s="3">
        <v>57711</v>
      </c>
      <c r="B17090" s="2" t="s">
        <v>395</v>
      </c>
    </row>
    <row r="17091" spans="1:2" x14ac:dyDescent="0.2">
      <c r="A17091" s="3">
        <v>57712</v>
      </c>
      <c r="B17091" s="2" t="s">
        <v>394</v>
      </c>
    </row>
    <row r="17092" spans="1:2" x14ac:dyDescent="0.2">
      <c r="A17092" s="3">
        <v>57713</v>
      </c>
      <c r="B17092" s="2" t="s">
        <v>393</v>
      </c>
    </row>
    <row r="17093" spans="1:2" x14ac:dyDescent="0.2">
      <c r="A17093" s="3">
        <v>57714</v>
      </c>
      <c r="B17093" s="2" t="s">
        <v>392</v>
      </c>
    </row>
    <row r="17094" spans="1:2" x14ac:dyDescent="0.2">
      <c r="A17094" s="3">
        <v>57715</v>
      </c>
      <c r="B17094" s="2" t="s">
        <v>391</v>
      </c>
    </row>
    <row r="17095" spans="1:2" x14ac:dyDescent="0.2">
      <c r="A17095" s="3">
        <v>57716</v>
      </c>
      <c r="B17095" s="2" t="s">
        <v>390</v>
      </c>
    </row>
    <row r="17096" spans="1:2" x14ac:dyDescent="0.2">
      <c r="A17096" s="3">
        <v>57717</v>
      </c>
      <c r="B17096" s="2" t="s">
        <v>389</v>
      </c>
    </row>
    <row r="17097" spans="1:2" x14ac:dyDescent="0.2">
      <c r="A17097" s="3">
        <v>57718</v>
      </c>
      <c r="B17097" s="2" t="s">
        <v>388</v>
      </c>
    </row>
    <row r="17098" spans="1:2" x14ac:dyDescent="0.2">
      <c r="A17098" s="3">
        <v>57719</v>
      </c>
      <c r="B17098" s="2" t="s">
        <v>387</v>
      </c>
    </row>
    <row r="17099" spans="1:2" x14ac:dyDescent="0.2">
      <c r="A17099" s="3">
        <v>57720</v>
      </c>
      <c r="B17099" s="2" t="s">
        <v>386</v>
      </c>
    </row>
    <row r="17100" spans="1:2" x14ac:dyDescent="0.2">
      <c r="A17100" s="3">
        <v>57721</v>
      </c>
      <c r="B17100" s="2" t="s">
        <v>385</v>
      </c>
    </row>
    <row r="17101" spans="1:2" x14ac:dyDescent="0.2">
      <c r="A17101" s="3">
        <v>57722</v>
      </c>
      <c r="B17101" s="2" t="s">
        <v>384</v>
      </c>
    </row>
    <row r="17102" spans="1:2" x14ac:dyDescent="0.2">
      <c r="A17102" s="3">
        <v>57723</v>
      </c>
      <c r="B17102" s="2" t="s">
        <v>383</v>
      </c>
    </row>
    <row r="17103" spans="1:2" x14ac:dyDescent="0.2">
      <c r="A17103" s="3">
        <v>57724</v>
      </c>
      <c r="B17103" s="2" t="s">
        <v>382</v>
      </c>
    </row>
    <row r="17104" spans="1:2" x14ac:dyDescent="0.2">
      <c r="A17104" s="3">
        <v>57725</v>
      </c>
      <c r="B17104" s="2" t="s">
        <v>381</v>
      </c>
    </row>
    <row r="17105" spans="1:2" x14ac:dyDescent="0.2">
      <c r="A17105" s="3">
        <v>57726</v>
      </c>
      <c r="B17105" s="2" t="s">
        <v>380</v>
      </c>
    </row>
    <row r="17106" spans="1:2" x14ac:dyDescent="0.2">
      <c r="A17106" s="3">
        <v>57727</v>
      </c>
      <c r="B17106" s="2" t="s">
        <v>379</v>
      </c>
    </row>
    <row r="17107" spans="1:2" x14ac:dyDescent="0.2">
      <c r="A17107" s="3">
        <v>57728</v>
      </c>
      <c r="B17107" s="2" t="s">
        <v>378</v>
      </c>
    </row>
    <row r="17108" spans="1:2" x14ac:dyDescent="0.2">
      <c r="A17108" s="3">
        <v>57729</v>
      </c>
      <c r="B17108" s="2" t="s">
        <v>377</v>
      </c>
    </row>
    <row r="17109" spans="1:2" x14ac:dyDescent="0.2">
      <c r="A17109" s="3">
        <v>57730</v>
      </c>
      <c r="B17109" s="2" t="s">
        <v>17367</v>
      </c>
    </row>
    <row r="17110" spans="1:2" x14ac:dyDescent="0.2">
      <c r="A17110" s="3">
        <v>57731</v>
      </c>
      <c r="B17110" s="2" t="s">
        <v>17368</v>
      </c>
    </row>
    <row r="17111" spans="1:2" x14ac:dyDescent="0.2">
      <c r="A17111" s="3">
        <v>57732</v>
      </c>
      <c r="B17111" s="2" t="s">
        <v>17369</v>
      </c>
    </row>
    <row r="17112" spans="1:2" x14ac:dyDescent="0.2">
      <c r="A17112" s="3">
        <v>57733</v>
      </c>
      <c r="B17112" s="2" t="s">
        <v>17370</v>
      </c>
    </row>
    <row r="17113" spans="1:2" x14ac:dyDescent="0.2">
      <c r="A17113" s="3">
        <v>57734</v>
      </c>
      <c r="B17113" s="2" t="s">
        <v>17371</v>
      </c>
    </row>
    <row r="17114" spans="1:2" x14ac:dyDescent="0.2">
      <c r="A17114" s="3">
        <v>57735</v>
      </c>
      <c r="B17114" s="2" t="s">
        <v>17372</v>
      </c>
    </row>
    <row r="17115" spans="1:2" x14ac:dyDescent="0.2">
      <c r="A17115" s="3">
        <v>57736</v>
      </c>
      <c r="B17115" s="2" t="s">
        <v>17373</v>
      </c>
    </row>
    <row r="17116" spans="1:2" x14ac:dyDescent="0.2">
      <c r="A17116" s="3">
        <v>57737</v>
      </c>
      <c r="B17116" s="2" t="s">
        <v>17374</v>
      </c>
    </row>
    <row r="17117" spans="1:2" x14ac:dyDescent="0.2">
      <c r="A17117" s="3">
        <v>57738</v>
      </c>
      <c r="B17117" s="2" t="s">
        <v>17375</v>
      </c>
    </row>
    <row r="17118" spans="1:2" x14ac:dyDescent="0.2">
      <c r="A17118" s="3">
        <v>57739</v>
      </c>
      <c r="B17118" s="2" t="s">
        <v>376</v>
      </c>
    </row>
    <row r="17119" spans="1:2" x14ac:dyDescent="0.2">
      <c r="A17119" s="3">
        <v>57740</v>
      </c>
      <c r="B17119" s="2" t="s">
        <v>375</v>
      </c>
    </row>
    <row r="17120" spans="1:2" x14ac:dyDescent="0.2">
      <c r="A17120" s="3">
        <v>57741</v>
      </c>
      <c r="B17120" s="2" t="s">
        <v>374</v>
      </c>
    </row>
    <row r="17121" spans="1:2" x14ac:dyDescent="0.2">
      <c r="A17121" s="3">
        <v>57742</v>
      </c>
      <c r="B17121" s="2" t="s">
        <v>373</v>
      </c>
    </row>
    <row r="17122" spans="1:2" x14ac:dyDescent="0.2">
      <c r="A17122" s="3">
        <v>57743</v>
      </c>
      <c r="B17122" s="2" t="s">
        <v>372</v>
      </c>
    </row>
    <row r="17123" spans="1:2" x14ac:dyDescent="0.2">
      <c r="A17123" s="3">
        <v>57744</v>
      </c>
      <c r="B17123" s="2" t="s">
        <v>371</v>
      </c>
    </row>
    <row r="17124" spans="1:2" x14ac:dyDescent="0.2">
      <c r="A17124" s="3">
        <v>57745</v>
      </c>
      <c r="B17124" s="2" t="s">
        <v>370</v>
      </c>
    </row>
    <row r="17125" spans="1:2" x14ac:dyDescent="0.2">
      <c r="A17125" s="3">
        <v>57746</v>
      </c>
      <c r="B17125" s="2" t="s">
        <v>369</v>
      </c>
    </row>
    <row r="17126" spans="1:2" x14ac:dyDescent="0.2">
      <c r="A17126" s="3">
        <v>57747</v>
      </c>
      <c r="B17126" s="2" t="s">
        <v>368</v>
      </c>
    </row>
    <row r="17127" spans="1:2" x14ac:dyDescent="0.2">
      <c r="A17127" s="3">
        <v>57748</v>
      </c>
      <c r="B17127" s="2" t="s">
        <v>367</v>
      </c>
    </row>
    <row r="17128" spans="1:2" x14ac:dyDescent="0.2">
      <c r="A17128" s="3">
        <v>57749</v>
      </c>
      <c r="B17128" s="2" t="s">
        <v>366</v>
      </c>
    </row>
    <row r="17129" spans="1:2" x14ac:dyDescent="0.2">
      <c r="A17129" s="3">
        <v>57750</v>
      </c>
      <c r="B17129" s="2" t="s">
        <v>365</v>
      </c>
    </row>
    <row r="17130" spans="1:2" x14ac:dyDescent="0.2">
      <c r="A17130" s="3">
        <v>57751</v>
      </c>
      <c r="B17130" s="2" t="s">
        <v>364</v>
      </c>
    </row>
    <row r="17131" spans="1:2" x14ac:dyDescent="0.2">
      <c r="A17131" s="3">
        <v>57752</v>
      </c>
      <c r="B17131" s="2" t="s">
        <v>363</v>
      </c>
    </row>
    <row r="17132" spans="1:2" x14ac:dyDescent="0.2">
      <c r="A17132" s="3">
        <v>57753</v>
      </c>
      <c r="B17132" s="2" t="s">
        <v>362</v>
      </c>
    </row>
    <row r="17133" spans="1:2" x14ac:dyDescent="0.2">
      <c r="A17133" s="3">
        <v>57754</v>
      </c>
      <c r="B17133" s="2" t="s">
        <v>361</v>
      </c>
    </row>
    <row r="17134" spans="1:2" x14ac:dyDescent="0.2">
      <c r="A17134" s="3">
        <v>57755</v>
      </c>
      <c r="B17134" s="2" t="s">
        <v>360</v>
      </c>
    </row>
    <row r="17135" spans="1:2" x14ac:dyDescent="0.2">
      <c r="A17135" s="3">
        <v>57756</v>
      </c>
      <c r="B17135" s="2" t="s">
        <v>359</v>
      </c>
    </row>
    <row r="17136" spans="1:2" x14ac:dyDescent="0.2">
      <c r="A17136" s="3">
        <v>57757</v>
      </c>
      <c r="B17136" s="2" t="s">
        <v>358</v>
      </c>
    </row>
    <row r="17137" spans="1:2" x14ac:dyDescent="0.2">
      <c r="A17137" s="3">
        <v>57758</v>
      </c>
      <c r="B17137" s="2" t="s">
        <v>357</v>
      </c>
    </row>
    <row r="17138" spans="1:2" x14ac:dyDescent="0.2">
      <c r="A17138" s="3">
        <v>57759</v>
      </c>
      <c r="B17138" s="2" t="s">
        <v>356</v>
      </c>
    </row>
    <row r="17139" spans="1:2" x14ac:dyDescent="0.2">
      <c r="A17139" s="3">
        <v>57760</v>
      </c>
      <c r="B17139" s="2" t="s">
        <v>17376</v>
      </c>
    </row>
    <row r="17140" spans="1:2" x14ac:dyDescent="0.2">
      <c r="A17140" s="3">
        <v>57761</v>
      </c>
      <c r="B17140" s="2" t="s">
        <v>17377</v>
      </c>
    </row>
    <row r="17141" spans="1:2" x14ac:dyDescent="0.2">
      <c r="A17141" s="3">
        <v>57762</v>
      </c>
      <c r="B17141" s="2" t="s">
        <v>17378</v>
      </c>
    </row>
    <row r="17142" spans="1:2" x14ac:dyDescent="0.2">
      <c r="A17142" s="3">
        <v>57763</v>
      </c>
      <c r="B17142" s="2" t="s">
        <v>17379</v>
      </c>
    </row>
    <row r="17143" spans="1:2" x14ac:dyDescent="0.2">
      <c r="A17143" s="3">
        <v>57764</v>
      </c>
      <c r="B17143" s="2" t="s">
        <v>17380</v>
      </c>
    </row>
    <row r="17144" spans="1:2" x14ac:dyDescent="0.2">
      <c r="A17144" s="3">
        <v>57765</v>
      </c>
      <c r="B17144" s="2" t="s">
        <v>17381</v>
      </c>
    </row>
    <row r="17145" spans="1:2" x14ac:dyDescent="0.2">
      <c r="A17145" s="3">
        <v>57766</v>
      </c>
      <c r="B17145" s="2" t="s">
        <v>17382</v>
      </c>
    </row>
    <row r="17146" spans="1:2" x14ac:dyDescent="0.2">
      <c r="A17146" s="3">
        <v>57767</v>
      </c>
      <c r="B17146" s="2" t="s">
        <v>17383</v>
      </c>
    </row>
    <row r="17147" spans="1:2" x14ac:dyDescent="0.2">
      <c r="A17147" s="3">
        <v>57768</v>
      </c>
      <c r="B17147" s="2" t="s">
        <v>17384</v>
      </c>
    </row>
    <row r="17148" spans="1:2" x14ac:dyDescent="0.2">
      <c r="A17148" s="3">
        <v>57769</v>
      </c>
      <c r="B17148" s="2" t="s">
        <v>355</v>
      </c>
    </row>
    <row r="17149" spans="1:2" x14ac:dyDescent="0.2">
      <c r="A17149" s="3">
        <v>57770</v>
      </c>
      <c r="B17149" s="2" t="s">
        <v>354</v>
      </c>
    </row>
    <row r="17150" spans="1:2" x14ac:dyDescent="0.2">
      <c r="A17150" s="3">
        <v>57771</v>
      </c>
      <c r="B17150" s="2" t="s">
        <v>353</v>
      </c>
    </row>
    <row r="17151" spans="1:2" x14ac:dyDescent="0.2">
      <c r="A17151" s="3">
        <v>57772</v>
      </c>
      <c r="B17151" s="2" t="s">
        <v>352</v>
      </c>
    </row>
    <row r="17152" spans="1:2" x14ac:dyDescent="0.2">
      <c r="A17152" s="3">
        <v>57773</v>
      </c>
      <c r="B17152" s="2" t="s">
        <v>351</v>
      </c>
    </row>
    <row r="17153" spans="1:2" x14ac:dyDescent="0.2">
      <c r="A17153" s="3">
        <v>57774</v>
      </c>
      <c r="B17153" s="2" t="s">
        <v>350</v>
      </c>
    </row>
    <row r="17154" spans="1:2" x14ac:dyDescent="0.2">
      <c r="A17154" s="3">
        <v>57775</v>
      </c>
      <c r="B17154" s="2" t="s">
        <v>349</v>
      </c>
    </row>
    <row r="17155" spans="1:2" x14ac:dyDescent="0.2">
      <c r="A17155" s="3">
        <v>57776</v>
      </c>
      <c r="B17155" s="2" t="s">
        <v>348</v>
      </c>
    </row>
    <row r="17156" spans="1:2" x14ac:dyDescent="0.2">
      <c r="A17156" s="3">
        <v>57777</v>
      </c>
      <c r="B17156" s="2" t="s">
        <v>347</v>
      </c>
    </row>
    <row r="17157" spans="1:2" x14ac:dyDescent="0.2">
      <c r="A17157" s="3">
        <v>57778</v>
      </c>
      <c r="B17157" s="2" t="s">
        <v>346</v>
      </c>
    </row>
    <row r="17158" spans="1:2" x14ac:dyDescent="0.2">
      <c r="A17158" s="3">
        <v>57779</v>
      </c>
      <c r="B17158" s="2" t="s">
        <v>345</v>
      </c>
    </row>
    <row r="17159" spans="1:2" x14ac:dyDescent="0.2">
      <c r="A17159" s="3">
        <v>57780</v>
      </c>
      <c r="B17159" s="2" t="s">
        <v>344</v>
      </c>
    </row>
    <row r="17160" spans="1:2" x14ac:dyDescent="0.2">
      <c r="A17160" s="3">
        <v>57781</v>
      </c>
      <c r="B17160" s="2" t="s">
        <v>343</v>
      </c>
    </row>
    <row r="17161" spans="1:2" x14ac:dyDescent="0.2">
      <c r="A17161" s="3">
        <v>57782</v>
      </c>
      <c r="B17161" s="2" t="s">
        <v>342</v>
      </c>
    </row>
    <row r="17162" spans="1:2" x14ac:dyDescent="0.2">
      <c r="A17162" s="3">
        <v>57783</v>
      </c>
      <c r="B17162" s="2" t="s">
        <v>341</v>
      </c>
    </row>
    <row r="17163" spans="1:2" x14ac:dyDescent="0.2">
      <c r="A17163" s="3">
        <v>57784</v>
      </c>
      <c r="B17163" s="2" t="s">
        <v>340</v>
      </c>
    </row>
    <row r="17164" spans="1:2" x14ac:dyDescent="0.2">
      <c r="A17164" s="3">
        <v>57785</v>
      </c>
      <c r="B17164" s="2" t="s">
        <v>339</v>
      </c>
    </row>
    <row r="17165" spans="1:2" x14ac:dyDescent="0.2">
      <c r="A17165" s="3">
        <v>57786</v>
      </c>
      <c r="B17165" s="2" t="s">
        <v>338</v>
      </c>
    </row>
    <row r="17166" spans="1:2" x14ac:dyDescent="0.2">
      <c r="A17166" s="3">
        <v>57787</v>
      </c>
      <c r="B17166" s="2" t="s">
        <v>337</v>
      </c>
    </row>
    <row r="17167" spans="1:2" x14ac:dyDescent="0.2">
      <c r="A17167" s="3">
        <v>57788</v>
      </c>
      <c r="B17167" s="2" t="s">
        <v>336</v>
      </c>
    </row>
    <row r="17168" spans="1:2" x14ac:dyDescent="0.2">
      <c r="A17168" s="3">
        <v>57789</v>
      </c>
      <c r="B17168" s="2" t="s">
        <v>335</v>
      </c>
    </row>
    <row r="17169" spans="1:2" x14ac:dyDescent="0.2">
      <c r="A17169" s="3">
        <v>57790</v>
      </c>
      <c r="B17169" s="2" t="s">
        <v>17385</v>
      </c>
    </row>
    <row r="17170" spans="1:2" x14ac:dyDescent="0.2">
      <c r="A17170" s="3">
        <v>57791</v>
      </c>
      <c r="B17170" s="2" t="s">
        <v>17386</v>
      </c>
    </row>
    <row r="17171" spans="1:2" x14ac:dyDescent="0.2">
      <c r="A17171" s="3">
        <v>57792</v>
      </c>
      <c r="B17171" s="2" t="s">
        <v>17387</v>
      </c>
    </row>
    <row r="17172" spans="1:2" x14ac:dyDescent="0.2">
      <c r="A17172" s="3">
        <v>57793</v>
      </c>
      <c r="B17172" s="2" t="s">
        <v>17388</v>
      </c>
    </row>
    <row r="17173" spans="1:2" x14ac:dyDescent="0.2">
      <c r="A17173" s="3">
        <v>57794</v>
      </c>
      <c r="B17173" s="2" t="s">
        <v>17389</v>
      </c>
    </row>
    <row r="17174" spans="1:2" x14ac:dyDescent="0.2">
      <c r="A17174" s="3">
        <v>57795</v>
      </c>
      <c r="B17174" s="2" t="s">
        <v>17390</v>
      </c>
    </row>
    <row r="17175" spans="1:2" x14ac:dyDescent="0.2">
      <c r="A17175" s="3">
        <v>57796</v>
      </c>
      <c r="B17175" s="2" t="s">
        <v>17391</v>
      </c>
    </row>
    <row r="17176" spans="1:2" x14ac:dyDescent="0.2">
      <c r="A17176" s="3">
        <v>57797</v>
      </c>
      <c r="B17176" s="2" t="s">
        <v>17392</v>
      </c>
    </row>
    <row r="17177" spans="1:2" x14ac:dyDescent="0.2">
      <c r="A17177" s="3">
        <v>57798</v>
      </c>
      <c r="B17177" s="2" t="s">
        <v>17393</v>
      </c>
    </row>
    <row r="17178" spans="1:2" x14ac:dyDescent="0.2">
      <c r="A17178" s="3">
        <v>57799</v>
      </c>
      <c r="B17178" s="2" t="s">
        <v>17394</v>
      </c>
    </row>
    <row r="17179" spans="1:2" x14ac:dyDescent="0.2">
      <c r="A17179" s="3">
        <v>57800</v>
      </c>
      <c r="B17179" s="2" t="s">
        <v>17395</v>
      </c>
    </row>
    <row r="17180" spans="1:2" x14ac:dyDescent="0.2">
      <c r="A17180" s="3">
        <v>57801</v>
      </c>
      <c r="B17180" s="2" t="s">
        <v>17396</v>
      </c>
    </row>
    <row r="17181" spans="1:2" x14ac:dyDescent="0.2">
      <c r="A17181" s="3">
        <v>57802</v>
      </c>
      <c r="B17181" s="2" t="s">
        <v>17397</v>
      </c>
    </row>
    <row r="17182" spans="1:2" x14ac:dyDescent="0.2">
      <c r="A17182" s="3">
        <v>57803</v>
      </c>
      <c r="B17182" s="2" t="s">
        <v>17398</v>
      </c>
    </row>
    <row r="17183" spans="1:2" x14ac:dyDescent="0.2">
      <c r="A17183" s="3">
        <v>57804</v>
      </c>
      <c r="B17183" s="2" t="s">
        <v>17399</v>
      </c>
    </row>
    <row r="17184" spans="1:2" x14ac:dyDescent="0.2">
      <c r="A17184" s="3">
        <v>57805</v>
      </c>
      <c r="B17184" s="2" t="s">
        <v>17400</v>
      </c>
    </row>
    <row r="17185" spans="1:2" x14ac:dyDescent="0.2">
      <c r="A17185" s="3">
        <v>57806</v>
      </c>
      <c r="B17185" s="2" t="s">
        <v>17401</v>
      </c>
    </row>
    <row r="17186" spans="1:2" x14ac:dyDescent="0.2">
      <c r="A17186" s="3">
        <v>57807</v>
      </c>
      <c r="B17186" s="2" t="s">
        <v>17402</v>
      </c>
    </row>
    <row r="17187" spans="1:2" x14ac:dyDescent="0.2">
      <c r="A17187" s="3">
        <v>57808</v>
      </c>
      <c r="B17187" s="2" t="s">
        <v>17403</v>
      </c>
    </row>
    <row r="17188" spans="1:2" x14ac:dyDescent="0.2">
      <c r="A17188" s="3">
        <v>57809</v>
      </c>
      <c r="B17188" s="2" t="s">
        <v>17404</v>
      </c>
    </row>
    <row r="17189" spans="1:2" x14ac:dyDescent="0.2">
      <c r="A17189" s="3">
        <v>57810</v>
      </c>
      <c r="B17189" s="2" t="s">
        <v>17405</v>
      </c>
    </row>
    <row r="17190" spans="1:2" x14ac:dyDescent="0.2">
      <c r="A17190" s="3">
        <v>57811</v>
      </c>
      <c r="B17190" s="2" t="s">
        <v>17406</v>
      </c>
    </row>
    <row r="17191" spans="1:2" x14ac:dyDescent="0.2">
      <c r="A17191" s="3">
        <v>57812</v>
      </c>
      <c r="B17191" s="2" t="s">
        <v>17407</v>
      </c>
    </row>
    <row r="17192" spans="1:2" x14ac:dyDescent="0.2">
      <c r="A17192" s="3">
        <v>57813</v>
      </c>
      <c r="B17192" s="2" t="s">
        <v>17408</v>
      </c>
    </row>
    <row r="17193" spans="1:2" x14ac:dyDescent="0.2">
      <c r="A17193" s="3">
        <v>57814</v>
      </c>
      <c r="B17193" s="2" t="s">
        <v>17409</v>
      </c>
    </row>
    <row r="17194" spans="1:2" x14ac:dyDescent="0.2">
      <c r="A17194" s="3">
        <v>57815</v>
      </c>
      <c r="B17194" s="2" t="s">
        <v>17410</v>
      </c>
    </row>
    <row r="17195" spans="1:2" x14ac:dyDescent="0.2">
      <c r="A17195" s="3">
        <v>57816</v>
      </c>
      <c r="B17195" s="2" t="s">
        <v>17411</v>
      </c>
    </row>
    <row r="17196" spans="1:2" x14ac:dyDescent="0.2">
      <c r="A17196" s="3">
        <v>57817</v>
      </c>
      <c r="B17196" s="2" t="s">
        <v>17412</v>
      </c>
    </row>
    <row r="17197" spans="1:2" x14ac:dyDescent="0.2">
      <c r="A17197" s="3">
        <v>57818</v>
      </c>
      <c r="B17197" s="2" t="s">
        <v>17413</v>
      </c>
    </row>
    <row r="17198" spans="1:2" x14ac:dyDescent="0.2">
      <c r="A17198" s="3">
        <v>57819</v>
      </c>
      <c r="B17198" s="2" t="s">
        <v>17414</v>
      </c>
    </row>
    <row r="17199" spans="1:2" x14ac:dyDescent="0.2">
      <c r="A17199" s="3">
        <v>57820</v>
      </c>
      <c r="B17199" s="2" t="s">
        <v>17415</v>
      </c>
    </row>
    <row r="17200" spans="1:2" x14ac:dyDescent="0.2">
      <c r="A17200" s="3">
        <v>57821</v>
      </c>
      <c r="B17200" s="2" t="s">
        <v>17416</v>
      </c>
    </row>
    <row r="17201" spans="1:2" x14ac:dyDescent="0.2">
      <c r="A17201" s="3">
        <v>57822</v>
      </c>
      <c r="B17201" s="2" t="s">
        <v>17417</v>
      </c>
    </row>
    <row r="17202" spans="1:2" x14ac:dyDescent="0.2">
      <c r="A17202" s="3">
        <v>57823</v>
      </c>
      <c r="B17202" s="2" t="s">
        <v>17418</v>
      </c>
    </row>
    <row r="17203" spans="1:2" x14ac:dyDescent="0.2">
      <c r="A17203" s="3">
        <v>57824</v>
      </c>
      <c r="B17203" s="2" t="s">
        <v>17419</v>
      </c>
    </row>
    <row r="17204" spans="1:2" x14ac:dyDescent="0.2">
      <c r="A17204" s="3">
        <v>57825</v>
      </c>
      <c r="B17204" s="2" t="s">
        <v>17420</v>
      </c>
    </row>
    <row r="17205" spans="1:2" x14ac:dyDescent="0.2">
      <c r="A17205" s="3">
        <v>57826</v>
      </c>
      <c r="B17205" s="2" t="s">
        <v>17421</v>
      </c>
    </row>
    <row r="17206" spans="1:2" x14ac:dyDescent="0.2">
      <c r="A17206" s="3">
        <v>57827</v>
      </c>
      <c r="B17206" s="2" t="s">
        <v>17422</v>
      </c>
    </row>
    <row r="17207" spans="1:2" x14ac:dyDescent="0.2">
      <c r="A17207" s="3">
        <v>57828</v>
      </c>
      <c r="B17207" s="2" t="s">
        <v>17423</v>
      </c>
    </row>
    <row r="17208" spans="1:2" x14ac:dyDescent="0.2">
      <c r="A17208" s="3">
        <v>57829</v>
      </c>
      <c r="B17208" s="2" t="s">
        <v>17424</v>
      </c>
    </row>
    <row r="17209" spans="1:2" x14ac:dyDescent="0.2">
      <c r="A17209" s="3">
        <v>57830</v>
      </c>
      <c r="B17209" s="2" t="s">
        <v>17425</v>
      </c>
    </row>
    <row r="17210" spans="1:2" x14ac:dyDescent="0.2">
      <c r="A17210" s="3">
        <v>57831</v>
      </c>
      <c r="B17210" s="2" t="s">
        <v>17426</v>
      </c>
    </row>
    <row r="17211" spans="1:2" x14ac:dyDescent="0.2">
      <c r="A17211" s="3">
        <v>57832</v>
      </c>
      <c r="B17211" s="2" t="s">
        <v>17427</v>
      </c>
    </row>
    <row r="17212" spans="1:2" x14ac:dyDescent="0.2">
      <c r="A17212" s="3">
        <v>57833</v>
      </c>
      <c r="B17212" s="2" t="s">
        <v>17428</v>
      </c>
    </row>
    <row r="17213" spans="1:2" x14ac:dyDescent="0.2">
      <c r="A17213" s="3">
        <v>57834</v>
      </c>
      <c r="B17213" s="2" t="s">
        <v>17429</v>
      </c>
    </row>
    <row r="17214" spans="1:2" x14ac:dyDescent="0.2">
      <c r="A17214" s="3">
        <v>57835</v>
      </c>
      <c r="B17214" s="2" t="s">
        <v>17430</v>
      </c>
    </row>
    <row r="17215" spans="1:2" x14ac:dyDescent="0.2">
      <c r="A17215" s="3">
        <v>57836</v>
      </c>
      <c r="B17215" s="2" t="s">
        <v>17431</v>
      </c>
    </row>
    <row r="17216" spans="1:2" x14ac:dyDescent="0.2">
      <c r="A17216" s="3">
        <v>57837</v>
      </c>
      <c r="B17216" s="2" t="s">
        <v>17432</v>
      </c>
    </row>
    <row r="17217" spans="1:2" x14ac:dyDescent="0.2">
      <c r="A17217" s="3">
        <v>57838</v>
      </c>
      <c r="B17217" s="2" t="s">
        <v>17433</v>
      </c>
    </row>
    <row r="17218" spans="1:2" x14ac:dyDescent="0.2">
      <c r="A17218" s="3">
        <v>57839</v>
      </c>
      <c r="B17218" s="2" t="s">
        <v>17434</v>
      </c>
    </row>
    <row r="17219" spans="1:2" x14ac:dyDescent="0.2">
      <c r="A17219" s="3">
        <v>57840</v>
      </c>
      <c r="B17219" s="2" t="s">
        <v>17435</v>
      </c>
    </row>
    <row r="17220" spans="1:2" x14ac:dyDescent="0.2">
      <c r="A17220" s="3">
        <v>57841</v>
      </c>
      <c r="B17220" s="2" t="s">
        <v>17436</v>
      </c>
    </row>
    <row r="17221" spans="1:2" x14ac:dyDescent="0.2">
      <c r="A17221" s="3">
        <v>57842</v>
      </c>
      <c r="B17221" s="2" t="s">
        <v>17437</v>
      </c>
    </row>
    <row r="17222" spans="1:2" x14ac:dyDescent="0.2">
      <c r="A17222" s="3">
        <v>57843</v>
      </c>
      <c r="B17222" s="2" t="s">
        <v>17438</v>
      </c>
    </row>
    <row r="17223" spans="1:2" x14ac:dyDescent="0.2">
      <c r="A17223" s="3">
        <v>57844</v>
      </c>
      <c r="B17223" s="2" t="s">
        <v>17439</v>
      </c>
    </row>
    <row r="17224" spans="1:2" x14ac:dyDescent="0.2">
      <c r="A17224" s="3">
        <v>57845</v>
      </c>
      <c r="B17224" s="2" t="s">
        <v>17440</v>
      </c>
    </row>
    <row r="17225" spans="1:2" x14ac:dyDescent="0.2">
      <c r="A17225" s="3">
        <v>57846</v>
      </c>
      <c r="B17225" s="2" t="s">
        <v>17441</v>
      </c>
    </row>
    <row r="17226" spans="1:2" x14ac:dyDescent="0.2">
      <c r="A17226" s="3">
        <v>57847</v>
      </c>
      <c r="B17226" s="2" t="s">
        <v>17442</v>
      </c>
    </row>
    <row r="17227" spans="1:2" x14ac:dyDescent="0.2">
      <c r="A17227" s="3">
        <v>57848</v>
      </c>
      <c r="B17227" s="2" t="s">
        <v>17443</v>
      </c>
    </row>
    <row r="17228" spans="1:2" x14ac:dyDescent="0.2">
      <c r="A17228" s="3">
        <v>57849</v>
      </c>
      <c r="B17228" s="2" t="s">
        <v>17444</v>
      </c>
    </row>
    <row r="17229" spans="1:2" x14ac:dyDescent="0.2">
      <c r="A17229" s="3">
        <v>57850</v>
      </c>
      <c r="B17229" s="2" t="s">
        <v>17445</v>
      </c>
    </row>
    <row r="17230" spans="1:2" x14ac:dyDescent="0.2">
      <c r="A17230" s="3">
        <v>57851</v>
      </c>
      <c r="B17230" s="2" t="s">
        <v>17446</v>
      </c>
    </row>
    <row r="17231" spans="1:2" x14ac:dyDescent="0.2">
      <c r="A17231" s="3">
        <v>57852</v>
      </c>
      <c r="B17231" s="2" t="s">
        <v>17447</v>
      </c>
    </row>
    <row r="17232" spans="1:2" x14ac:dyDescent="0.2">
      <c r="A17232" s="3">
        <v>57853</v>
      </c>
      <c r="B17232" s="2" t="s">
        <v>17448</v>
      </c>
    </row>
    <row r="17233" spans="1:2" x14ac:dyDescent="0.2">
      <c r="A17233" s="3">
        <v>57854</v>
      </c>
      <c r="B17233" s="2" t="s">
        <v>17449</v>
      </c>
    </row>
    <row r="17234" spans="1:2" x14ac:dyDescent="0.2">
      <c r="A17234" s="3">
        <v>57855</v>
      </c>
      <c r="B17234" s="2" t="s">
        <v>17450</v>
      </c>
    </row>
    <row r="17235" spans="1:2" x14ac:dyDescent="0.2">
      <c r="A17235" s="3">
        <v>57856</v>
      </c>
      <c r="B17235" s="2" t="s">
        <v>17451</v>
      </c>
    </row>
    <row r="17236" spans="1:2" x14ac:dyDescent="0.2">
      <c r="A17236" s="3">
        <v>57857</v>
      </c>
      <c r="B17236" s="2" t="s">
        <v>17452</v>
      </c>
    </row>
    <row r="17237" spans="1:2" x14ac:dyDescent="0.2">
      <c r="A17237" s="3">
        <v>57858</v>
      </c>
      <c r="B17237" s="2" t="s">
        <v>17453</v>
      </c>
    </row>
    <row r="17238" spans="1:2" x14ac:dyDescent="0.2">
      <c r="A17238" s="3">
        <v>57859</v>
      </c>
      <c r="B17238" s="2" t="s">
        <v>17454</v>
      </c>
    </row>
    <row r="17239" spans="1:2" x14ac:dyDescent="0.2">
      <c r="A17239" s="3">
        <v>57860</v>
      </c>
      <c r="B17239" s="2" t="s">
        <v>17455</v>
      </c>
    </row>
    <row r="17240" spans="1:2" x14ac:dyDescent="0.2">
      <c r="A17240" s="3">
        <v>57861</v>
      </c>
      <c r="B17240" s="2" t="s">
        <v>17456</v>
      </c>
    </row>
    <row r="17241" spans="1:2" x14ac:dyDescent="0.2">
      <c r="A17241" s="3">
        <v>57862</v>
      </c>
      <c r="B17241" s="2" t="s">
        <v>17457</v>
      </c>
    </row>
    <row r="17242" spans="1:2" x14ac:dyDescent="0.2">
      <c r="A17242" s="3">
        <v>57863</v>
      </c>
      <c r="B17242" s="2" t="s">
        <v>17458</v>
      </c>
    </row>
    <row r="17243" spans="1:2" x14ac:dyDescent="0.2">
      <c r="A17243" s="3">
        <v>57864</v>
      </c>
      <c r="B17243" s="2" t="s">
        <v>17459</v>
      </c>
    </row>
    <row r="17244" spans="1:2" x14ac:dyDescent="0.2">
      <c r="A17244" s="3">
        <v>57865</v>
      </c>
      <c r="B17244" s="2" t="s">
        <v>17460</v>
      </c>
    </row>
    <row r="17245" spans="1:2" x14ac:dyDescent="0.2">
      <c r="A17245" s="3">
        <v>57866</v>
      </c>
      <c r="B17245" s="2" t="s">
        <v>17461</v>
      </c>
    </row>
    <row r="17246" spans="1:2" x14ac:dyDescent="0.2">
      <c r="A17246" s="3">
        <v>57867</v>
      </c>
      <c r="B17246" s="2" t="s">
        <v>17462</v>
      </c>
    </row>
    <row r="17247" spans="1:2" x14ac:dyDescent="0.2">
      <c r="A17247" s="3">
        <v>57868</v>
      </c>
      <c r="B17247" s="2" t="s">
        <v>17463</v>
      </c>
    </row>
    <row r="17248" spans="1:2" x14ac:dyDescent="0.2">
      <c r="A17248" s="3">
        <v>57869</v>
      </c>
      <c r="B17248" s="2" t="s">
        <v>17464</v>
      </c>
    </row>
    <row r="17249" spans="1:2" x14ac:dyDescent="0.2">
      <c r="A17249" s="3">
        <v>57870</v>
      </c>
      <c r="B17249" s="2" t="s">
        <v>17465</v>
      </c>
    </row>
    <row r="17250" spans="1:2" x14ac:dyDescent="0.2">
      <c r="A17250" s="3">
        <v>57871</v>
      </c>
      <c r="B17250" s="2" t="s">
        <v>17466</v>
      </c>
    </row>
    <row r="17251" spans="1:2" x14ac:dyDescent="0.2">
      <c r="A17251" s="3">
        <v>57872</v>
      </c>
      <c r="B17251" s="2" t="s">
        <v>17467</v>
      </c>
    </row>
    <row r="17252" spans="1:2" x14ac:dyDescent="0.2">
      <c r="A17252" s="3">
        <v>57873</v>
      </c>
      <c r="B17252" s="2" t="s">
        <v>17468</v>
      </c>
    </row>
    <row r="17253" spans="1:2" x14ac:dyDescent="0.2">
      <c r="A17253" s="3">
        <v>57874</v>
      </c>
      <c r="B17253" s="2" t="s">
        <v>17469</v>
      </c>
    </row>
    <row r="17254" spans="1:2" x14ac:dyDescent="0.2">
      <c r="A17254" s="3">
        <v>57875</v>
      </c>
      <c r="B17254" s="2" t="s">
        <v>17470</v>
      </c>
    </row>
    <row r="17255" spans="1:2" x14ac:dyDescent="0.2">
      <c r="A17255" s="3">
        <v>57876</v>
      </c>
      <c r="B17255" s="2" t="s">
        <v>17471</v>
      </c>
    </row>
    <row r="17256" spans="1:2" x14ac:dyDescent="0.2">
      <c r="A17256" s="3">
        <v>57877</v>
      </c>
      <c r="B17256" s="2" t="s">
        <v>17472</v>
      </c>
    </row>
    <row r="17257" spans="1:2" x14ac:dyDescent="0.2">
      <c r="A17257" s="3">
        <v>57878</v>
      </c>
      <c r="B17257" s="2" t="s">
        <v>17473</v>
      </c>
    </row>
    <row r="17258" spans="1:2" x14ac:dyDescent="0.2">
      <c r="A17258" s="3">
        <v>57879</v>
      </c>
      <c r="B17258" s="2" t="s">
        <v>17474</v>
      </c>
    </row>
    <row r="17259" spans="1:2" x14ac:dyDescent="0.2">
      <c r="A17259" s="3">
        <v>57880</v>
      </c>
      <c r="B17259" s="2" t="s">
        <v>17475</v>
      </c>
    </row>
    <row r="17260" spans="1:2" x14ac:dyDescent="0.2">
      <c r="A17260" s="3">
        <v>57881</v>
      </c>
      <c r="B17260" s="2" t="s">
        <v>17476</v>
      </c>
    </row>
    <row r="17261" spans="1:2" x14ac:dyDescent="0.2">
      <c r="A17261" s="3">
        <v>57882</v>
      </c>
      <c r="B17261" s="2" t="s">
        <v>17477</v>
      </c>
    </row>
    <row r="17262" spans="1:2" x14ac:dyDescent="0.2">
      <c r="A17262" s="3">
        <v>57883</v>
      </c>
      <c r="B17262" s="2" t="s">
        <v>17478</v>
      </c>
    </row>
    <row r="17263" spans="1:2" x14ac:dyDescent="0.2">
      <c r="A17263" s="3">
        <v>57884</v>
      </c>
      <c r="B17263" s="2" t="s">
        <v>17479</v>
      </c>
    </row>
    <row r="17264" spans="1:2" x14ac:dyDescent="0.2">
      <c r="A17264" s="3">
        <v>57885</v>
      </c>
      <c r="B17264" s="2" t="s">
        <v>17480</v>
      </c>
    </row>
    <row r="17265" spans="1:2" x14ac:dyDescent="0.2">
      <c r="A17265" s="3">
        <v>57886</v>
      </c>
      <c r="B17265" s="2" t="s">
        <v>17481</v>
      </c>
    </row>
    <row r="17266" spans="1:2" x14ac:dyDescent="0.2">
      <c r="A17266" s="3">
        <v>57887</v>
      </c>
      <c r="B17266" s="2" t="s">
        <v>17482</v>
      </c>
    </row>
    <row r="17267" spans="1:2" x14ac:dyDescent="0.2">
      <c r="A17267" s="3">
        <v>57888</v>
      </c>
      <c r="B17267" s="2" t="s">
        <v>17483</v>
      </c>
    </row>
    <row r="17268" spans="1:2" x14ac:dyDescent="0.2">
      <c r="A17268" s="3">
        <v>57889</v>
      </c>
      <c r="B17268" s="2" t="s">
        <v>17484</v>
      </c>
    </row>
    <row r="17269" spans="1:2" x14ac:dyDescent="0.2">
      <c r="A17269" s="3">
        <v>57890</v>
      </c>
      <c r="B17269" s="2" t="s">
        <v>17485</v>
      </c>
    </row>
    <row r="17270" spans="1:2" x14ac:dyDescent="0.2">
      <c r="A17270" s="3">
        <v>57891</v>
      </c>
      <c r="B17270" s="2" t="s">
        <v>17486</v>
      </c>
    </row>
    <row r="17271" spans="1:2" x14ac:dyDescent="0.2">
      <c r="A17271" s="3">
        <v>57892</v>
      </c>
      <c r="B17271" s="2" t="s">
        <v>17487</v>
      </c>
    </row>
    <row r="17272" spans="1:2" x14ac:dyDescent="0.2">
      <c r="A17272" s="3">
        <v>57893</v>
      </c>
      <c r="B17272" s="2" t="s">
        <v>17488</v>
      </c>
    </row>
    <row r="17273" spans="1:2" x14ac:dyDescent="0.2">
      <c r="A17273" s="3">
        <v>57894</v>
      </c>
      <c r="B17273" s="2" t="s">
        <v>17489</v>
      </c>
    </row>
    <row r="17274" spans="1:2" x14ac:dyDescent="0.2">
      <c r="A17274" s="3">
        <v>57895</v>
      </c>
      <c r="B17274" s="2" t="s">
        <v>17490</v>
      </c>
    </row>
    <row r="17275" spans="1:2" x14ac:dyDescent="0.2">
      <c r="A17275" s="3">
        <v>57896</v>
      </c>
      <c r="B17275" s="2" t="s">
        <v>17491</v>
      </c>
    </row>
    <row r="17276" spans="1:2" x14ac:dyDescent="0.2">
      <c r="A17276" s="3">
        <v>57897</v>
      </c>
      <c r="B17276" s="2" t="s">
        <v>17492</v>
      </c>
    </row>
    <row r="17277" spans="1:2" x14ac:dyDescent="0.2">
      <c r="A17277" s="3">
        <v>57898</v>
      </c>
      <c r="B17277" s="2" t="s">
        <v>17493</v>
      </c>
    </row>
    <row r="17278" spans="1:2" x14ac:dyDescent="0.2">
      <c r="A17278" s="3">
        <v>57899</v>
      </c>
      <c r="B17278" s="2" t="s">
        <v>17494</v>
      </c>
    </row>
    <row r="17279" spans="1:2" x14ac:dyDescent="0.2">
      <c r="A17279" s="3">
        <v>57900</v>
      </c>
      <c r="B17279" s="2" t="s">
        <v>17495</v>
      </c>
    </row>
    <row r="17280" spans="1:2" x14ac:dyDescent="0.2">
      <c r="A17280" s="3">
        <v>57901</v>
      </c>
      <c r="B17280" s="2" t="s">
        <v>17496</v>
      </c>
    </row>
    <row r="17281" spans="1:2" x14ac:dyDescent="0.2">
      <c r="A17281" s="3">
        <v>57902</v>
      </c>
      <c r="B17281" s="2" t="s">
        <v>17497</v>
      </c>
    </row>
    <row r="17282" spans="1:2" x14ac:dyDescent="0.2">
      <c r="A17282" s="3">
        <v>57903</v>
      </c>
      <c r="B17282" s="2" t="s">
        <v>17498</v>
      </c>
    </row>
    <row r="17283" spans="1:2" x14ac:dyDescent="0.2">
      <c r="A17283" s="3">
        <v>57904</v>
      </c>
      <c r="B17283" s="2" t="s">
        <v>17499</v>
      </c>
    </row>
    <row r="17284" spans="1:2" x14ac:dyDescent="0.2">
      <c r="A17284" s="3">
        <v>57905</v>
      </c>
      <c r="B17284" s="2" t="s">
        <v>17500</v>
      </c>
    </row>
    <row r="17285" spans="1:2" x14ac:dyDescent="0.2">
      <c r="A17285" s="3">
        <v>57906</v>
      </c>
      <c r="B17285" s="2" t="s">
        <v>17501</v>
      </c>
    </row>
    <row r="17286" spans="1:2" x14ac:dyDescent="0.2">
      <c r="A17286" s="3">
        <v>57907</v>
      </c>
      <c r="B17286" s="2" t="s">
        <v>17502</v>
      </c>
    </row>
    <row r="17287" spans="1:2" x14ac:dyDescent="0.2">
      <c r="A17287" s="3">
        <v>57908</v>
      </c>
      <c r="B17287" s="2" t="s">
        <v>17503</v>
      </c>
    </row>
    <row r="17288" spans="1:2" x14ac:dyDescent="0.2">
      <c r="A17288" s="3">
        <v>57909</v>
      </c>
      <c r="B17288" s="2" t="s">
        <v>17504</v>
      </c>
    </row>
    <row r="17289" spans="1:2" x14ac:dyDescent="0.2">
      <c r="A17289" s="3">
        <v>57910</v>
      </c>
      <c r="B17289" s="2" t="s">
        <v>17505</v>
      </c>
    </row>
    <row r="17290" spans="1:2" x14ac:dyDescent="0.2">
      <c r="A17290" s="3">
        <v>57911</v>
      </c>
      <c r="B17290" s="2" t="s">
        <v>17506</v>
      </c>
    </row>
    <row r="17291" spans="1:2" x14ac:dyDescent="0.2">
      <c r="A17291" s="3">
        <v>57912</v>
      </c>
      <c r="B17291" s="2" t="s">
        <v>17507</v>
      </c>
    </row>
    <row r="17292" spans="1:2" x14ac:dyDescent="0.2">
      <c r="A17292" s="3">
        <v>57913</v>
      </c>
      <c r="B17292" s="2" t="s">
        <v>17508</v>
      </c>
    </row>
    <row r="17293" spans="1:2" x14ac:dyDescent="0.2">
      <c r="A17293" s="3">
        <v>57914</v>
      </c>
      <c r="B17293" s="2" t="s">
        <v>17509</v>
      </c>
    </row>
    <row r="17294" spans="1:2" x14ac:dyDescent="0.2">
      <c r="A17294" s="3">
        <v>57915</v>
      </c>
      <c r="B17294" s="2" t="s">
        <v>17510</v>
      </c>
    </row>
    <row r="17295" spans="1:2" x14ac:dyDescent="0.2">
      <c r="A17295" s="3">
        <v>57916</v>
      </c>
      <c r="B17295" s="2" t="s">
        <v>17511</v>
      </c>
    </row>
    <row r="17296" spans="1:2" x14ac:dyDescent="0.2">
      <c r="A17296" s="3">
        <v>57917</v>
      </c>
      <c r="B17296" s="2" t="s">
        <v>17512</v>
      </c>
    </row>
    <row r="17297" spans="1:2" x14ac:dyDescent="0.2">
      <c r="A17297" s="3">
        <v>57918</v>
      </c>
      <c r="B17297" s="2" t="s">
        <v>17513</v>
      </c>
    </row>
    <row r="17298" spans="1:2" x14ac:dyDescent="0.2">
      <c r="A17298" s="3">
        <v>57919</v>
      </c>
      <c r="B17298" s="2" t="s">
        <v>17514</v>
      </c>
    </row>
    <row r="17299" spans="1:2" x14ac:dyDescent="0.2">
      <c r="A17299" s="3">
        <v>57920</v>
      </c>
      <c r="B17299" s="2" t="s">
        <v>17515</v>
      </c>
    </row>
    <row r="17300" spans="1:2" x14ac:dyDescent="0.2">
      <c r="A17300" s="3">
        <v>57921</v>
      </c>
      <c r="B17300" s="2" t="s">
        <v>17516</v>
      </c>
    </row>
    <row r="17301" spans="1:2" x14ac:dyDescent="0.2">
      <c r="A17301" s="3">
        <v>57922</v>
      </c>
      <c r="B17301" s="2" t="s">
        <v>17517</v>
      </c>
    </row>
    <row r="17302" spans="1:2" x14ac:dyDescent="0.2">
      <c r="A17302" s="3">
        <v>57923</v>
      </c>
      <c r="B17302" s="2" t="s">
        <v>17518</v>
      </c>
    </row>
    <row r="17303" spans="1:2" x14ac:dyDescent="0.2">
      <c r="A17303" s="3">
        <v>57924</v>
      </c>
      <c r="B17303" s="2" t="s">
        <v>17519</v>
      </c>
    </row>
    <row r="17304" spans="1:2" x14ac:dyDescent="0.2">
      <c r="A17304" s="3">
        <v>57925</v>
      </c>
      <c r="B17304" s="2" t="s">
        <v>17520</v>
      </c>
    </row>
    <row r="17305" spans="1:2" x14ac:dyDescent="0.2">
      <c r="A17305" s="3">
        <v>57926</v>
      </c>
      <c r="B17305" s="2" t="s">
        <v>17521</v>
      </c>
    </row>
    <row r="17306" spans="1:2" x14ac:dyDescent="0.2">
      <c r="A17306" s="3">
        <v>57927</v>
      </c>
      <c r="B17306" s="2" t="s">
        <v>17522</v>
      </c>
    </row>
    <row r="17307" spans="1:2" x14ac:dyDescent="0.2">
      <c r="A17307" s="3">
        <v>57928</v>
      </c>
      <c r="B17307" s="2" t="s">
        <v>17523</v>
      </c>
    </row>
    <row r="17308" spans="1:2" x14ac:dyDescent="0.2">
      <c r="A17308" s="3">
        <v>57929</v>
      </c>
      <c r="B17308" s="2" t="s">
        <v>17524</v>
      </c>
    </row>
    <row r="17309" spans="1:2" x14ac:dyDescent="0.2">
      <c r="A17309" s="3">
        <v>57930</v>
      </c>
      <c r="B17309" s="2" t="s">
        <v>17525</v>
      </c>
    </row>
    <row r="17310" spans="1:2" x14ac:dyDescent="0.2">
      <c r="A17310" s="3">
        <v>57931</v>
      </c>
      <c r="B17310" s="2" t="s">
        <v>17526</v>
      </c>
    </row>
    <row r="17311" spans="1:2" x14ac:dyDescent="0.2">
      <c r="A17311" s="3">
        <v>57932</v>
      </c>
      <c r="B17311" s="2" t="s">
        <v>17527</v>
      </c>
    </row>
    <row r="17312" spans="1:2" x14ac:dyDescent="0.2">
      <c r="A17312" s="3">
        <v>57933</v>
      </c>
      <c r="B17312" s="2" t="s">
        <v>17528</v>
      </c>
    </row>
    <row r="17313" spans="1:2" x14ac:dyDescent="0.2">
      <c r="A17313" s="3">
        <v>57934</v>
      </c>
      <c r="B17313" s="2" t="s">
        <v>17529</v>
      </c>
    </row>
    <row r="17314" spans="1:2" x14ac:dyDescent="0.2">
      <c r="A17314" s="3">
        <v>57935</v>
      </c>
      <c r="B17314" s="2" t="s">
        <v>17530</v>
      </c>
    </row>
    <row r="17315" spans="1:2" x14ac:dyDescent="0.2">
      <c r="A17315" s="3">
        <v>57936</v>
      </c>
      <c r="B17315" s="2" t="s">
        <v>17531</v>
      </c>
    </row>
    <row r="17316" spans="1:2" x14ac:dyDescent="0.2">
      <c r="A17316" s="3">
        <v>57937</v>
      </c>
      <c r="B17316" s="2" t="s">
        <v>17532</v>
      </c>
    </row>
    <row r="17317" spans="1:2" x14ac:dyDescent="0.2">
      <c r="A17317" s="3">
        <v>57938</v>
      </c>
      <c r="B17317" s="2" t="s">
        <v>17533</v>
      </c>
    </row>
    <row r="17318" spans="1:2" x14ac:dyDescent="0.2">
      <c r="A17318" s="3">
        <v>57939</v>
      </c>
      <c r="B17318" s="2" t="s">
        <v>17534</v>
      </c>
    </row>
    <row r="17319" spans="1:2" x14ac:dyDescent="0.2">
      <c r="A17319" s="3">
        <v>57940</v>
      </c>
      <c r="B17319" s="2" t="s">
        <v>17535</v>
      </c>
    </row>
    <row r="17320" spans="1:2" x14ac:dyDescent="0.2">
      <c r="A17320" s="3">
        <v>57941</v>
      </c>
      <c r="B17320" s="2" t="s">
        <v>17536</v>
      </c>
    </row>
    <row r="17321" spans="1:2" x14ac:dyDescent="0.2">
      <c r="A17321" s="3">
        <v>57942</v>
      </c>
      <c r="B17321" s="2" t="s">
        <v>17537</v>
      </c>
    </row>
    <row r="17322" spans="1:2" x14ac:dyDescent="0.2">
      <c r="A17322" s="3">
        <v>57943</v>
      </c>
      <c r="B17322" s="2" t="s">
        <v>17538</v>
      </c>
    </row>
    <row r="17323" spans="1:2" x14ac:dyDescent="0.2">
      <c r="A17323" s="3">
        <v>57944</v>
      </c>
      <c r="B17323" s="2" t="s">
        <v>17539</v>
      </c>
    </row>
    <row r="17324" spans="1:2" x14ac:dyDescent="0.2">
      <c r="A17324" s="3">
        <v>57945</v>
      </c>
      <c r="B17324" s="2" t="s">
        <v>17540</v>
      </c>
    </row>
    <row r="17325" spans="1:2" x14ac:dyDescent="0.2">
      <c r="A17325" s="3">
        <v>57946</v>
      </c>
      <c r="B17325" s="2" t="s">
        <v>17541</v>
      </c>
    </row>
    <row r="17326" spans="1:2" x14ac:dyDescent="0.2">
      <c r="A17326" s="3">
        <v>57947</v>
      </c>
      <c r="B17326" s="2" t="s">
        <v>17542</v>
      </c>
    </row>
    <row r="17327" spans="1:2" x14ac:dyDescent="0.2">
      <c r="A17327" s="3">
        <v>57948</v>
      </c>
      <c r="B17327" s="2" t="s">
        <v>17543</v>
      </c>
    </row>
    <row r="17328" spans="1:2" x14ac:dyDescent="0.2">
      <c r="A17328" s="3">
        <v>57949</v>
      </c>
      <c r="B17328" s="2" t="s">
        <v>17544</v>
      </c>
    </row>
    <row r="17329" spans="1:2" x14ac:dyDescent="0.2">
      <c r="A17329" s="3">
        <v>57950</v>
      </c>
      <c r="B17329" s="2" t="s">
        <v>17545</v>
      </c>
    </row>
    <row r="17330" spans="1:2" x14ac:dyDescent="0.2">
      <c r="A17330" s="3">
        <v>57951</v>
      </c>
      <c r="B17330" s="2" t="s">
        <v>17546</v>
      </c>
    </row>
    <row r="17331" spans="1:2" x14ac:dyDescent="0.2">
      <c r="A17331" s="3">
        <v>57952</v>
      </c>
      <c r="B17331" s="2" t="s">
        <v>17547</v>
      </c>
    </row>
    <row r="17332" spans="1:2" x14ac:dyDescent="0.2">
      <c r="A17332" s="3">
        <v>57953</v>
      </c>
      <c r="B17332" s="2" t="s">
        <v>17548</v>
      </c>
    </row>
    <row r="17333" spans="1:2" x14ac:dyDescent="0.2">
      <c r="A17333" s="3">
        <v>57954</v>
      </c>
      <c r="B17333" s="2" t="s">
        <v>17549</v>
      </c>
    </row>
    <row r="17334" spans="1:2" x14ac:dyDescent="0.2">
      <c r="A17334" s="3">
        <v>57955</v>
      </c>
      <c r="B17334" s="2" t="s">
        <v>17550</v>
      </c>
    </row>
    <row r="17335" spans="1:2" x14ac:dyDescent="0.2">
      <c r="A17335" s="3">
        <v>57956</v>
      </c>
      <c r="B17335" s="2" t="s">
        <v>17551</v>
      </c>
    </row>
    <row r="17336" spans="1:2" x14ac:dyDescent="0.2">
      <c r="A17336" s="3">
        <v>57957</v>
      </c>
      <c r="B17336" s="2" t="s">
        <v>17552</v>
      </c>
    </row>
    <row r="17337" spans="1:2" x14ac:dyDescent="0.2">
      <c r="A17337" s="3">
        <v>57958</v>
      </c>
      <c r="B17337" s="2" t="s">
        <v>17553</v>
      </c>
    </row>
    <row r="17338" spans="1:2" x14ac:dyDescent="0.2">
      <c r="A17338" s="3">
        <v>57959</v>
      </c>
      <c r="B17338" s="2" t="s">
        <v>17554</v>
      </c>
    </row>
    <row r="17339" spans="1:2" x14ac:dyDescent="0.2">
      <c r="A17339" s="3">
        <v>57960</v>
      </c>
      <c r="B17339" s="2" t="s">
        <v>17555</v>
      </c>
    </row>
    <row r="17340" spans="1:2" x14ac:dyDescent="0.2">
      <c r="A17340" s="3">
        <v>57961</v>
      </c>
      <c r="B17340" s="2" t="s">
        <v>17556</v>
      </c>
    </row>
    <row r="17341" spans="1:2" x14ac:dyDescent="0.2">
      <c r="A17341" s="3">
        <v>57962</v>
      </c>
      <c r="B17341" s="2" t="s">
        <v>17557</v>
      </c>
    </row>
    <row r="17342" spans="1:2" x14ac:dyDescent="0.2">
      <c r="A17342" s="3">
        <v>57963</v>
      </c>
      <c r="B17342" s="2" t="s">
        <v>17558</v>
      </c>
    </row>
    <row r="17343" spans="1:2" x14ac:dyDescent="0.2">
      <c r="A17343" s="3">
        <v>57964</v>
      </c>
      <c r="B17343" s="2" t="s">
        <v>17559</v>
      </c>
    </row>
    <row r="17344" spans="1:2" x14ac:dyDescent="0.2">
      <c r="A17344" s="3">
        <v>57965</v>
      </c>
      <c r="B17344" s="2" t="s">
        <v>17560</v>
      </c>
    </row>
    <row r="17345" spans="1:2" x14ac:dyDescent="0.2">
      <c r="A17345" s="3">
        <v>57966</v>
      </c>
      <c r="B17345" s="2" t="s">
        <v>17561</v>
      </c>
    </row>
    <row r="17346" spans="1:2" x14ac:dyDescent="0.2">
      <c r="A17346" s="3">
        <v>57967</v>
      </c>
      <c r="B17346" s="2" t="s">
        <v>17562</v>
      </c>
    </row>
    <row r="17347" spans="1:2" x14ac:dyDescent="0.2">
      <c r="A17347" s="3">
        <v>57968</v>
      </c>
      <c r="B17347" s="2" t="s">
        <v>17563</v>
      </c>
    </row>
    <row r="17348" spans="1:2" x14ac:dyDescent="0.2">
      <c r="A17348" s="3">
        <v>57969</v>
      </c>
      <c r="B17348" s="2" t="s">
        <v>17564</v>
      </c>
    </row>
    <row r="17349" spans="1:2" x14ac:dyDescent="0.2">
      <c r="A17349" s="3">
        <v>57970</v>
      </c>
      <c r="B17349" s="2" t="s">
        <v>17565</v>
      </c>
    </row>
    <row r="17350" spans="1:2" x14ac:dyDescent="0.2">
      <c r="A17350" s="3">
        <v>57971</v>
      </c>
      <c r="B17350" s="2" t="s">
        <v>17566</v>
      </c>
    </row>
    <row r="17351" spans="1:2" x14ac:dyDescent="0.2">
      <c r="A17351" s="3">
        <v>57972</v>
      </c>
      <c r="B17351" s="2" t="s">
        <v>17567</v>
      </c>
    </row>
    <row r="17352" spans="1:2" x14ac:dyDescent="0.2">
      <c r="A17352" s="3">
        <v>57973</v>
      </c>
      <c r="B17352" s="2" t="s">
        <v>17568</v>
      </c>
    </row>
    <row r="17353" spans="1:2" x14ac:dyDescent="0.2">
      <c r="A17353" s="3">
        <v>57974</v>
      </c>
      <c r="B17353" s="2" t="s">
        <v>17569</v>
      </c>
    </row>
    <row r="17354" spans="1:2" x14ac:dyDescent="0.2">
      <c r="A17354" s="3">
        <v>57975</v>
      </c>
      <c r="B17354" s="2" t="s">
        <v>17570</v>
      </c>
    </row>
    <row r="17355" spans="1:2" x14ac:dyDescent="0.2">
      <c r="A17355" s="3">
        <v>57976</v>
      </c>
      <c r="B17355" s="2" t="s">
        <v>17571</v>
      </c>
    </row>
    <row r="17356" spans="1:2" x14ac:dyDescent="0.2">
      <c r="A17356" s="3">
        <v>57977</v>
      </c>
      <c r="B17356" s="2" t="s">
        <v>17572</v>
      </c>
    </row>
    <row r="17357" spans="1:2" x14ac:dyDescent="0.2">
      <c r="A17357" s="3">
        <v>57978</v>
      </c>
      <c r="B17357" s="2" t="s">
        <v>17573</v>
      </c>
    </row>
    <row r="17358" spans="1:2" x14ac:dyDescent="0.2">
      <c r="A17358" s="3">
        <v>57979</v>
      </c>
      <c r="B17358" s="2" t="s">
        <v>17574</v>
      </c>
    </row>
    <row r="17359" spans="1:2" x14ac:dyDescent="0.2">
      <c r="A17359" s="3">
        <v>57980</v>
      </c>
      <c r="B17359" s="2" t="s">
        <v>17575</v>
      </c>
    </row>
    <row r="17360" spans="1:2" x14ac:dyDescent="0.2">
      <c r="A17360" s="3">
        <v>57981</v>
      </c>
      <c r="B17360" s="2" t="s">
        <v>17576</v>
      </c>
    </row>
    <row r="17361" spans="1:2" x14ac:dyDescent="0.2">
      <c r="A17361" s="3">
        <v>57982</v>
      </c>
      <c r="B17361" s="2" t="s">
        <v>17577</v>
      </c>
    </row>
    <row r="17362" spans="1:2" x14ac:dyDescent="0.2">
      <c r="A17362" s="3">
        <v>57983</v>
      </c>
      <c r="B17362" s="2" t="s">
        <v>17578</v>
      </c>
    </row>
    <row r="17363" spans="1:2" x14ac:dyDescent="0.2">
      <c r="A17363" s="3">
        <v>57984</v>
      </c>
      <c r="B17363" s="2" t="s">
        <v>17579</v>
      </c>
    </row>
    <row r="17364" spans="1:2" x14ac:dyDescent="0.2">
      <c r="A17364" s="3">
        <v>57985</v>
      </c>
      <c r="B17364" s="2" t="s">
        <v>17580</v>
      </c>
    </row>
    <row r="17365" spans="1:2" x14ac:dyDescent="0.2">
      <c r="A17365" s="3">
        <v>57986</v>
      </c>
      <c r="B17365" s="2" t="s">
        <v>17581</v>
      </c>
    </row>
    <row r="17366" spans="1:2" x14ac:dyDescent="0.2">
      <c r="A17366" s="3">
        <v>57987</v>
      </c>
      <c r="B17366" s="2" t="s">
        <v>17582</v>
      </c>
    </row>
    <row r="17367" spans="1:2" x14ac:dyDescent="0.2">
      <c r="A17367" s="3">
        <v>57988</v>
      </c>
      <c r="B17367" s="2" t="s">
        <v>17583</v>
      </c>
    </row>
    <row r="17368" spans="1:2" x14ac:dyDescent="0.2">
      <c r="A17368" s="3">
        <v>57989</v>
      </c>
      <c r="B17368" s="2" t="s">
        <v>17584</v>
      </c>
    </row>
    <row r="17369" spans="1:2" x14ac:dyDescent="0.2">
      <c r="A17369" s="3">
        <v>57990</v>
      </c>
      <c r="B17369" s="2" t="s">
        <v>17585</v>
      </c>
    </row>
    <row r="17370" spans="1:2" x14ac:dyDescent="0.2">
      <c r="A17370" s="3">
        <v>57991</v>
      </c>
      <c r="B17370" s="2" t="s">
        <v>17586</v>
      </c>
    </row>
    <row r="17371" spans="1:2" x14ac:dyDescent="0.2">
      <c r="A17371" s="3">
        <v>57992</v>
      </c>
      <c r="B17371" s="2" t="s">
        <v>17587</v>
      </c>
    </row>
    <row r="17372" spans="1:2" x14ac:dyDescent="0.2">
      <c r="A17372" s="3">
        <v>57993</v>
      </c>
      <c r="B17372" s="2" t="s">
        <v>17588</v>
      </c>
    </row>
    <row r="17373" spans="1:2" x14ac:dyDescent="0.2">
      <c r="A17373" s="3">
        <v>57994</v>
      </c>
      <c r="B17373" s="2" t="s">
        <v>17589</v>
      </c>
    </row>
    <row r="17374" spans="1:2" x14ac:dyDescent="0.2">
      <c r="A17374" s="3">
        <v>57995</v>
      </c>
      <c r="B17374" s="2" t="s">
        <v>17590</v>
      </c>
    </row>
    <row r="17375" spans="1:2" x14ac:dyDescent="0.2">
      <c r="A17375" s="3">
        <v>57996</v>
      </c>
      <c r="B17375" s="2" t="s">
        <v>17591</v>
      </c>
    </row>
    <row r="17376" spans="1:2" x14ac:dyDescent="0.2">
      <c r="A17376" s="3">
        <v>57997</v>
      </c>
      <c r="B17376" s="2" t="s">
        <v>17592</v>
      </c>
    </row>
    <row r="17377" spans="1:2" x14ac:dyDescent="0.2">
      <c r="A17377" s="3">
        <v>57998</v>
      </c>
      <c r="B17377" s="2" t="s">
        <v>17593</v>
      </c>
    </row>
    <row r="17378" spans="1:2" x14ac:dyDescent="0.2">
      <c r="A17378" s="3">
        <v>57999</v>
      </c>
      <c r="B17378" s="2" t="s">
        <v>17594</v>
      </c>
    </row>
    <row r="17379" spans="1:2" x14ac:dyDescent="0.2">
      <c r="A17379" s="3">
        <v>58000</v>
      </c>
      <c r="B17379" s="2" t="s">
        <v>17595</v>
      </c>
    </row>
    <row r="17380" spans="1:2" x14ac:dyDescent="0.2">
      <c r="A17380" s="3">
        <v>58001</v>
      </c>
      <c r="B17380" s="2" t="s">
        <v>17596</v>
      </c>
    </row>
    <row r="17381" spans="1:2" x14ac:dyDescent="0.2">
      <c r="A17381" s="3">
        <v>58002</v>
      </c>
      <c r="B17381" s="2" t="s">
        <v>17597</v>
      </c>
    </row>
    <row r="17382" spans="1:2" x14ac:dyDescent="0.2">
      <c r="A17382" s="3">
        <v>58003</v>
      </c>
      <c r="B17382" s="2" t="s">
        <v>17598</v>
      </c>
    </row>
    <row r="17383" spans="1:2" x14ac:dyDescent="0.2">
      <c r="A17383" s="3">
        <v>58004</v>
      </c>
      <c r="B17383" s="2" t="s">
        <v>17599</v>
      </c>
    </row>
    <row r="17384" spans="1:2" x14ac:dyDescent="0.2">
      <c r="A17384" s="3">
        <v>58005</v>
      </c>
      <c r="B17384" s="2" t="s">
        <v>17600</v>
      </c>
    </row>
    <row r="17385" spans="1:2" x14ac:dyDescent="0.2">
      <c r="A17385" s="3">
        <v>58006</v>
      </c>
      <c r="B17385" s="2" t="s">
        <v>17601</v>
      </c>
    </row>
    <row r="17386" spans="1:2" x14ac:dyDescent="0.2">
      <c r="A17386" s="3">
        <v>58007</v>
      </c>
      <c r="B17386" s="2" t="s">
        <v>17602</v>
      </c>
    </row>
    <row r="17387" spans="1:2" x14ac:dyDescent="0.2">
      <c r="A17387" s="3">
        <v>58008</v>
      </c>
      <c r="B17387" s="2" t="s">
        <v>17603</v>
      </c>
    </row>
    <row r="17388" spans="1:2" x14ac:dyDescent="0.2">
      <c r="A17388" s="3">
        <v>58009</v>
      </c>
      <c r="B17388" s="2" t="s">
        <v>17604</v>
      </c>
    </row>
    <row r="17389" spans="1:2" x14ac:dyDescent="0.2">
      <c r="A17389" s="3">
        <v>58010</v>
      </c>
      <c r="B17389" s="2" t="s">
        <v>17605</v>
      </c>
    </row>
    <row r="17390" spans="1:2" x14ac:dyDescent="0.2">
      <c r="A17390" s="3">
        <v>58011</v>
      </c>
      <c r="B17390" s="2" t="s">
        <v>17606</v>
      </c>
    </row>
    <row r="17391" spans="1:2" x14ac:dyDescent="0.2">
      <c r="A17391" s="3">
        <v>58012</v>
      </c>
      <c r="B17391" s="2" t="s">
        <v>17607</v>
      </c>
    </row>
    <row r="17392" spans="1:2" x14ac:dyDescent="0.2">
      <c r="A17392" s="3">
        <v>58013</v>
      </c>
      <c r="B17392" s="2" t="s">
        <v>17608</v>
      </c>
    </row>
    <row r="17393" spans="1:2" x14ac:dyDescent="0.2">
      <c r="A17393" s="3">
        <v>58014</v>
      </c>
      <c r="B17393" s="2" t="s">
        <v>17609</v>
      </c>
    </row>
    <row r="17394" spans="1:2" x14ac:dyDescent="0.2">
      <c r="A17394" s="3">
        <v>58015</v>
      </c>
      <c r="B17394" s="2" t="s">
        <v>17610</v>
      </c>
    </row>
    <row r="17395" spans="1:2" x14ac:dyDescent="0.2">
      <c r="A17395" s="3">
        <v>58016</v>
      </c>
      <c r="B17395" s="2" t="s">
        <v>17611</v>
      </c>
    </row>
    <row r="17396" spans="1:2" x14ac:dyDescent="0.2">
      <c r="A17396" s="3">
        <v>58017</v>
      </c>
      <c r="B17396" s="2" t="s">
        <v>17612</v>
      </c>
    </row>
    <row r="17397" spans="1:2" x14ac:dyDescent="0.2">
      <c r="A17397" s="3">
        <v>58018</v>
      </c>
      <c r="B17397" s="2" t="s">
        <v>17613</v>
      </c>
    </row>
    <row r="17398" spans="1:2" x14ac:dyDescent="0.2">
      <c r="A17398" s="3">
        <v>58019</v>
      </c>
      <c r="B17398" s="2" t="s">
        <v>17614</v>
      </c>
    </row>
    <row r="17399" spans="1:2" x14ac:dyDescent="0.2">
      <c r="A17399" s="3">
        <v>58020</v>
      </c>
      <c r="B17399" s="2" t="s">
        <v>17615</v>
      </c>
    </row>
    <row r="17400" spans="1:2" x14ac:dyDescent="0.2">
      <c r="A17400" s="3">
        <v>58021</v>
      </c>
      <c r="B17400" s="2" t="s">
        <v>17616</v>
      </c>
    </row>
    <row r="17401" spans="1:2" x14ac:dyDescent="0.2">
      <c r="A17401" s="3">
        <v>58022</v>
      </c>
      <c r="B17401" s="2" t="s">
        <v>17617</v>
      </c>
    </row>
    <row r="17402" spans="1:2" x14ac:dyDescent="0.2">
      <c r="A17402" s="3">
        <v>58023</v>
      </c>
      <c r="B17402" s="2" t="s">
        <v>17618</v>
      </c>
    </row>
    <row r="17403" spans="1:2" x14ac:dyDescent="0.2">
      <c r="A17403" s="3">
        <v>58024</v>
      </c>
      <c r="B17403" s="2" t="s">
        <v>17619</v>
      </c>
    </row>
    <row r="17404" spans="1:2" x14ac:dyDescent="0.2">
      <c r="A17404" s="3">
        <v>58025</v>
      </c>
      <c r="B17404" s="2" t="s">
        <v>17620</v>
      </c>
    </row>
    <row r="17405" spans="1:2" x14ac:dyDescent="0.2">
      <c r="A17405" s="3">
        <v>58026</v>
      </c>
      <c r="B17405" s="2" t="s">
        <v>17621</v>
      </c>
    </row>
    <row r="17406" spans="1:2" x14ac:dyDescent="0.2">
      <c r="A17406" s="3">
        <v>58027</v>
      </c>
      <c r="B17406" s="2" t="s">
        <v>17622</v>
      </c>
    </row>
    <row r="17407" spans="1:2" x14ac:dyDescent="0.2">
      <c r="A17407" s="3">
        <v>58028</v>
      </c>
      <c r="B17407" s="2" t="s">
        <v>17623</v>
      </c>
    </row>
    <row r="17408" spans="1:2" x14ac:dyDescent="0.2">
      <c r="A17408" s="3">
        <v>58029</v>
      </c>
      <c r="B17408" s="2" t="s">
        <v>17624</v>
      </c>
    </row>
    <row r="17409" spans="1:2" x14ac:dyDescent="0.2">
      <c r="A17409" s="3">
        <v>58030</v>
      </c>
      <c r="B17409" s="2" t="s">
        <v>17625</v>
      </c>
    </row>
    <row r="17410" spans="1:2" x14ac:dyDescent="0.2">
      <c r="A17410" s="3">
        <v>58031</v>
      </c>
      <c r="B17410" s="2" t="s">
        <v>17626</v>
      </c>
    </row>
    <row r="17411" spans="1:2" x14ac:dyDescent="0.2">
      <c r="A17411" s="3">
        <v>58032</v>
      </c>
      <c r="B17411" s="2" t="s">
        <v>17627</v>
      </c>
    </row>
    <row r="17412" spans="1:2" x14ac:dyDescent="0.2">
      <c r="A17412" s="3">
        <v>58033</v>
      </c>
      <c r="B17412" s="2" t="s">
        <v>17628</v>
      </c>
    </row>
    <row r="17413" spans="1:2" x14ac:dyDescent="0.2">
      <c r="A17413" s="3">
        <v>58034</v>
      </c>
      <c r="B17413" s="2" t="s">
        <v>17629</v>
      </c>
    </row>
    <row r="17414" spans="1:2" x14ac:dyDescent="0.2">
      <c r="A17414" s="3">
        <v>58035</v>
      </c>
      <c r="B17414" s="2" t="s">
        <v>17630</v>
      </c>
    </row>
    <row r="17415" spans="1:2" x14ac:dyDescent="0.2">
      <c r="A17415" s="3">
        <v>58036</v>
      </c>
      <c r="B17415" s="2" t="s">
        <v>17631</v>
      </c>
    </row>
    <row r="17416" spans="1:2" x14ac:dyDescent="0.2">
      <c r="A17416" s="3">
        <v>58037</v>
      </c>
      <c r="B17416" s="2" t="s">
        <v>17632</v>
      </c>
    </row>
    <row r="17417" spans="1:2" x14ac:dyDescent="0.2">
      <c r="A17417" s="3">
        <v>58038</v>
      </c>
      <c r="B17417" s="2" t="s">
        <v>17633</v>
      </c>
    </row>
    <row r="17418" spans="1:2" x14ac:dyDescent="0.2">
      <c r="A17418" s="3">
        <v>58039</v>
      </c>
      <c r="B17418" s="2" t="s">
        <v>17634</v>
      </c>
    </row>
    <row r="17419" spans="1:2" x14ac:dyDescent="0.2">
      <c r="A17419" s="3">
        <v>58040</v>
      </c>
      <c r="B17419" s="2" t="s">
        <v>17635</v>
      </c>
    </row>
    <row r="17420" spans="1:2" x14ac:dyDescent="0.2">
      <c r="A17420" s="3">
        <v>58041</v>
      </c>
      <c r="B17420" s="2" t="s">
        <v>17636</v>
      </c>
    </row>
    <row r="17421" spans="1:2" x14ac:dyDescent="0.2">
      <c r="A17421" s="3">
        <v>58042</v>
      </c>
      <c r="B17421" s="2" t="s">
        <v>17637</v>
      </c>
    </row>
    <row r="17422" spans="1:2" x14ac:dyDescent="0.2">
      <c r="A17422" s="3">
        <v>58043</v>
      </c>
      <c r="B17422" s="2" t="s">
        <v>17638</v>
      </c>
    </row>
    <row r="17423" spans="1:2" x14ac:dyDescent="0.2">
      <c r="A17423" s="3">
        <v>58044</v>
      </c>
      <c r="B17423" s="2" t="s">
        <v>17639</v>
      </c>
    </row>
    <row r="17424" spans="1:2" x14ac:dyDescent="0.2">
      <c r="A17424" s="3">
        <v>58045</v>
      </c>
      <c r="B17424" s="2" t="s">
        <v>17640</v>
      </c>
    </row>
    <row r="17425" spans="1:2" x14ac:dyDescent="0.2">
      <c r="A17425" s="3">
        <v>58046</v>
      </c>
      <c r="B17425" s="2" t="s">
        <v>17641</v>
      </c>
    </row>
    <row r="17426" spans="1:2" x14ac:dyDescent="0.2">
      <c r="A17426" s="3">
        <v>58047</v>
      </c>
      <c r="B17426" s="2" t="s">
        <v>17642</v>
      </c>
    </row>
    <row r="17427" spans="1:2" x14ac:dyDescent="0.2">
      <c r="A17427" s="3">
        <v>58048</v>
      </c>
      <c r="B17427" s="2" t="s">
        <v>17643</v>
      </c>
    </row>
    <row r="17428" spans="1:2" x14ac:dyDescent="0.2">
      <c r="A17428" s="3">
        <v>58049</v>
      </c>
      <c r="B17428" s="2" t="s">
        <v>17644</v>
      </c>
    </row>
    <row r="17429" spans="1:2" x14ac:dyDescent="0.2">
      <c r="A17429" s="3">
        <v>58050</v>
      </c>
      <c r="B17429" s="2" t="s">
        <v>17645</v>
      </c>
    </row>
    <row r="17430" spans="1:2" x14ac:dyDescent="0.2">
      <c r="A17430" s="3">
        <v>58051</v>
      </c>
      <c r="B17430" s="2" t="s">
        <v>17646</v>
      </c>
    </row>
    <row r="17431" spans="1:2" x14ac:dyDescent="0.2">
      <c r="A17431" s="3">
        <v>58052</v>
      </c>
      <c r="B17431" s="2" t="s">
        <v>17647</v>
      </c>
    </row>
    <row r="17432" spans="1:2" x14ac:dyDescent="0.2">
      <c r="A17432" s="3">
        <v>58053</v>
      </c>
      <c r="B17432" s="2" t="s">
        <v>17648</v>
      </c>
    </row>
    <row r="17433" spans="1:2" x14ac:dyDescent="0.2">
      <c r="A17433" s="3">
        <v>58054</v>
      </c>
      <c r="B17433" s="2" t="s">
        <v>17649</v>
      </c>
    </row>
    <row r="17434" spans="1:2" x14ac:dyDescent="0.2">
      <c r="A17434" s="3">
        <v>58055</v>
      </c>
      <c r="B17434" s="2" t="s">
        <v>17650</v>
      </c>
    </row>
    <row r="17435" spans="1:2" x14ac:dyDescent="0.2">
      <c r="A17435" s="3">
        <v>58056</v>
      </c>
      <c r="B17435" s="2" t="s">
        <v>17651</v>
      </c>
    </row>
    <row r="17436" spans="1:2" x14ac:dyDescent="0.2">
      <c r="A17436" s="3">
        <v>58057</v>
      </c>
      <c r="B17436" s="2" t="s">
        <v>17652</v>
      </c>
    </row>
    <row r="17437" spans="1:2" x14ac:dyDescent="0.2">
      <c r="A17437" s="3">
        <v>58058</v>
      </c>
      <c r="B17437" s="2" t="s">
        <v>17653</v>
      </c>
    </row>
    <row r="17438" spans="1:2" x14ac:dyDescent="0.2">
      <c r="A17438" s="3">
        <v>58059</v>
      </c>
      <c r="B17438" s="2" t="s">
        <v>17654</v>
      </c>
    </row>
    <row r="17439" spans="1:2" x14ac:dyDescent="0.2">
      <c r="A17439" s="3">
        <v>58060</v>
      </c>
      <c r="B17439" s="2" t="s">
        <v>17655</v>
      </c>
    </row>
    <row r="17440" spans="1:2" x14ac:dyDescent="0.2">
      <c r="A17440" s="3">
        <v>58061</v>
      </c>
      <c r="B17440" s="2" t="s">
        <v>17656</v>
      </c>
    </row>
    <row r="17441" spans="1:2" x14ac:dyDescent="0.2">
      <c r="A17441" s="3">
        <v>58062</v>
      </c>
      <c r="B17441" s="2" t="s">
        <v>17657</v>
      </c>
    </row>
    <row r="17442" spans="1:2" x14ac:dyDescent="0.2">
      <c r="A17442" s="3">
        <v>58063</v>
      </c>
      <c r="B17442" s="2" t="s">
        <v>17658</v>
      </c>
    </row>
    <row r="17443" spans="1:2" x14ac:dyDescent="0.2">
      <c r="A17443" s="3">
        <v>58064</v>
      </c>
      <c r="B17443" s="2" t="s">
        <v>17659</v>
      </c>
    </row>
    <row r="17444" spans="1:2" x14ac:dyDescent="0.2">
      <c r="A17444" s="3">
        <v>58065</v>
      </c>
      <c r="B17444" s="2" t="s">
        <v>17660</v>
      </c>
    </row>
    <row r="17445" spans="1:2" x14ac:dyDescent="0.2">
      <c r="A17445" s="3">
        <v>58066</v>
      </c>
      <c r="B17445" s="2" t="s">
        <v>17661</v>
      </c>
    </row>
    <row r="17446" spans="1:2" x14ac:dyDescent="0.2">
      <c r="A17446" s="3">
        <v>58067</v>
      </c>
      <c r="B17446" s="2" t="s">
        <v>17662</v>
      </c>
    </row>
    <row r="17447" spans="1:2" x14ac:dyDescent="0.2">
      <c r="A17447" s="3">
        <v>58068</v>
      </c>
      <c r="B17447" s="2" t="s">
        <v>17663</v>
      </c>
    </row>
    <row r="17448" spans="1:2" x14ac:dyDescent="0.2">
      <c r="A17448" s="3">
        <v>58069</v>
      </c>
      <c r="B17448" s="2" t="s">
        <v>17664</v>
      </c>
    </row>
    <row r="17449" spans="1:2" x14ac:dyDescent="0.2">
      <c r="A17449" s="3">
        <v>58070</v>
      </c>
      <c r="B17449" s="2" t="s">
        <v>17665</v>
      </c>
    </row>
    <row r="17450" spans="1:2" x14ac:dyDescent="0.2">
      <c r="A17450" s="3">
        <v>58071</v>
      </c>
      <c r="B17450" s="2" t="s">
        <v>17666</v>
      </c>
    </row>
    <row r="17451" spans="1:2" x14ac:dyDescent="0.2">
      <c r="A17451" s="3">
        <v>58072</v>
      </c>
      <c r="B17451" s="2" t="s">
        <v>17667</v>
      </c>
    </row>
    <row r="17452" spans="1:2" x14ac:dyDescent="0.2">
      <c r="A17452" s="3">
        <v>58073</v>
      </c>
      <c r="B17452" s="2" t="s">
        <v>17668</v>
      </c>
    </row>
    <row r="17453" spans="1:2" x14ac:dyDescent="0.2">
      <c r="A17453" s="3">
        <v>58074</v>
      </c>
      <c r="B17453" s="2" t="s">
        <v>17669</v>
      </c>
    </row>
    <row r="17454" spans="1:2" x14ac:dyDescent="0.2">
      <c r="A17454" s="3">
        <v>58075</v>
      </c>
      <c r="B17454" s="2" t="s">
        <v>334</v>
      </c>
    </row>
    <row r="17455" spans="1:2" x14ac:dyDescent="0.2">
      <c r="A17455" s="3">
        <v>58076</v>
      </c>
      <c r="B17455" s="2" t="s">
        <v>333</v>
      </c>
    </row>
    <row r="17456" spans="1:2" x14ac:dyDescent="0.2">
      <c r="A17456" s="3">
        <v>58077</v>
      </c>
      <c r="B17456" s="2" t="s">
        <v>332</v>
      </c>
    </row>
    <row r="17457" spans="1:2" x14ac:dyDescent="0.2">
      <c r="A17457" s="3">
        <v>58078</v>
      </c>
      <c r="B17457" s="2" t="s">
        <v>331</v>
      </c>
    </row>
    <row r="17458" spans="1:2" x14ac:dyDescent="0.2">
      <c r="A17458" s="3">
        <v>58079</v>
      </c>
      <c r="B17458" s="2" t="s">
        <v>330</v>
      </c>
    </row>
    <row r="17459" spans="1:2" x14ac:dyDescent="0.2">
      <c r="A17459" s="3">
        <v>58080</v>
      </c>
      <c r="B17459" s="2" t="s">
        <v>329</v>
      </c>
    </row>
    <row r="17460" spans="1:2" x14ac:dyDescent="0.2">
      <c r="A17460" s="3">
        <v>58081</v>
      </c>
      <c r="B17460" s="2" t="s">
        <v>328</v>
      </c>
    </row>
    <row r="17461" spans="1:2" x14ac:dyDescent="0.2">
      <c r="A17461" s="3">
        <v>58082</v>
      </c>
      <c r="B17461" s="2" t="s">
        <v>327</v>
      </c>
    </row>
    <row r="17462" spans="1:2" x14ac:dyDescent="0.2">
      <c r="A17462" s="3">
        <v>58083</v>
      </c>
      <c r="B17462" s="2" t="s">
        <v>326</v>
      </c>
    </row>
    <row r="17463" spans="1:2" x14ac:dyDescent="0.2">
      <c r="A17463" s="3">
        <v>58084</v>
      </c>
      <c r="B17463" s="2" t="s">
        <v>325</v>
      </c>
    </row>
    <row r="17464" spans="1:2" x14ac:dyDescent="0.2">
      <c r="A17464" s="3">
        <v>58085</v>
      </c>
      <c r="B17464" s="2" t="s">
        <v>324</v>
      </c>
    </row>
    <row r="17465" spans="1:2" x14ac:dyDescent="0.2">
      <c r="A17465" s="3">
        <v>58086</v>
      </c>
      <c r="B17465" s="2" t="s">
        <v>323</v>
      </c>
    </row>
    <row r="17466" spans="1:2" x14ac:dyDescent="0.2">
      <c r="A17466" s="3">
        <v>58087</v>
      </c>
      <c r="B17466" s="2" t="s">
        <v>322</v>
      </c>
    </row>
    <row r="17467" spans="1:2" x14ac:dyDescent="0.2">
      <c r="A17467" s="3">
        <v>58088</v>
      </c>
      <c r="B17467" s="2" t="s">
        <v>321</v>
      </c>
    </row>
    <row r="17468" spans="1:2" x14ac:dyDescent="0.2">
      <c r="A17468" s="3">
        <v>58089</v>
      </c>
      <c r="B17468" s="2" t="s">
        <v>320</v>
      </c>
    </row>
    <row r="17469" spans="1:2" x14ac:dyDescent="0.2">
      <c r="A17469" s="3">
        <v>58090</v>
      </c>
      <c r="B17469" s="2" t="s">
        <v>319</v>
      </c>
    </row>
    <row r="17470" spans="1:2" x14ac:dyDescent="0.2">
      <c r="A17470" s="3">
        <v>58091</v>
      </c>
      <c r="B17470" s="2" t="s">
        <v>318</v>
      </c>
    </row>
    <row r="17471" spans="1:2" x14ac:dyDescent="0.2">
      <c r="A17471" s="3">
        <v>58092</v>
      </c>
      <c r="B17471" s="2" t="s">
        <v>317</v>
      </c>
    </row>
    <row r="17472" spans="1:2" x14ac:dyDescent="0.2">
      <c r="A17472" s="3">
        <v>58093</v>
      </c>
      <c r="B17472" s="2" t="s">
        <v>316</v>
      </c>
    </row>
    <row r="17473" spans="1:2" x14ac:dyDescent="0.2">
      <c r="A17473" s="3">
        <v>58094</v>
      </c>
      <c r="B17473" s="2" t="s">
        <v>315</v>
      </c>
    </row>
    <row r="17474" spans="1:2" x14ac:dyDescent="0.2">
      <c r="A17474" s="3">
        <v>58095</v>
      </c>
      <c r="B17474" s="2" t="s">
        <v>314</v>
      </c>
    </row>
    <row r="17475" spans="1:2" x14ac:dyDescent="0.2">
      <c r="A17475" s="3">
        <v>58096</v>
      </c>
      <c r="B17475" s="2" t="s">
        <v>17670</v>
      </c>
    </row>
    <row r="17476" spans="1:2" x14ac:dyDescent="0.2">
      <c r="A17476" s="3">
        <v>58097</v>
      </c>
      <c r="B17476" s="2" t="s">
        <v>17671</v>
      </c>
    </row>
    <row r="17477" spans="1:2" x14ac:dyDescent="0.2">
      <c r="A17477" s="3">
        <v>58098</v>
      </c>
      <c r="B17477" s="2" t="s">
        <v>17672</v>
      </c>
    </row>
    <row r="17478" spans="1:2" x14ac:dyDescent="0.2">
      <c r="A17478" s="3">
        <v>58099</v>
      </c>
      <c r="B17478" s="2" t="s">
        <v>17673</v>
      </c>
    </row>
    <row r="17479" spans="1:2" x14ac:dyDescent="0.2">
      <c r="A17479" s="3">
        <v>58100</v>
      </c>
      <c r="B17479" s="2" t="s">
        <v>17674</v>
      </c>
    </row>
    <row r="17480" spans="1:2" x14ac:dyDescent="0.2">
      <c r="A17480" s="3">
        <v>58101</v>
      </c>
      <c r="B17480" s="2" t="s">
        <v>17675</v>
      </c>
    </row>
    <row r="17481" spans="1:2" x14ac:dyDescent="0.2">
      <c r="A17481" s="3">
        <v>58102</v>
      </c>
      <c r="B17481" s="2" t="s">
        <v>17676</v>
      </c>
    </row>
    <row r="17482" spans="1:2" x14ac:dyDescent="0.2">
      <c r="A17482" s="3">
        <v>58103</v>
      </c>
      <c r="B17482" s="2" t="s">
        <v>17677</v>
      </c>
    </row>
    <row r="17483" spans="1:2" x14ac:dyDescent="0.2">
      <c r="A17483" s="3">
        <v>58104</v>
      </c>
      <c r="B17483" s="2" t="s">
        <v>17678</v>
      </c>
    </row>
    <row r="17484" spans="1:2" x14ac:dyDescent="0.2">
      <c r="A17484" s="3">
        <v>58105</v>
      </c>
      <c r="B17484" s="2" t="s">
        <v>313</v>
      </c>
    </row>
    <row r="17485" spans="1:2" x14ac:dyDescent="0.2">
      <c r="A17485" s="3">
        <v>58106</v>
      </c>
      <c r="B17485" s="2" t="s">
        <v>312</v>
      </c>
    </row>
    <row r="17486" spans="1:2" x14ac:dyDescent="0.2">
      <c r="A17486" s="3">
        <v>58107</v>
      </c>
      <c r="B17486" s="2" t="s">
        <v>311</v>
      </c>
    </row>
    <row r="17487" spans="1:2" x14ac:dyDescent="0.2">
      <c r="A17487" s="3">
        <v>58108</v>
      </c>
      <c r="B17487" s="2" t="s">
        <v>310</v>
      </c>
    </row>
    <row r="17488" spans="1:2" x14ac:dyDescent="0.2">
      <c r="A17488" s="3">
        <v>58109</v>
      </c>
      <c r="B17488" s="2" t="s">
        <v>309</v>
      </c>
    </row>
    <row r="17489" spans="1:2" x14ac:dyDescent="0.2">
      <c r="A17489" s="3">
        <v>58110</v>
      </c>
      <c r="B17489" s="2" t="s">
        <v>308</v>
      </c>
    </row>
    <row r="17490" spans="1:2" x14ac:dyDescent="0.2">
      <c r="A17490" s="3">
        <v>58111</v>
      </c>
      <c r="B17490" s="2" t="s">
        <v>307</v>
      </c>
    </row>
    <row r="17491" spans="1:2" x14ac:dyDescent="0.2">
      <c r="A17491" s="3">
        <v>58112</v>
      </c>
      <c r="B17491" s="2" t="s">
        <v>306</v>
      </c>
    </row>
    <row r="17492" spans="1:2" x14ac:dyDescent="0.2">
      <c r="A17492" s="3">
        <v>58113</v>
      </c>
      <c r="B17492" s="2" t="s">
        <v>305</v>
      </c>
    </row>
    <row r="17493" spans="1:2" x14ac:dyDescent="0.2">
      <c r="A17493" s="3">
        <v>58114</v>
      </c>
      <c r="B17493" s="2" t="s">
        <v>304</v>
      </c>
    </row>
    <row r="17494" spans="1:2" x14ac:dyDescent="0.2">
      <c r="A17494" s="3">
        <v>58115</v>
      </c>
      <c r="B17494" s="2" t="s">
        <v>303</v>
      </c>
    </row>
    <row r="17495" spans="1:2" x14ac:dyDescent="0.2">
      <c r="A17495" s="3">
        <v>58116</v>
      </c>
      <c r="B17495" s="2" t="s">
        <v>302</v>
      </c>
    </row>
    <row r="17496" spans="1:2" x14ac:dyDescent="0.2">
      <c r="A17496" s="3">
        <v>58117</v>
      </c>
      <c r="B17496" s="2" t="s">
        <v>301</v>
      </c>
    </row>
    <row r="17497" spans="1:2" x14ac:dyDescent="0.2">
      <c r="A17497" s="3">
        <v>58118</v>
      </c>
      <c r="B17497" s="2" t="s">
        <v>300</v>
      </c>
    </row>
    <row r="17498" spans="1:2" x14ac:dyDescent="0.2">
      <c r="A17498" s="3">
        <v>58119</v>
      </c>
      <c r="B17498" s="2" t="s">
        <v>299</v>
      </c>
    </row>
    <row r="17499" spans="1:2" x14ac:dyDescent="0.2">
      <c r="A17499" s="3">
        <v>58120</v>
      </c>
      <c r="B17499" s="2" t="s">
        <v>298</v>
      </c>
    </row>
    <row r="17500" spans="1:2" x14ac:dyDescent="0.2">
      <c r="A17500" s="3">
        <v>58121</v>
      </c>
      <c r="B17500" s="2" t="s">
        <v>297</v>
      </c>
    </row>
    <row r="17501" spans="1:2" x14ac:dyDescent="0.2">
      <c r="A17501" s="3">
        <v>58122</v>
      </c>
      <c r="B17501" s="2" t="s">
        <v>296</v>
      </c>
    </row>
    <row r="17502" spans="1:2" x14ac:dyDescent="0.2">
      <c r="A17502" s="3">
        <v>58123</v>
      </c>
      <c r="B17502" s="2" t="s">
        <v>295</v>
      </c>
    </row>
    <row r="17503" spans="1:2" x14ac:dyDescent="0.2">
      <c r="A17503" s="3">
        <v>58124</v>
      </c>
      <c r="B17503" s="2" t="s">
        <v>294</v>
      </c>
    </row>
    <row r="17504" spans="1:2" x14ac:dyDescent="0.2">
      <c r="A17504" s="3">
        <v>58125</v>
      </c>
      <c r="B17504" s="2" t="s">
        <v>293</v>
      </c>
    </row>
    <row r="17505" spans="1:2" x14ac:dyDescent="0.2">
      <c r="A17505" s="3">
        <v>58126</v>
      </c>
      <c r="B17505" s="2" t="s">
        <v>17679</v>
      </c>
    </row>
    <row r="17506" spans="1:2" x14ac:dyDescent="0.2">
      <c r="A17506" s="3">
        <v>58127</v>
      </c>
      <c r="B17506" s="2" t="s">
        <v>17680</v>
      </c>
    </row>
    <row r="17507" spans="1:2" x14ac:dyDescent="0.2">
      <c r="A17507" s="3">
        <v>58128</v>
      </c>
      <c r="B17507" s="2" t="s">
        <v>17681</v>
      </c>
    </row>
    <row r="17508" spans="1:2" x14ac:dyDescent="0.2">
      <c r="A17508" s="3">
        <v>58129</v>
      </c>
      <c r="B17508" s="2" t="s">
        <v>17682</v>
      </c>
    </row>
    <row r="17509" spans="1:2" x14ac:dyDescent="0.2">
      <c r="A17509" s="3">
        <v>58130</v>
      </c>
      <c r="B17509" s="2" t="s">
        <v>17683</v>
      </c>
    </row>
    <row r="17510" spans="1:2" x14ac:dyDescent="0.2">
      <c r="A17510" s="3">
        <v>58131</v>
      </c>
      <c r="B17510" s="2" t="s">
        <v>17684</v>
      </c>
    </row>
    <row r="17511" spans="1:2" x14ac:dyDescent="0.2">
      <c r="A17511" s="3">
        <v>58132</v>
      </c>
      <c r="B17511" s="2" t="s">
        <v>17685</v>
      </c>
    </row>
    <row r="17512" spans="1:2" x14ac:dyDescent="0.2">
      <c r="A17512" s="3">
        <v>58133</v>
      </c>
      <c r="B17512" s="2" t="s">
        <v>17686</v>
      </c>
    </row>
    <row r="17513" spans="1:2" x14ac:dyDescent="0.2">
      <c r="A17513" s="3">
        <v>58134</v>
      </c>
      <c r="B17513" s="2" t="s">
        <v>17687</v>
      </c>
    </row>
    <row r="17514" spans="1:2" x14ac:dyDescent="0.2">
      <c r="A17514" s="3">
        <v>58135</v>
      </c>
      <c r="B17514" s="2" t="s">
        <v>292</v>
      </c>
    </row>
    <row r="17515" spans="1:2" x14ac:dyDescent="0.2">
      <c r="A17515" s="3">
        <v>58136</v>
      </c>
      <c r="B17515" s="2" t="s">
        <v>291</v>
      </c>
    </row>
    <row r="17516" spans="1:2" x14ac:dyDescent="0.2">
      <c r="A17516" s="3">
        <v>58137</v>
      </c>
      <c r="B17516" s="2" t="s">
        <v>290</v>
      </c>
    </row>
    <row r="17517" spans="1:2" x14ac:dyDescent="0.2">
      <c r="A17517" s="3">
        <v>58138</v>
      </c>
      <c r="B17517" s="2" t="s">
        <v>289</v>
      </c>
    </row>
    <row r="17518" spans="1:2" x14ac:dyDescent="0.2">
      <c r="A17518" s="3">
        <v>58139</v>
      </c>
      <c r="B17518" s="2" t="s">
        <v>288</v>
      </c>
    </row>
    <row r="17519" spans="1:2" x14ac:dyDescent="0.2">
      <c r="A17519" s="3">
        <v>58140</v>
      </c>
      <c r="B17519" s="2" t="s">
        <v>287</v>
      </c>
    </row>
    <row r="17520" spans="1:2" x14ac:dyDescent="0.2">
      <c r="A17520" s="3">
        <v>58141</v>
      </c>
      <c r="B17520" s="2" t="s">
        <v>286</v>
      </c>
    </row>
    <row r="17521" spans="1:2" x14ac:dyDescent="0.2">
      <c r="A17521" s="3">
        <v>58142</v>
      </c>
      <c r="B17521" s="2" t="s">
        <v>285</v>
      </c>
    </row>
    <row r="17522" spans="1:2" x14ac:dyDescent="0.2">
      <c r="A17522" s="3">
        <v>58143</v>
      </c>
      <c r="B17522" s="2" t="s">
        <v>284</v>
      </c>
    </row>
    <row r="17523" spans="1:2" x14ac:dyDescent="0.2">
      <c r="A17523" s="3">
        <v>58144</v>
      </c>
      <c r="B17523" s="2" t="s">
        <v>283</v>
      </c>
    </row>
    <row r="17524" spans="1:2" x14ac:dyDescent="0.2">
      <c r="A17524" s="3">
        <v>58145</v>
      </c>
      <c r="B17524" s="2" t="s">
        <v>282</v>
      </c>
    </row>
    <row r="17525" spans="1:2" x14ac:dyDescent="0.2">
      <c r="A17525" s="3">
        <v>58146</v>
      </c>
      <c r="B17525" s="2" t="s">
        <v>281</v>
      </c>
    </row>
    <row r="17526" spans="1:2" x14ac:dyDescent="0.2">
      <c r="A17526" s="3">
        <v>58147</v>
      </c>
      <c r="B17526" s="2" t="s">
        <v>280</v>
      </c>
    </row>
    <row r="17527" spans="1:2" x14ac:dyDescent="0.2">
      <c r="A17527" s="3">
        <v>58148</v>
      </c>
      <c r="B17527" s="2" t="s">
        <v>279</v>
      </c>
    </row>
    <row r="17528" spans="1:2" x14ac:dyDescent="0.2">
      <c r="A17528" s="3">
        <v>58149</v>
      </c>
      <c r="B17528" s="2" t="s">
        <v>278</v>
      </c>
    </row>
    <row r="17529" spans="1:2" x14ac:dyDescent="0.2">
      <c r="A17529" s="3">
        <v>58150</v>
      </c>
      <c r="B17529" s="2" t="s">
        <v>277</v>
      </c>
    </row>
    <row r="17530" spans="1:2" x14ac:dyDescent="0.2">
      <c r="A17530" s="3">
        <v>58151</v>
      </c>
      <c r="B17530" s="2" t="s">
        <v>276</v>
      </c>
    </row>
    <row r="17531" spans="1:2" x14ac:dyDescent="0.2">
      <c r="A17531" s="3">
        <v>58152</v>
      </c>
      <c r="B17531" s="2" t="s">
        <v>275</v>
      </c>
    </row>
    <row r="17532" spans="1:2" x14ac:dyDescent="0.2">
      <c r="A17532" s="3">
        <v>58153</v>
      </c>
      <c r="B17532" s="2" t="s">
        <v>274</v>
      </c>
    </row>
    <row r="17533" spans="1:2" x14ac:dyDescent="0.2">
      <c r="A17533" s="3">
        <v>58154</v>
      </c>
      <c r="B17533" s="2" t="s">
        <v>273</v>
      </c>
    </row>
    <row r="17534" spans="1:2" x14ac:dyDescent="0.2">
      <c r="A17534" s="3">
        <v>58155</v>
      </c>
      <c r="B17534" s="2" t="s">
        <v>17688</v>
      </c>
    </row>
    <row r="17535" spans="1:2" x14ac:dyDescent="0.2">
      <c r="A17535" s="3">
        <v>58156</v>
      </c>
      <c r="B17535" s="2" t="s">
        <v>17689</v>
      </c>
    </row>
    <row r="17536" spans="1:2" x14ac:dyDescent="0.2">
      <c r="A17536" s="3">
        <v>58157</v>
      </c>
      <c r="B17536" s="2" t="s">
        <v>17690</v>
      </c>
    </row>
    <row r="17537" spans="1:2" x14ac:dyDescent="0.2">
      <c r="A17537" s="3">
        <v>58158</v>
      </c>
      <c r="B17537" s="2" t="s">
        <v>17691</v>
      </c>
    </row>
    <row r="17538" spans="1:2" x14ac:dyDescent="0.2">
      <c r="A17538" s="3">
        <v>58159</v>
      </c>
      <c r="B17538" s="2" t="s">
        <v>17692</v>
      </c>
    </row>
    <row r="17539" spans="1:2" x14ac:dyDescent="0.2">
      <c r="A17539" s="3">
        <v>58160</v>
      </c>
      <c r="B17539" s="2" t="s">
        <v>17693</v>
      </c>
    </row>
    <row r="17540" spans="1:2" x14ac:dyDescent="0.2">
      <c r="A17540" s="3">
        <v>58161</v>
      </c>
      <c r="B17540" s="2" t="s">
        <v>17694</v>
      </c>
    </row>
    <row r="17541" spans="1:2" x14ac:dyDescent="0.2">
      <c r="A17541" s="3">
        <v>58162</v>
      </c>
      <c r="B17541" s="2" t="s">
        <v>17695</v>
      </c>
    </row>
    <row r="17542" spans="1:2" x14ac:dyDescent="0.2">
      <c r="A17542" s="3">
        <v>58163</v>
      </c>
      <c r="B17542" s="2" t="s">
        <v>17696</v>
      </c>
    </row>
    <row r="17543" spans="1:2" x14ac:dyDescent="0.2">
      <c r="A17543" s="3">
        <v>58164</v>
      </c>
      <c r="B17543" s="2" t="s">
        <v>17697</v>
      </c>
    </row>
    <row r="17544" spans="1:2" x14ac:dyDescent="0.2">
      <c r="A17544" s="3">
        <v>58165</v>
      </c>
      <c r="B17544" s="2" t="s">
        <v>17698</v>
      </c>
    </row>
    <row r="17545" spans="1:2" x14ac:dyDescent="0.2">
      <c r="A17545" s="3">
        <v>58166</v>
      </c>
      <c r="B17545" s="2" t="s">
        <v>17699</v>
      </c>
    </row>
    <row r="17546" spans="1:2" x14ac:dyDescent="0.2">
      <c r="A17546" s="3">
        <v>58167</v>
      </c>
      <c r="B17546" s="2" t="s">
        <v>17700</v>
      </c>
    </row>
    <row r="17547" spans="1:2" x14ac:dyDescent="0.2">
      <c r="A17547" s="3">
        <v>58168</v>
      </c>
      <c r="B17547" s="2" t="s">
        <v>17701</v>
      </c>
    </row>
    <row r="17548" spans="1:2" x14ac:dyDescent="0.2">
      <c r="A17548" s="3">
        <v>58169</v>
      </c>
      <c r="B17548" s="2" t="s">
        <v>17702</v>
      </c>
    </row>
    <row r="17549" spans="1:2" x14ac:dyDescent="0.2">
      <c r="A17549" s="3">
        <v>58170</v>
      </c>
      <c r="B17549" s="2" t="s">
        <v>17703</v>
      </c>
    </row>
    <row r="17550" spans="1:2" x14ac:dyDescent="0.2">
      <c r="A17550" s="3">
        <v>58171</v>
      </c>
      <c r="B17550" s="2" t="s">
        <v>17704</v>
      </c>
    </row>
    <row r="17551" spans="1:2" x14ac:dyDescent="0.2">
      <c r="A17551" s="3">
        <v>58172</v>
      </c>
      <c r="B17551" s="2" t="s">
        <v>17705</v>
      </c>
    </row>
    <row r="17552" spans="1:2" x14ac:dyDescent="0.2">
      <c r="A17552" s="3">
        <v>58173</v>
      </c>
      <c r="B17552" s="2" t="s">
        <v>17706</v>
      </c>
    </row>
    <row r="17553" spans="1:2" x14ac:dyDescent="0.2">
      <c r="A17553" s="3">
        <v>58174</v>
      </c>
      <c r="B17553" s="2" t="s">
        <v>17707</v>
      </c>
    </row>
    <row r="17554" spans="1:2" x14ac:dyDescent="0.2">
      <c r="A17554" s="3">
        <v>58175</v>
      </c>
      <c r="B17554" s="2" t="s">
        <v>17708</v>
      </c>
    </row>
    <row r="17555" spans="1:2" x14ac:dyDescent="0.2">
      <c r="A17555" s="3">
        <v>58176</v>
      </c>
      <c r="B17555" s="2" t="s">
        <v>17709</v>
      </c>
    </row>
    <row r="17556" spans="1:2" x14ac:dyDescent="0.2">
      <c r="A17556" s="3">
        <v>58177</v>
      </c>
      <c r="B17556" s="2" t="s">
        <v>17710</v>
      </c>
    </row>
    <row r="17557" spans="1:2" x14ac:dyDescent="0.2">
      <c r="A17557" s="3">
        <v>58178</v>
      </c>
      <c r="B17557" s="2" t="s">
        <v>17711</v>
      </c>
    </row>
    <row r="17558" spans="1:2" x14ac:dyDescent="0.2">
      <c r="A17558" s="3">
        <v>58179</v>
      </c>
      <c r="B17558" s="2" t="s">
        <v>17712</v>
      </c>
    </row>
    <row r="17559" spans="1:2" x14ac:dyDescent="0.2">
      <c r="A17559" s="3">
        <v>58180</v>
      </c>
      <c r="B17559" s="2" t="s">
        <v>17713</v>
      </c>
    </row>
    <row r="17560" spans="1:2" x14ac:dyDescent="0.2">
      <c r="A17560" s="3">
        <v>58181</v>
      </c>
      <c r="B17560" s="2" t="s">
        <v>17714</v>
      </c>
    </row>
    <row r="17561" spans="1:2" x14ac:dyDescent="0.2">
      <c r="A17561" s="3">
        <v>58182</v>
      </c>
      <c r="B17561" s="2" t="s">
        <v>17715</v>
      </c>
    </row>
    <row r="17562" spans="1:2" x14ac:dyDescent="0.2">
      <c r="A17562" s="3">
        <v>58183</v>
      </c>
      <c r="B17562" s="2" t="s">
        <v>17716</v>
      </c>
    </row>
    <row r="17563" spans="1:2" x14ac:dyDescent="0.2">
      <c r="A17563" s="3">
        <v>58184</v>
      </c>
      <c r="B17563" s="2" t="s">
        <v>17717</v>
      </c>
    </row>
    <row r="17564" spans="1:2" x14ac:dyDescent="0.2">
      <c r="A17564" s="3">
        <v>58185</v>
      </c>
      <c r="B17564" s="2" t="s">
        <v>17718</v>
      </c>
    </row>
    <row r="17565" spans="1:2" x14ac:dyDescent="0.2">
      <c r="A17565" s="3">
        <v>58186</v>
      </c>
      <c r="B17565" s="2" t="s">
        <v>17719</v>
      </c>
    </row>
    <row r="17566" spans="1:2" x14ac:dyDescent="0.2">
      <c r="A17566" s="3">
        <v>58187</v>
      </c>
      <c r="B17566" s="2" t="s">
        <v>17720</v>
      </c>
    </row>
    <row r="17567" spans="1:2" x14ac:dyDescent="0.2">
      <c r="A17567" s="3">
        <v>58188</v>
      </c>
      <c r="B17567" s="2" t="s">
        <v>17721</v>
      </c>
    </row>
    <row r="17568" spans="1:2" x14ac:dyDescent="0.2">
      <c r="A17568" s="3">
        <v>58189</v>
      </c>
      <c r="B17568" s="2" t="s">
        <v>17722</v>
      </c>
    </row>
    <row r="17569" spans="1:2" x14ac:dyDescent="0.2">
      <c r="A17569" s="3">
        <v>58190</v>
      </c>
      <c r="B17569" s="2" t="s">
        <v>17723</v>
      </c>
    </row>
    <row r="17570" spans="1:2" x14ac:dyDescent="0.2">
      <c r="A17570" s="3">
        <v>58191</v>
      </c>
      <c r="B17570" s="2" t="s">
        <v>17724</v>
      </c>
    </row>
    <row r="17571" spans="1:2" x14ac:dyDescent="0.2">
      <c r="A17571" s="3">
        <v>58192</v>
      </c>
      <c r="B17571" s="2" t="s">
        <v>17725</v>
      </c>
    </row>
    <row r="17572" spans="1:2" x14ac:dyDescent="0.2">
      <c r="A17572" s="3">
        <v>58193</v>
      </c>
      <c r="B17572" s="2" t="s">
        <v>17726</v>
      </c>
    </row>
    <row r="17573" spans="1:2" x14ac:dyDescent="0.2">
      <c r="A17573" s="3">
        <v>58194</v>
      </c>
      <c r="B17573" s="2" t="s">
        <v>17727</v>
      </c>
    </row>
    <row r="17574" spans="1:2" x14ac:dyDescent="0.2">
      <c r="A17574" s="3">
        <v>58195</v>
      </c>
      <c r="B17574" s="2" t="s">
        <v>17728</v>
      </c>
    </row>
    <row r="17575" spans="1:2" x14ac:dyDescent="0.2">
      <c r="A17575" s="3">
        <v>58196</v>
      </c>
      <c r="B17575" s="2" t="s">
        <v>17729</v>
      </c>
    </row>
    <row r="17576" spans="1:2" x14ac:dyDescent="0.2">
      <c r="A17576" s="3">
        <v>58197</v>
      </c>
      <c r="B17576" s="2" t="s">
        <v>17730</v>
      </c>
    </row>
    <row r="17577" spans="1:2" x14ac:dyDescent="0.2">
      <c r="A17577" s="3">
        <v>58198</v>
      </c>
      <c r="B17577" s="2" t="s">
        <v>17731</v>
      </c>
    </row>
    <row r="17578" spans="1:2" x14ac:dyDescent="0.2">
      <c r="A17578" s="3">
        <v>58199</v>
      </c>
      <c r="B17578" s="2" t="s">
        <v>17732</v>
      </c>
    </row>
    <row r="17579" spans="1:2" x14ac:dyDescent="0.2">
      <c r="A17579" s="3">
        <v>58200</v>
      </c>
      <c r="B17579" s="2" t="s">
        <v>17733</v>
      </c>
    </row>
    <row r="17580" spans="1:2" x14ac:dyDescent="0.2">
      <c r="A17580" s="3">
        <v>58201</v>
      </c>
      <c r="B17580" s="2" t="s">
        <v>17734</v>
      </c>
    </row>
    <row r="17581" spans="1:2" x14ac:dyDescent="0.2">
      <c r="A17581" s="3">
        <v>58202</v>
      </c>
      <c r="B17581" s="2" t="s">
        <v>17735</v>
      </c>
    </row>
    <row r="17582" spans="1:2" x14ac:dyDescent="0.2">
      <c r="A17582" s="3">
        <v>58203</v>
      </c>
      <c r="B17582" s="2" t="s">
        <v>17736</v>
      </c>
    </row>
    <row r="17583" spans="1:2" x14ac:dyDescent="0.2">
      <c r="A17583" s="3">
        <v>58204</v>
      </c>
      <c r="B17583" s="2" t="s">
        <v>17737</v>
      </c>
    </row>
    <row r="17584" spans="1:2" x14ac:dyDescent="0.2">
      <c r="A17584" s="3">
        <v>58205</v>
      </c>
      <c r="B17584" s="2" t="s">
        <v>17738</v>
      </c>
    </row>
    <row r="17585" spans="1:2" x14ac:dyDescent="0.2">
      <c r="A17585" s="3">
        <v>58206</v>
      </c>
      <c r="B17585" s="2" t="s">
        <v>17739</v>
      </c>
    </row>
    <row r="17586" spans="1:2" x14ac:dyDescent="0.2">
      <c r="A17586" s="3">
        <v>58207</v>
      </c>
      <c r="B17586" s="2" t="s">
        <v>17740</v>
      </c>
    </row>
    <row r="17587" spans="1:2" x14ac:dyDescent="0.2">
      <c r="A17587" s="3">
        <v>58208</v>
      </c>
      <c r="B17587" s="2" t="s">
        <v>17741</v>
      </c>
    </row>
    <row r="17588" spans="1:2" x14ac:dyDescent="0.2">
      <c r="A17588" s="3">
        <v>58209</v>
      </c>
      <c r="B17588" s="2" t="s">
        <v>17742</v>
      </c>
    </row>
    <row r="17589" spans="1:2" x14ac:dyDescent="0.2">
      <c r="A17589" s="3">
        <v>58210</v>
      </c>
      <c r="B17589" s="2" t="s">
        <v>17743</v>
      </c>
    </row>
    <row r="17590" spans="1:2" x14ac:dyDescent="0.2">
      <c r="A17590" s="3">
        <v>58211</v>
      </c>
      <c r="B17590" s="2" t="s">
        <v>17744</v>
      </c>
    </row>
    <row r="17591" spans="1:2" x14ac:dyDescent="0.2">
      <c r="A17591" s="3">
        <v>58212</v>
      </c>
      <c r="B17591" s="2" t="s">
        <v>17745</v>
      </c>
    </row>
    <row r="17592" spans="1:2" x14ac:dyDescent="0.2">
      <c r="A17592" s="3">
        <v>58213</v>
      </c>
      <c r="B17592" s="2" t="s">
        <v>17746</v>
      </c>
    </row>
    <row r="17593" spans="1:2" x14ac:dyDescent="0.2">
      <c r="A17593" s="3">
        <v>58214</v>
      </c>
      <c r="B17593" s="2" t="s">
        <v>17747</v>
      </c>
    </row>
    <row r="17594" spans="1:2" x14ac:dyDescent="0.2">
      <c r="A17594" s="3">
        <v>58215</v>
      </c>
      <c r="B17594" s="2" t="s">
        <v>17748</v>
      </c>
    </row>
    <row r="17595" spans="1:2" x14ac:dyDescent="0.2">
      <c r="A17595" s="3">
        <v>58216</v>
      </c>
      <c r="B17595" s="2" t="s">
        <v>17749</v>
      </c>
    </row>
    <row r="17596" spans="1:2" x14ac:dyDescent="0.2">
      <c r="A17596" s="3">
        <v>58217</v>
      </c>
      <c r="B17596" s="2" t="s">
        <v>17750</v>
      </c>
    </row>
    <row r="17597" spans="1:2" x14ac:dyDescent="0.2">
      <c r="A17597" s="3">
        <v>58218</v>
      </c>
      <c r="B17597" s="2" t="s">
        <v>17751</v>
      </c>
    </row>
    <row r="17598" spans="1:2" x14ac:dyDescent="0.2">
      <c r="A17598" s="3">
        <v>58219</v>
      </c>
      <c r="B17598" s="2" t="s">
        <v>17752</v>
      </c>
    </row>
    <row r="17599" spans="1:2" x14ac:dyDescent="0.2">
      <c r="A17599" s="3">
        <v>58220</v>
      </c>
      <c r="B17599" s="2" t="s">
        <v>17753</v>
      </c>
    </row>
    <row r="17600" spans="1:2" x14ac:dyDescent="0.2">
      <c r="A17600" s="3">
        <v>58221</v>
      </c>
      <c r="B17600" s="2" t="s">
        <v>17754</v>
      </c>
    </row>
    <row r="17601" spans="1:2" x14ac:dyDescent="0.2">
      <c r="A17601" s="3">
        <v>58222</v>
      </c>
      <c r="B17601" s="2" t="s">
        <v>17755</v>
      </c>
    </row>
    <row r="17602" spans="1:2" x14ac:dyDescent="0.2">
      <c r="A17602" s="3">
        <v>58223</v>
      </c>
      <c r="B17602" s="2" t="s">
        <v>17756</v>
      </c>
    </row>
    <row r="17603" spans="1:2" x14ac:dyDescent="0.2">
      <c r="A17603" s="3">
        <v>58224</v>
      </c>
      <c r="B17603" s="2" t="s">
        <v>17757</v>
      </c>
    </row>
    <row r="17604" spans="1:2" x14ac:dyDescent="0.2">
      <c r="A17604" s="3">
        <v>58225</v>
      </c>
      <c r="B17604" s="2" t="s">
        <v>17758</v>
      </c>
    </row>
    <row r="17605" spans="1:2" x14ac:dyDescent="0.2">
      <c r="A17605" s="3">
        <v>58226</v>
      </c>
      <c r="B17605" s="2" t="s">
        <v>17759</v>
      </c>
    </row>
    <row r="17606" spans="1:2" x14ac:dyDescent="0.2">
      <c r="A17606" s="3">
        <v>58227</v>
      </c>
      <c r="B17606" s="2" t="s">
        <v>17760</v>
      </c>
    </row>
    <row r="17607" spans="1:2" x14ac:dyDescent="0.2">
      <c r="A17607" s="3">
        <v>58228</v>
      </c>
      <c r="B17607" s="2" t="s">
        <v>17761</v>
      </c>
    </row>
    <row r="17608" spans="1:2" x14ac:dyDescent="0.2">
      <c r="A17608" s="3">
        <v>58229</v>
      </c>
      <c r="B17608" s="2" t="s">
        <v>17762</v>
      </c>
    </row>
    <row r="17609" spans="1:2" x14ac:dyDescent="0.2">
      <c r="A17609" s="3">
        <v>58230</v>
      </c>
      <c r="B17609" s="2" t="s">
        <v>17763</v>
      </c>
    </row>
    <row r="17610" spans="1:2" x14ac:dyDescent="0.2">
      <c r="A17610" s="3">
        <v>58231</v>
      </c>
      <c r="B17610" s="2" t="s">
        <v>17764</v>
      </c>
    </row>
    <row r="17611" spans="1:2" x14ac:dyDescent="0.2">
      <c r="A17611" s="3">
        <v>58232</v>
      </c>
      <c r="B17611" s="2" t="s">
        <v>17765</v>
      </c>
    </row>
    <row r="17612" spans="1:2" x14ac:dyDescent="0.2">
      <c r="A17612" s="3">
        <v>58233</v>
      </c>
      <c r="B17612" s="2" t="s">
        <v>17766</v>
      </c>
    </row>
    <row r="17613" spans="1:2" x14ac:dyDescent="0.2">
      <c r="A17613" s="3">
        <v>58234</v>
      </c>
      <c r="B17613" s="2" t="s">
        <v>17767</v>
      </c>
    </row>
    <row r="17614" spans="1:2" x14ac:dyDescent="0.2">
      <c r="A17614" s="3">
        <v>58235</v>
      </c>
      <c r="B17614" s="2" t="s">
        <v>17768</v>
      </c>
    </row>
    <row r="17615" spans="1:2" x14ac:dyDescent="0.2">
      <c r="A17615" s="3">
        <v>58236</v>
      </c>
      <c r="B17615" s="2" t="s">
        <v>17769</v>
      </c>
    </row>
    <row r="17616" spans="1:2" x14ac:dyDescent="0.2">
      <c r="A17616" s="3">
        <v>58237</v>
      </c>
      <c r="B17616" s="2" t="s">
        <v>17770</v>
      </c>
    </row>
    <row r="17617" spans="1:2" x14ac:dyDescent="0.2">
      <c r="A17617" s="3">
        <v>58238</v>
      </c>
      <c r="B17617" s="2" t="s">
        <v>17771</v>
      </c>
    </row>
    <row r="17618" spans="1:2" x14ac:dyDescent="0.2">
      <c r="A17618" s="3">
        <v>58239</v>
      </c>
      <c r="B17618" s="2" t="s">
        <v>17772</v>
      </c>
    </row>
    <row r="17619" spans="1:2" x14ac:dyDescent="0.2">
      <c r="A17619" s="3">
        <v>58240</v>
      </c>
      <c r="B17619" s="2" t="s">
        <v>17773</v>
      </c>
    </row>
    <row r="17620" spans="1:2" x14ac:dyDescent="0.2">
      <c r="A17620" s="3">
        <v>58241</v>
      </c>
      <c r="B17620" s="2" t="s">
        <v>17774</v>
      </c>
    </row>
    <row r="17621" spans="1:2" x14ac:dyDescent="0.2">
      <c r="A17621" s="3">
        <v>58242</v>
      </c>
      <c r="B17621" s="2" t="s">
        <v>17775</v>
      </c>
    </row>
    <row r="17622" spans="1:2" x14ac:dyDescent="0.2">
      <c r="A17622" s="3">
        <v>58243</v>
      </c>
      <c r="B17622" s="2" t="s">
        <v>17776</v>
      </c>
    </row>
    <row r="17623" spans="1:2" x14ac:dyDescent="0.2">
      <c r="A17623" s="3">
        <v>58244</v>
      </c>
      <c r="B17623" s="2" t="s">
        <v>17777</v>
      </c>
    </row>
    <row r="17624" spans="1:2" x14ac:dyDescent="0.2">
      <c r="A17624" s="3">
        <v>58245</v>
      </c>
      <c r="B17624" s="2" t="s">
        <v>17778</v>
      </c>
    </row>
    <row r="17625" spans="1:2" x14ac:dyDescent="0.2">
      <c r="A17625" s="3">
        <v>58246</v>
      </c>
      <c r="B17625" s="2" t="s">
        <v>17779</v>
      </c>
    </row>
    <row r="17626" spans="1:2" x14ac:dyDescent="0.2">
      <c r="A17626" s="3">
        <v>58247</v>
      </c>
      <c r="B17626" s="2" t="s">
        <v>17780</v>
      </c>
    </row>
    <row r="17627" spans="1:2" x14ac:dyDescent="0.2">
      <c r="A17627" s="3">
        <v>58248</v>
      </c>
      <c r="B17627" s="2" t="s">
        <v>17781</v>
      </c>
    </row>
    <row r="17628" spans="1:2" x14ac:dyDescent="0.2">
      <c r="A17628" s="3">
        <v>58249</v>
      </c>
      <c r="B17628" s="2" t="s">
        <v>17782</v>
      </c>
    </row>
    <row r="17629" spans="1:2" x14ac:dyDescent="0.2">
      <c r="A17629" s="3">
        <v>58250</v>
      </c>
      <c r="B17629" s="2" t="s">
        <v>17783</v>
      </c>
    </row>
    <row r="17630" spans="1:2" x14ac:dyDescent="0.2">
      <c r="A17630" s="3">
        <v>58251</v>
      </c>
      <c r="B17630" s="2" t="s">
        <v>17784</v>
      </c>
    </row>
    <row r="17631" spans="1:2" x14ac:dyDescent="0.2">
      <c r="A17631" s="3">
        <v>58252</v>
      </c>
      <c r="B17631" s="2" t="s">
        <v>17785</v>
      </c>
    </row>
    <row r="17632" spans="1:2" x14ac:dyDescent="0.2">
      <c r="A17632" s="3">
        <v>58253</v>
      </c>
      <c r="B17632" s="2" t="s">
        <v>17786</v>
      </c>
    </row>
    <row r="17633" spans="1:2" x14ac:dyDescent="0.2">
      <c r="A17633" s="3">
        <v>58254</v>
      </c>
      <c r="B17633" s="2" t="s">
        <v>17787</v>
      </c>
    </row>
    <row r="17634" spans="1:2" x14ac:dyDescent="0.2">
      <c r="A17634" s="3">
        <v>58255</v>
      </c>
      <c r="B17634" s="2" t="s">
        <v>17788</v>
      </c>
    </row>
    <row r="17635" spans="1:2" x14ac:dyDescent="0.2">
      <c r="A17635" s="3">
        <v>58256</v>
      </c>
      <c r="B17635" s="2" t="s">
        <v>17789</v>
      </c>
    </row>
    <row r="17636" spans="1:2" x14ac:dyDescent="0.2">
      <c r="A17636" s="3">
        <v>58257</v>
      </c>
      <c r="B17636" s="2" t="s">
        <v>17790</v>
      </c>
    </row>
    <row r="17637" spans="1:2" x14ac:dyDescent="0.2">
      <c r="A17637" s="3">
        <v>58258</v>
      </c>
      <c r="B17637" s="2" t="s">
        <v>17791</v>
      </c>
    </row>
    <row r="17638" spans="1:2" x14ac:dyDescent="0.2">
      <c r="A17638" s="3">
        <v>58259</v>
      </c>
      <c r="B17638" s="2" t="s">
        <v>17792</v>
      </c>
    </row>
    <row r="17639" spans="1:2" x14ac:dyDescent="0.2">
      <c r="A17639" s="3">
        <v>58260</v>
      </c>
      <c r="B17639" s="2" t="s">
        <v>17793</v>
      </c>
    </row>
    <row r="17640" spans="1:2" x14ac:dyDescent="0.2">
      <c r="A17640" s="3">
        <v>58261</v>
      </c>
      <c r="B17640" s="2" t="s">
        <v>17794</v>
      </c>
    </row>
    <row r="17641" spans="1:2" x14ac:dyDescent="0.2">
      <c r="A17641" s="3">
        <v>58262</v>
      </c>
      <c r="B17641" s="2" t="s">
        <v>17795</v>
      </c>
    </row>
    <row r="17642" spans="1:2" x14ac:dyDescent="0.2">
      <c r="A17642" s="3">
        <v>58263</v>
      </c>
      <c r="B17642" s="2" t="s">
        <v>17796</v>
      </c>
    </row>
    <row r="17643" spans="1:2" x14ac:dyDescent="0.2">
      <c r="A17643" s="3">
        <v>58264</v>
      </c>
      <c r="B17643" s="2" t="s">
        <v>17797</v>
      </c>
    </row>
    <row r="17644" spans="1:2" x14ac:dyDescent="0.2">
      <c r="A17644" s="3">
        <v>58265</v>
      </c>
      <c r="B17644" s="2" t="s">
        <v>17798</v>
      </c>
    </row>
    <row r="17645" spans="1:2" x14ac:dyDescent="0.2">
      <c r="A17645" s="3">
        <v>58266</v>
      </c>
      <c r="B17645" s="2" t="s">
        <v>17799</v>
      </c>
    </row>
    <row r="17646" spans="1:2" x14ac:dyDescent="0.2">
      <c r="A17646" s="3">
        <v>58267</v>
      </c>
      <c r="B17646" s="2" t="s">
        <v>17800</v>
      </c>
    </row>
    <row r="17647" spans="1:2" x14ac:dyDescent="0.2">
      <c r="A17647" s="3">
        <v>58268</v>
      </c>
      <c r="B17647" s="2" t="s">
        <v>17801</v>
      </c>
    </row>
    <row r="17648" spans="1:2" x14ac:dyDescent="0.2">
      <c r="A17648" s="3">
        <v>58269</v>
      </c>
      <c r="B17648" s="2" t="s">
        <v>17802</v>
      </c>
    </row>
    <row r="17649" spans="1:2" x14ac:dyDescent="0.2">
      <c r="A17649" s="3">
        <v>58270</v>
      </c>
      <c r="B17649" s="2" t="s">
        <v>17803</v>
      </c>
    </row>
    <row r="17650" spans="1:2" x14ac:dyDescent="0.2">
      <c r="A17650" s="3">
        <v>58271</v>
      </c>
      <c r="B17650" s="2" t="s">
        <v>17804</v>
      </c>
    </row>
    <row r="17651" spans="1:2" x14ac:dyDescent="0.2">
      <c r="A17651" s="3">
        <v>58272</v>
      </c>
      <c r="B17651" s="2" t="s">
        <v>17805</v>
      </c>
    </row>
    <row r="17652" spans="1:2" x14ac:dyDescent="0.2">
      <c r="A17652" s="3">
        <v>58273</v>
      </c>
      <c r="B17652" s="2" t="s">
        <v>17806</v>
      </c>
    </row>
    <row r="17653" spans="1:2" x14ac:dyDescent="0.2">
      <c r="A17653" s="3">
        <v>58274</v>
      </c>
      <c r="B17653" s="2" t="s">
        <v>17807</v>
      </c>
    </row>
    <row r="17654" spans="1:2" x14ac:dyDescent="0.2">
      <c r="A17654" s="3">
        <v>58275</v>
      </c>
      <c r="B17654" s="2" t="s">
        <v>17808</v>
      </c>
    </row>
    <row r="17655" spans="1:2" x14ac:dyDescent="0.2">
      <c r="A17655" s="3">
        <v>58276</v>
      </c>
      <c r="B17655" s="2" t="s">
        <v>17809</v>
      </c>
    </row>
    <row r="17656" spans="1:2" x14ac:dyDescent="0.2">
      <c r="A17656" s="3">
        <v>58277</v>
      </c>
      <c r="B17656" s="2" t="s">
        <v>17810</v>
      </c>
    </row>
    <row r="17657" spans="1:2" x14ac:dyDescent="0.2">
      <c r="A17657" s="3">
        <v>58278</v>
      </c>
      <c r="B17657" s="2" t="s">
        <v>17811</v>
      </c>
    </row>
    <row r="17658" spans="1:2" x14ac:dyDescent="0.2">
      <c r="A17658" s="3">
        <v>58279</v>
      </c>
      <c r="B17658" s="2" t="s">
        <v>17812</v>
      </c>
    </row>
    <row r="17659" spans="1:2" x14ac:dyDescent="0.2">
      <c r="A17659" s="3">
        <v>58280</v>
      </c>
      <c r="B17659" s="2" t="s">
        <v>17813</v>
      </c>
    </row>
    <row r="17660" spans="1:2" x14ac:dyDescent="0.2">
      <c r="A17660" s="3">
        <v>58281</v>
      </c>
      <c r="B17660" s="2" t="s">
        <v>17814</v>
      </c>
    </row>
    <row r="17661" spans="1:2" x14ac:dyDescent="0.2">
      <c r="A17661" s="3">
        <v>58282</v>
      </c>
      <c r="B17661" s="2" t="s">
        <v>17815</v>
      </c>
    </row>
    <row r="17662" spans="1:2" x14ac:dyDescent="0.2">
      <c r="A17662" s="3">
        <v>58283</v>
      </c>
      <c r="B17662" s="2" t="s">
        <v>17816</v>
      </c>
    </row>
    <row r="17663" spans="1:2" x14ac:dyDescent="0.2">
      <c r="A17663" s="3">
        <v>58284</v>
      </c>
      <c r="B17663" s="2" t="s">
        <v>17817</v>
      </c>
    </row>
    <row r="17664" spans="1:2" x14ac:dyDescent="0.2">
      <c r="A17664" s="3">
        <v>58285</v>
      </c>
      <c r="B17664" s="2" t="s">
        <v>17818</v>
      </c>
    </row>
    <row r="17665" spans="1:2" x14ac:dyDescent="0.2">
      <c r="A17665" s="3">
        <v>58286</v>
      </c>
      <c r="B17665" s="2" t="s">
        <v>17819</v>
      </c>
    </row>
    <row r="17666" spans="1:2" x14ac:dyDescent="0.2">
      <c r="A17666" s="3">
        <v>58287</v>
      </c>
      <c r="B17666" s="2" t="s">
        <v>17820</v>
      </c>
    </row>
    <row r="17667" spans="1:2" x14ac:dyDescent="0.2">
      <c r="A17667" s="3">
        <v>58288</v>
      </c>
      <c r="B17667" s="2" t="s">
        <v>17821</v>
      </c>
    </row>
    <row r="17668" spans="1:2" x14ac:dyDescent="0.2">
      <c r="A17668" s="3">
        <v>58289</v>
      </c>
      <c r="B17668" s="2" t="s">
        <v>17822</v>
      </c>
    </row>
    <row r="17669" spans="1:2" x14ac:dyDescent="0.2">
      <c r="A17669" s="3">
        <v>58290</v>
      </c>
      <c r="B17669" s="2" t="s">
        <v>17823</v>
      </c>
    </row>
    <row r="17670" spans="1:2" x14ac:dyDescent="0.2">
      <c r="A17670" s="3">
        <v>58291</v>
      </c>
      <c r="B17670" s="2" t="s">
        <v>17824</v>
      </c>
    </row>
    <row r="17671" spans="1:2" x14ac:dyDescent="0.2">
      <c r="A17671" s="3">
        <v>58292</v>
      </c>
      <c r="B17671" s="2" t="s">
        <v>17825</v>
      </c>
    </row>
    <row r="17672" spans="1:2" x14ac:dyDescent="0.2">
      <c r="A17672" s="3">
        <v>58293</v>
      </c>
      <c r="B17672" s="2" t="s">
        <v>17826</v>
      </c>
    </row>
    <row r="17673" spans="1:2" x14ac:dyDescent="0.2">
      <c r="A17673" s="3">
        <v>58294</v>
      </c>
      <c r="B17673" s="2" t="s">
        <v>17827</v>
      </c>
    </row>
    <row r="17674" spans="1:2" x14ac:dyDescent="0.2">
      <c r="A17674" s="3">
        <v>58295</v>
      </c>
      <c r="B17674" s="2" t="s">
        <v>17828</v>
      </c>
    </row>
    <row r="17675" spans="1:2" x14ac:dyDescent="0.2">
      <c r="A17675" s="3">
        <v>58296</v>
      </c>
      <c r="B17675" s="2" t="s">
        <v>17829</v>
      </c>
    </row>
    <row r="17676" spans="1:2" x14ac:dyDescent="0.2">
      <c r="A17676" s="3">
        <v>58297</v>
      </c>
      <c r="B17676" s="2" t="s">
        <v>17830</v>
      </c>
    </row>
    <row r="17677" spans="1:2" x14ac:dyDescent="0.2">
      <c r="A17677" s="3">
        <v>58298</v>
      </c>
      <c r="B17677" s="2" t="s">
        <v>17831</v>
      </c>
    </row>
    <row r="17678" spans="1:2" x14ac:dyDescent="0.2">
      <c r="A17678" s="3">
        <v>58299</v>
      </c>
      <c r="B17678" s="2" t="s">
        <v>17832</v>
      </c>
    </row>
    <row r="17679" spans="1:2" x14ac:dyDescent="0.2">
      <c r="A17679" s="3">
        <v>58300</v>
      </c>
      <c r="B17679" s="2" t="s">
        <v>17833</v>
      </c>
    </row>
    <row r="17680" spans="1:2" x14ac:dyDescent="0.2">
      <c r="A17680" s="3">
        <v>58301</v>
      </c>
      <c r="B17680" s="2" t="s">
        <v>17834</v>
      </c>
    </row>
    <row r="17681" spans="1:2" x14ac:dyDescent="0.2">
      <c r="A17681" s="3">
        <v>58302</v>
      </c>
      <c r="B17681" s="2" t="s">
        <v>17835</v>
      </c>
    </row>
    <row r="17682" spans="1:2" x14ac:dyDescent="0.2">
      <c r="A17682" s="3">
        <v>58303</v>
      </c>
      <c r="B17682" s="2" t="s">
        <v>17836</v>
      </c>
    </row>
    <row r="17683" spans="1:2" x14ac:dyDescent="0.2">
      <c r="A17683" s="3">
        <v>58304</v>
      </c>
      <c r="B17683" s="2" t="s">
        <v>17837</v>
      </c>
    </row>
    <row r="17684" spans="1:2" x14ac:dyDescent="0.2">
      <c r="A17684" s="3">
        <v>58305</v>
      </c>
      <c r="B17684" s="2" t="s">
        <v>17838</v>
      </c>
    </row>
    <row r="17685" spans="1:2" x14ac:dyDescent="0.2">
      <c r="A17685" s="3">
        <v>58306</v>
      </c>
      <c r="B17685" s="2" t="s">
        <v>17839</v>
      </c>
    </row>
    <row r="17686" spans="1:2" x14ac:dyDescent="0.2">
      <c r="A17686" s="3">
        <v>58307</v>
      </c>
      <c r="B17686" s="2" t="s">
        <v>17840</v>
      </c>
    </row>
    <row r="17687" spans="1:2" x14ac:dyDescent="0.2">
      <c r="A17687" s="3">
        <v>58308</v>
      </c>
      <c r="B17687" s="2" t="s">
        <v>17841</v>
      </c>
    </row>
    <row r="17688" spans="1:2" x14ac:dyDescent="0.2">
      <c r="A17688" s="3">
        <v>58309</v>
      </c>
      <c r="B17688" s="2" t="s">
        <v>17842</v>
      </c>
    </row>
    <row r="17689" spans="1:2" x14ac:dyDescent="0.2">
      <c r="A17689" s="3">
        <v>58310</v>
      </c>
      <c r="B17689" s="2" t="s">
        <v>17843</v>
      </c>
    </row>
    <row r="17690" spans="1:2" x14ac:dyDescent="0.2">
      <c r="A17690" s="3">
        <v>58311</v>
      </c>
      <c r="B17690" s="2" t="s">
        <v>17844</v>
      </c>
    </row>
    <row r="17691" spans="1:2" x14ac:dyDescent="0.2">
      <c r="A17691" s="3">
        <v>58312</v>
      </c>
      <c r="B17691" s="2" t="s">
        <v>17845</v>
      </c>
    </row>
    <row r="17692" spans="1:2" x14ac:dyDescent="0.2">
      <c r="A17692" s="3">
        <v>58313</v>
      </c>
      <c r="B17692" s="2" t="s">
        <v>17846</v>
      </c>
    </row>
    <row r="17693" spans="1:2" x14ac:dyDescent="0.2">
      <c r="A17693" s="3">
        <v>58314</v>
      </c>
      <c r="B17693" s="2" t="s">
        <v>17847</v>
      </c>
    </row>
    <row r="17694" spans="1:2" x14ac:dyDescent="0.2">
      <c r="A17694" s="3">
        <v>58315</v>
      </c>
      <c r="B17694" s="2" t="s">
        <v>17848</v>
      </c>
    </row>
    <row r="17695" spans="1:2" x14ac:dyDescent="0.2">
      <c r="A17695" s="3">
        <v>58316</v>
      </c>
      <c r="B17695" s="2" t="s">
        <v>17849</v>
      </c>
    </row>
    <row r="17696" spans="1:2" x14ac:dyDescent="0.2">
      <c r="A17696" s="3">
        <v>58317</v>
      </c>
      <c r="B17696" s="2" t="s">
        <v>17850</v>
      </c>
    </row>
    <row r="17697" spans="1:2" x14ac:dyDescent="0.2">
      <c r="A17697" s="3">
        <v>58318</v>
      </c>
      <c r="B17697" s="2" t="s">
        <v>17851</v>
      </c>
    </row>
    <row r="17698" spans="1:2" x14ac:dyDescent="0.2">
      <c r="A17698" s="3">
        <v>58319</v>
      </c>
      <c r="B17698" s="2" t="s">
        <v>17852</v>
      </c>
    </row>
    <row r="17699" spans="1:2" x14ac:dyDescent="0.2">
      <c r="A17699" s="3">
        <v>58320</v>
      </c>
      <c r="B17699" s="2" t="s">
        <v>17853</v>
      </c>
    </row>
    <row r="17700" spans="1:2" x14ac:dyDescent="0.2">
      <c r="A17700" s="3">
        <v>58321</v>
      </c>
      <c r="B17700" s="2" t="s">
        <v>17854</v>
      </c>
    </row>
    <row r="17701" spans="1:2" x14ac:dyDescent="0.2">
      <c r="A17701" s="3">
        <v>58322</v>
      </c>
      <c r="B17701" s="2" t="s">
        <v>17855</v>
      </c>
    </row>
    <row r="17702" spans="1:2" x14ac:dyDescent="0.2">
      <c r="A17702" s="3">
        <v>58323</v>
      </c>
      <c r="B17702" s="2" t="s">
        <v>17856</v>
      </c>
    </row>
    <row r="17703" spans="1:2" x14ac:dyDescent="0.2">
      <c r="A17703" s="3">
        <v>58324</v>
      </c>
      <c r="B17703" s="2" t="s">
        <v>17857</v>
      </c>
    </row>
    <row r="17704" spans="1:2" x14ac:dyDescent="0.2">
      <c r="A17704" s="3">
        <v>58325</v>
      </c>
      <c r="B17704" s="2" t="s">
        <v>17858</v>
      </c>
    </row>
    <row r="17705" spans="1:2" x14ac:dyDescent="0.2">
      <c r="A17705" s="3">
        <v>58326</v>
      </c>
      <c r="B17705" s="2" t="s">
        <v>17859</v>
      </c>
    </row>
    <row r="17706" spans="1:2" x14ac:dyDescent="0.2">
      <c r="A17706" s="3">
        <v>58327</v>
      </c>
      <c r="B17706" s="2" t="s">
        <v>17860</v>
      </c>
    </row>
    <row r="17707" spans="1:2" x14ac:dyDescent="0.2">
      <c r="A17707" s="3">
        <v>58328</v>
      </c>
      <c r="B17707" s="2" t="s">
        <v>17861</v>
      </c>
    </row>
    <row r="17708" spans="1:2" x14ac:dyDescent="0.2">
      <c r="A17708" s="3">
        <v>58329</v>
      </c>
      <c r="B17708" s="2" t="s">
        <v>17862</v>
      </c>
    </row>
    <row r="17709" spans="1:2" x14ac:dyDescent="0.2">
      <c r="A17709" s="3">
        <v>58330</v>
      </c>
      <c r="B17709" s="2" t="s">
        <v>17863</v>
      </c>
    </row>
    <row r="17710" spans="1:2" x14ac:dyDescent="0.2">
      <c r="A17710" s="3">
        <v>58331</v>
      </c>
      <c r="B17710" s="2" t="s">
        <v>17864</v>
      </c>
    </row>
    <row r="17711" spans="1:2" x14ac:dyDescent="0.2">
      <c r="A17711" s="3">
        <v>58332</v>
      </c>
      <c r="B17711" s="2" t="s">
        <v>17865</v>
      </c>
    </row>
    <row r="17712" spans="1:2" x14ac:dyDescent="0.2">
      <c r="A17712" s="3">
        <v>58333</v>
      </c>
      <c r="B17712" s="2" t="s">
        <v>17866</v>
      </c>
    </row>
    <row r="17713" spans="1:2" x14ac:dyDescent="0.2">
      <c r="A17713" s="3">
        <v>58334</v>
      </c>
      <c r="B17713" s="2" t="s">
        <v>17867</v>
      </c>
    </row>
    <row r="17714" spans="1:2" x14ac:dyDescent="0.2">
      <c r="A17714" s="3">
        <v>58335</v>
      </c>
      <c r="B17714" s="2" t="s">
        <v>17868</v>
      </c>
    </row>
    <row r="17715" spans="1:2" x14ac:dyDescent="0.2">
      <c r="A17715" s="3">
        <v>58336</v>
      </c>
      <c r="B17715" s="2" t="s">
        <v>17869</v>
      </c>
    </row>
    <row r="17716" spans="1:2" x14ac:dyDescent="0.2">
      <c r="A17716" s="3">
        <v>58337</v>
      </c>
      <c r="B17716" s="2" t="s">
        <v>17870</v>
      </c>
    </row>
    <row r="17717" spans="1:2" x14ac:dyDescent="0.2">
      <c r="A17717" s="3">
        <v>58338</v>
      </c>
      <c r="B17717" s="2" t="s">
        <v>17871</v>
      </c>
    </row>
    <row r="17718" spans="1:2" x14ac:dyDescent="0.2">
      <c r="A17718" s="3">
        <v>58339</v>
      </c>
      <c r="B17718" s="2" t="s">
        <v>17872</v>
      </c>
    </row>
    <row r="17719" spans="1:2" x14ac:dyDescent="0.2">
      <c r="A17719" s="3">
        <v>58340</v>
      </c>
      <c r="B17719" s="2" t="s">
        <v>17873</v>
      </c>
    </row>
    <row r="17720" spans="1:2" x14ac:dyDescent="0.2">
      <c r="A17720" s="3">
        <v>58341</v>
      </c>
      <c r="B17720" s="2" t="s">
        <v>17874</v>
      </c>
    </row>
    <row r="17721" spans="1:2" x14ac:dyDescent="0.2">
      <c r="A17721" s="3">
        <v>58342</v>
      </c>
      <c r="B17721" s="2" t="s">
        <v>17875</v>
      </c>
    </row>
    <row r="17722" spans="1:2" x14ac:dyDescent="0.2">
      <c r="A17722" s="3">
        <v>58343</v>
      </c>
      <c r="B17722" s="2" t="s">
        <v>17876</v>
      </c>
    </row>
    <row r="17723" spans="1:2" x14ac:dyDescent="0.2">
      <c r="A17723" s="3">
        <v>58344</v>
      </c>
      <c r="B17723" s="2" t="s">
        <v>17877</v>
      </c>
    </row>
    <row r="17724" spans="1:2" x14ac:dyDescent="0.2">
      <c r="A17724" s="3">
        <v>58345</v>
      </c>
      <c r="B17724" s="2" t="s">
        <v>17878</v>
      </c>
    </row>
    <row r="17725" spans="1:2" x14ac:dyDescent="0.2">
      <c r="A17725" s="3">
        <v>58346</v>
      </c>
      <c r="B17725" s="2" t="s">
        <v>17879</v>
      </c>
    </row>
    <row r="17726" spans="1:2" x14ac:dyDescent="0.2">
      <c r="A17726" s="3">
        <v>58347</v>
      </c>
      <c r="B17726" s="2" t="s">
        <v>17880</v>
      </c>
    </row>
    <row r="17727" spans="1:2" x14ac:dyDescent="0.2">
      <c r="A17727" s="3">
        <v>58348</v>
      </c>
      <c r="B17727" s="2" t="s">
        <v>17881</v>
      </c>
    </row>
    <row r="17728" spans="1:2" x14ac:dyDescent="0.2">
      <c r="A17728" s="3">
        <v>58349</v>
      </c>
      <c r="B17728" s="2" t="s">
        <v>17882</v>
      </c>
    </row>
    <row r="17729" spans="1:2" x14ac:dyDescent="0.2">
      <c r="A17729" s="3">
        <v>58350</v>
      </c>
      <c r="B17729" s="2" t="s">
        <v>17883</v>
      </c>
    </row>
    <row r="17730" spans="1:2" x14ac:dyDescent="0.2">
      <c r="A17730" s="3">
        <v>58351</v>
      </c>
      <c r="B17730" s="2" t="s">
        <v>17884</v>
      </c>
    </row>
    <row r="17731" spans="1:2" x14ac:dyDescent="0.2">
      <c r="A17731" s="3">
        <v>58352</v>
      </c>
      <c r="B17731" s="2" t="s">
        <v>17885</v>
      </c>
    </row>
    <row r="17732" spans="1:2" x14ac:dyDescent="0.2">
      <c r="A17732" s="3">
        <v>58353</v>
      </c>
      <c r="B17732" s="2" t="s">
        <v>17886</v>
      </c>
    </row>
    <row r="17733" spans="1:2" x14ac:dyDescent="0.2">
      <c r="A17733" s="3">
        <v>58354</v>
      </c>
      <c r="B17733" s="2" t="s">
        <v>17887</v>
      </c>
    </row>
    <row r="17734" spans="1:2" x14ac:dyDescent="0.2">
      <c r="A17734" s="3">
        <v>58355</v>
      </c>
      <c r="B17734" s="2" t="s">
        <v>17888</v>
      </c>
    </row>
    <row r="17735" spans="1:2" x14ac:dyDescent="0.2">
      <c r="A17735" s="3">
        <v>58356</v>
      </c>
      <c r="B17735" s="2" t="s">
        <v>17889</v>
      </c>
    </row>
    <row r="17736" spans="1:2" x14ac:dyDescent="0.2">
      <c r="A17736" s="3">
        <v>58357</v>
      </c>
      <c r="B17736" s="2" t="s">
        <v>17890</v>
      </c>
    </row>
    <row r="17737" spans="1:2" x14ac:dyDescent="0.2">
      <c r="A17737" s="3">
        <v>58358</v>
      </c>
      <c r="B17737" s="2" t="s">
        <v>17891</v>
      </c>
    </row>
    <row r="17738" spans="1:2" x14ac:dyDescent="0.2">
      <c r="A17738" s="3">
        <v>58359</v>
      </c>
      <c r="B17738" s="2" t="s">
        <v>17892</v>
      </c>
    </row>
    <row r="17739" spans="1:2" x14ac:dyDescent="0.2">
      <c r="A17739" s="3">
        <v>58360</v>
      </c>
      <c r="B17739" s="2" t="s">
        <v>17893</v>
      </c>
    </row>
    <row r="17740" spans="1:2" x14ac:dyDescent="0.2">
      <c r="A17740" s="3">
        <v>58361</v>
      </c>
      <c r="B17740" s="2" t="s">
        <v>17894</v>
      </c>
    </row>
    <row r="17741" spans="1:2" x14ac:dyDescent="0.2">
      <c r="A17741" s="3">
        <v>58362</v>
      </c>
      <c r="B17741" s="2" t="s">
        <v>17895</v>
      </c>
    </row>
    <row r="17742" spans="1:2" x14ac:dyDescent="0.2">
      <c r="A17742" s="3">
        <v>58363</v>
      </c>
      <c r="B17742" s="2" t="s">
        <v>17896</v>
      </c>
    </row>
    <row r="17743" spans="1:2" x14ac:dyDescent="0.2">
      <c r="A17743" s="3">
        <v>58364</v>
      </c>
      <c r="B17743" s="2" t="s">
        <v>17897</v>
      </c>
    </row>
    <row r="17744" spans="1:2" x14ac:dyDescent="0.2">
      <c r="A17744" s="3">
        <v>58365</v>
      </c>
      <c r="B17744" s="2" t="s">
        <v>17898</v>
      </c>
    </row>
    <row r="17745" spans="1:2" x14ac:dyDescent="0.2">
      <c r="A17745" s="3">
        <v>58366</v>
      </c>
      <c r="B17745" s="2" t="s">
        <v>17899</v>
      </c>
    </row>
    <row r="17746" spans="1:2" x14ac:dyDescent="0.2">
      <c r="A17746" s="3">
        <v>58367</v>
      </c>
      <c r="B17746" s="2" t="s">
        <v>17900</v>
      </c>
    </row>
    <row r="17747" spans="1:2" x14ac:dyDescent="0.2">
      <c r="A17747" s="3">
        <v>58368</v>
      </c>
      <c r="B17747" s="2" t="s">
        <v>17901</v>
      </c>
    </row>
    <row r="17748" spans="1:2" x14ac:dyDescent="0.2">
      <c r="A17748" s="3">
        <v>58369</v>
      </c>
      <c r="B17748" s="2" t="s">
        <v>17902</v>
      </c>
    </row>
    <row r="17749" spans="1:2" x14ac:dyDescent="0.2">
      <c r="A17749" s="3">
        <v>58370</v>
      </c>
      <c r="B17749" s="2" t="s">
        <v>17903</v>
      </c>
    </row>
    <row r="17750" spans="1:2" x14ac:dyDescent="0.2">
      <c r="A17750" s="3">
        <v>58371</v>
      </c>
      <c r="B17750" s="2" t="s">
        <v>17904</v>
      </c>
    </row>
    <row r="17751" spans="1:2" x14ac:dyDescent="0.2">
      <c r="A17751" s="3">
        <v>58372</v>
      </c>
      <c r="B17751" s="2" t="s">
        <v>17905</v>
      </c>
    </row>
    <row r="17752" spans="1:2" x14ac:dyDescent="0.2">
      <c r="A17752" s="3">
        <v>58373</v>
      </c>
      <c r="B17752" s="2" t="s">
        <v>17906</v>
      </c>
    </row>
    <row r="17753" spans="1:2" x14ac:dyDescent="0.2">
      <c r="A17753" s="3">
        <v>58374</v>
      </c>
      <c r="B17753" s="2" t="s">
        <v>17907</v>
      </c>
    </row>
    <row r="17754" spans="1:2" x14ac:dyDescent="0.2">
      <c r="A17754" s="3">
        <v>58375</v>
      </c>
      <c r="B17754" s="2" t="s">
        <v>17908</v>
      </c>
    </row>
    <row r="17755" spans="1:2" x14ac:dyDescent="0.2">
      <c r="A17755" s="3">
        <v>58376</v>
      </c>
      <c r="B17755" s="2" t="s">
        <v>17909</v>
      </c>
    </row>
    <row r="17756" spans="1:2" x14ac:dyDescent="0.2">
      <c r="A17756" s="3">
        <v>58377</v>
      </c>
      <c r="B17756" s="2" t="s">
        <v>17910</v>
      </c>
    </row>
    <row r="17757" spans="1:2" x14ac:dyDescent="0.2">
      <c r="A17757" s="3">
        <v>58378</v>
      </c>
      <c r="B17757" s="2" t="s">
        <v>17911</v>
      </c>
    </row>
    <row r="17758" spans="1:2" x14ac:dyDescent="0.2">
      <c r="A17758" s="3">
        <v>58379</v>
      </c>
      <c r="B17758" s="2" t="s">
        <v>17912</v>
      </c>
    </row>
    <row r="17759" spans="1:2" x14ac:dyDescent="0.2">
      <c r="A17759" s="3">
        <v>58380</v>
      </c>
      <c r="B17759" s="2" t="s">
        <v>17913</v>
      </c>
    </row>
    <row r="17760" spans="1:2" x14ac:dyDescent="0.2">
      <c r="A17760" s="3">
        <v>58381</v>
      </c>
      <c r="B17760" s="2" t="s">
        <v>17914</v>
      </c>
    </row>
    <row r="17761" spans="1:2" x14ac:dyDescent="0.2">
      <c r="A17761" s="3">
        <v>58382</v>
      </c>
      <c r="B17761" s="2" t="s">
        <v>17915</v>
      </c>
    </row>
    <row r="17762" spans="1:2" x14ac:dyDescent="0.2">
      <c r="A17762" s="3">
        <v>58383</v>
      </c>
      <c r="B17762" s="2" t="s">
        <v>17916</v>
      </c>
    </row>
    <row r="17763" spans="1:2" x14ac:dyDescent="0.2">
      <c r="A17763" s="3">
        <v>58384</v>
      </c>
      <c r="B17763" s="2" t="s">
        <v>17917</v>
      </c>
    </row>
    <row r="17764" spans="1:2" x14ac:dyDescent="0.2">
      <c r="A17764" s="3">
        <v>58385</v>
      </c>
      <c r="B17764" s="2" t="s">
        <v>17918</v>
      </c>
    </row>
    <row r="17765" spans="1:2" x14ac:dyDescent="0.2">
      <c r="A17765" s="3">
        <v>58386</v>
      </c>
      <c r="B17765" s="2" t="s">
        <v>17919</v>
      </c>
    </row>
    <row r="17766" spans="1:2" x14ac:dyDescent="0.2">
      <c r="A17766" s="3">
        <v>58387</v>
      </c>
      <c r="B17766" s="2" t="s">
        <v>17920</v>
      </c>
    </row>
    <row r="17767" spans="1:2" x14ac:dyDescent="0.2">
      <c r="A17767" s="3">
        <v>58388</v>
      </c>
      <c r="B17767" s="2" t="s">
        <v>17921</v>
      </c>
    </row>
    <row r="17768" spans="1:2" x14ac:dyDescent="0.2">
      <c r="A17768" s="3">
        <v>58389</v>
      </c>
      <c r="B17768" s="2" t="s">
        <v>17922</v>
      </c>
    </row>
    <row r="17769" spans="1:2" x14ac:dyDescent="0.2">
      <c r="A17769" s="3">
        <v>58390</v>
      </c>
      <c r="B17769" s="2" t="s">
        <v>17923</v>
      </c>
    </row>
    <row r="17770" spans="1:2" x14ac:dyDescent="0.2">
      <c r="A17770" s="3">
        <v>58391</v>
      </c>
      <c r="B17770" s="2" t="s">
        <v>17924</v>
      </c>
    </row>
    <row r="17771" spans="1:2" x14ac:dyDescent="0.2">
      <c r="A17771" s="3">
        <v>58392</v>
      </c>
      <c r="B17771" s="2" t="s">
        <v>17925</v>
      </c>
    </row>
    <row r="17772" spans="1:2" x14ac:dyDescent="0.2">
      <c r="A17772" s="3">
        <v>58393</v>
      </c>
      <c r="B17772" s="2" t="s">
        <v>17926</v>
      </c>
    </row>
    <row r="17773" spans="1:2" x14ac:dyDescent="0.2">
      <c r="A17773" s="3">
        <v>58394</v>
      </c>
      <c r="B17773" s="2" t="s">
        <v>17927</v>
      </c>
    </row>
    <row r="17774" spans="1:2" x14ac:dyDescent="0.2">
      <c r="A17774" s="3">
        <v>58395</v>
      </c>
      <c r="B17774" s="2" t="s">
        <v>17928</v>
      </c>
    </row>
    <row r="17775" spans="1:2" x14ac:dyDescent="0.2">
      <c r="A17775" s="3">
        <v>58396</v>
      </c>
      <c r="B17775" s="2" t="s">
        <v>17929</v>
      </c>
    </row>
    <row r="17776" spans="1:2" x14ac:dyDescent="0.2">
      <c r="A17776" s="3">
        <v>58397</v>
      </c>
      <c r="B17776" s="2" t="s">
        <v>17930</v>
      </c>
    </row>
    <row r="17777" spans="1:2" x14ac:dyDescent="0.2">
      <c r="A17777" s="3">
        <v>58398</v>
      </c>
      <c r="B17777" s="2" t="s">
        <v>17931</v>
      </c>
    </row>
    <row r="17778" spans="1:2" x14ac:dyDescent="0.2">
      <c r="A17778" s="3">
        <v>58399</v>
      </c>
      <c r="B17778" s="2" t="s">
        <v>17932</v>
      </c>
    </row>
    <row r="17779" spans="1:2" x14ac:dyDescent="0.2">
      <c r="A17779" s="3">
        <v>58400</v>
      </c>
      <c r="B17779" s="2" t="s">
        <v>17933</v>
      </c>
    </row>
    <row r="17780" spans="1:2" x14ac:dyDescent="0.2">
      <c r="A17780" s="3">
        <v>58401</v>
      </c>
      <c r="B17780" s="2" t="s">
        <v>17934</v>
      </c>
    </row>
    <row r="17781" spans="1:2" x14ac:dyDescent="0.2">
      <c r="A17781" s="3">
        <v>58402</v>
      </c>
      <c r="B17781" s="2" t="s">
        <v>17935</v>
      </c>
    </row>
    <row r="17782" spans="1:2" x14ac:dyDescent="0.2">
      <c r="A17782" s="3">
        <v>58403</v>
      </c>
      <c r="B17782" s="2" t="s">
        <v>17936</v>
      </c>
    </row>
    <row r="17783" spans="1:2" x14ac:dyDescent="0.2">
      <c r="A17783" s="3">
        <v>58404</v>
      </c>
      <c r="B17783" s="2" t="s">
        <v>17937</v>
      </c>
    </row>
    <row r="17784" spans="1:2" x14ac:dyDescent="0.2">
      <c r="A17784" s="3">
        <v>58405</v>
      </c>
      <c r="B17784" s="2" t="s">
        <v>17938</v>
      </c>
    </row>
    <row r="17785" spans="1:2" x14ac:dyDescent="0.2">
      <c r="A17785" s="3">
        <v>58406</v>
      </c>
      <c r="B17785" s="2" t="s">
        <v>17939</v>
      </c>
    </row>
    <row r="17786" spans="1:2" x14ac:dyDescent="0.2">
      <c r="A17786" s="3">
        <v>58407</v>
      </c>
      <c r="B17786" s="2" t="s">
        <v>17940</v>
      </c>
    </row>
    <row r="17787" spans="1:2" x14ac:dyDescent="0.2">
      <c r="A17787" s="3">
        <v>58408</v>
      </c>
      <c r="B17787" s="2" t="s">
        <v>17941</v>
      </c>
    </row>
    <row r="17788" spans="1:2" x14ac:dyDescent="0.2">
      <c r="A17788" s="3">
        <v>58409</v>
      </c>
      <c r="B17788" s="2" t="s">
        <v>17942</v>
      </c>
    </row>
    <row r="17789" spans="1:2" x14ac:dyDescent="0.2">
      <c r="A17789" s="3">
        <v>58410</v>
      </c>
      <c r="B17789" s="2" t="s">
        <v>17943</v>
      </c>
    </row>
    <row r="17790" spans="1:2" x14ac:dyDescent="0.2">
      <c r="A17790" s="3">
        <v>58411</v>
      </c>
      <c r="B17790" s="2" t="s">
        <v>17944</v>
      </c>
    </row>
    <row r="17791" spans="1:2" x14ac:dyDescent="0.2">
      <c r="A17791" s="3">
        <v>58412</v>
      </c>
      <c r="B17791" s="2" t="s">
        <v>17945</v>
      </c>
    </row>
    <row r="17792" spans="1:2" x14ac:dyDescent="0.2">
      <c r="A17792" s="3">
        <v>58413</v>
      </c>
      <c r="B17792" s="2" t="s">
        <v>17946</v>
      </c>
    </row>
    <row r="17793" spans="1:2" x14ac:dyDescent="0.2">
      <c r="A17793" s="3">
        <v>58414</v>
      </c>
      <c r="B17793" s="2" t="s">
        <v>17947</v>
      </c>
    </row>
    <row r="17794" spans="1:2" x14ac:dyDescent="0.2">
      <c r="A17794" s="3">
        <v>58415</v>
      </c>
      <c r="B17794" s="2" t="s">
        <v>17948</v>
      </c>
    </row>
    <row r="17795" spans="1:2" x14ac:dyDescent="0.2">
      <c r="A17795" s="3">
        <v>58416</v>
      </c>
      <c r="B17795" s="2" t="s">
        <v>17949</v>
      </c>
    </row>
    <row r="17796" spans="1:2" x14ac:dyDescent="0.2">
      <c r="A17796" s="3">
        <v>58417</v>
      </c>
      <c r="B17796" s="2" t="s">
        <v>17950</v>
      </c>
    </row>
    <row r="17797" spans="1:2" x14ac:dyDescent="0.2">
      <c r="A17797" s="3">
        <v>58418</v>
      </c>
      <c r="B17797" s="2" t="s">
        <v>17951</v>
      </c>
    </row>
    <row r="17798" spans="1:2" x14ac:dyDescent="0.2">
      <c r="A17798" s="3">
        <v>58419</v>
      </c>
      <c r="B17798" s="2" t="s">
        <v>17952</v>
      </c>
    </row>
    <row r="17799" spans="1:2" x14ac:dyDescent="0.2">
      <c r="A17799" s="3">
        <v>58420</v>
      </c>
      <c r="B17799" s="2" t="s">
        <v>17953</v>
      </c>
    </row>
    <row r="17800" spans="1:2" x14ac:dyDescent="0.2">
      <c r="A17800" s="3">
        <v>58421</v>
      </c>
      <c r="B17800" s="2" t="s">
        <v>17954</v>
      </c>
    </row>
    <row r="17801" spans="1:2" x14ac:dyDescent="0.2">
      <c r="A17801" s="3">
        <v>58422</v>
      </c>
      <c r="B17801" s="2" t="s">
        <v>17955</v>
      </c>
    </row>
    <row r="17802" spans="1:2" x14ac:dyDescent="0.2">
      <c r="A17802" s="3">
        <v>58423</v>
      </c>
      <c r="B17802" s="2" t="s">
        <v>17956</v>
      </c>
    </row>
    <row r="17803" spans="1:2" x14ac:dyDescent="0.2">
      <c r="A17803" s="3">
        <v>58424</v>
      </c>
      <c r="B17803" s="2" t="s">
        <v>17957</v>
      </c>
    </row>
    <row r="17804" spans="1:2" x14ac:dyDescent="0.2">
      <c r="A17804" s="3">
        <v>58425</v>
      </c>
      <c r="B17804" s="2" t="s">
        <v>17958</v>
      </c>
    </row>
    <row r="17805" spans="1:2" x14ac:dyDescent="0.2">
      <c r="A17805" s="3">
        <v>58426</v>
      </c>
      <c r="B17805" s="2" t="s">
        <v>17959</v>
      </c>
    </row>
    <row r="17806" spans="1:2" x14ac:dyDescent="0.2">
      <c r="A17806" s="3">
        <v>58427</v>
      </c>
      <c r="B17806" s="2" t="s">
        <v>17960</v>
      </c>
    </row>
    <row r="17807" spans="1:2" x14ac:dyDescent="0.2">
      <c r="A17807" s="3">
        <v>58428</v>
      </c>
      <c r="B17807" s="2" t="s">
        <v>17961</v>
      </c>
    </row>
    <row r="17808" spans="1:2" x14ac:dyDescent="0.2">
      <c r="A17808" s="3">
        <v>58429</v>
      </c>
      <c r="B17808" s="2" t="s">
        <v>17962</v>
      </c>
    </row>
    <row r="17809" spans="1:2" x14ac:dyDescent="0.2">
      <c r="A17809" s="3">
        <v>58430</v>
      </c>
      <c r="B17809" s="2" t="s">
        <v>17963</v>
      </c>
    </row>
    <row r="17810" spans="1:2" x14ac:dyDescent="0.2">
      <c r="A17810" s="3">
        <v>58431</v>
      </c>
      <c r="B17810" s="2" t="s">
        <v>17964</v>
      </c>
    </row>
    <row r="17811" spans="1:2" x14ac:dyDescent="0.2">
      <c r="A17811" s="3">
        <v>58432</v>
      </c>
      <c r="B17811" s="2" t="s">
        <v>17965</v>
      </c>
    </row>
    <row r="17812" spans="1:2" x14ac:dyDescent="0.2">
      <c r="A17812" s="3">
        <v>58433</v>
      </c>
      <c r="B17812" s="2" t="s">
        <v>17966</v>
      </c>
    </row>
    <row r="17813" spans="1:2" x14ac:dyDescent="0.2">
      <c r="A17813" s="3">
        <v>58434</v>
      </c>
      <c r="B17813" s="2" t="s">
        <v>17967</v>
      </c>
    </row>
    <row r="17814" spans="1:2" x14ac:dyDescent="0.2">
      <c r="A17814" s="3">
        <v>58435</v>
      </c>
      <c r="B17814" s="2" t="s">
        <v>17968</v>
      </c>
    </row>
    <row r="17815" spans="1:2" x14ac:dyDescent="0.2">
      <c r="A17815" s="3">
        <v>58436</v>
      </c>
      <c r="B17815" s="2" t="s">
        <v>17969</v>
      </c>
    </row>
    <row r="17816" spans="1:2" x14ac:dyDescent="0.2">
      <c r="A17816" s="3">
        <v>58437</v>
      </c>
      <c r="B17816" s="2" t="s">
        <v>17970</v>
      </c>
    </row>
    <row r="17817" spans="1:2" x14ac:dyDescent="0.2">
      <c r="A17817" s="3">
        <v>58438</v>
      </c>
      <c r="B17817" s="2" t="s">
        <v>17971</v>
      </c>
    </row>
    <row r="17818" spans="1:2" x14ac:dyDescent="0.2">
      <c r="A17818" s="3">
        <v>58439</v>
      </c>
      <c r="B17818" s="2" t="s">
        <v>17972</v>
      </c>
    </row>
    <row r="17819" spans="1:2" x14ac:dyDescent="0.2">
      <c r="A17819" s="3">
        <v>58440</v>
      </c>
      <c r="B17819" s="2" t="s">
        <v>272</v>
      </c>
    </row>
    <row r="17820" spans="1:2" x14ac:dyDescent="0.2">
      <c r="A17820" s="3">
        <v>58441</v>
      </c>
      <c r="B17820" s="2" t="s">
        <v>271</v>
      </c>
    </row>
    <row r="17821" spans="1:2" x14ac:dyDescent="0.2">
      <c r="A17821" s="3">
        <v>58442</v>
      </c>
      <c r="B17821" s="2" t="s">
        <v>270</v>
      </c>
    </row>
    <row r="17822" spans="1:2" x14ac:dyDescent="0.2">
      <c r="A17822" s="3">
        <v>58443</v>
      </c>
      <c r="B17822" s="2" t="s">
        <v>269</v>
      </c>
    </row>
    <row r="17823" spans="1:2" x14ac:dyDescent="0.2">
      <c r="A17823" s="3">
        <v>58444</v>
      </c>
      <c r="B17823" s="2" t="s">
        <v>268</v>
      </c>
    </row>
    <row r="17824" spans="1:2" x14ac:dyDescent="0.2">
      <c r="A17824" s="3">
        <v>58445</v>
      </c>
      <c r="B17824" s="2" t="s">
        <v>267</v>
      </c>
    </row>
    <row r="17825" spans="1:2" x14ac:dyDescent="0.2">
      <c r="A17825" s="3">
        <v>58446</v>
      </c>
      <c r="B17825" s="2" t="s">
        <v>266</v>
      </c>
    </row>
    <row r="17826" spans="1:2" x14ac:dyDescent="0.2">
      <c r="A17826" s="3">
        <v>58447</v>
      </c>
      <c r="B17826" s="2" t="s">
        <v>265</v>
      </c>
    </row>
    <row r="17827" spans="1:2" x14ac:dyDescent="0.2">
      <c r="A17827" s="3">
        <v>58448</v>
      </c>
      <c r="B17827" s="2" t="s">
        <v>264</v>
      </c>
    </row>
    <row r="17828" spans="1:2" x14ac:dyDescent="0.2">
      <c r="A17828" s="3">
        <v>58449</v>
      </c>
      <c r="B17828" s="2" t="s">
        <v>263</v>
      </c>
    </row>
    <row r="17829" spans="1:2" x14ac:dyDescent="0.2">
      <c r="A17829" s="3">
        <v>58450</v>
      </c>
      <c r="B17829" s="2" t="s">
        <v>262</v>
      </c>
    </row>
    <row r="17830" spans="1:2" x14ac:dyDescent="0.2">
      <c r="A17830" s="3">
        <v>58451</v>
      </c>
      <c r="B17830" s="2" t="s">
        <v>261</v>
      </c>
    </row>
    <row r="17831" spans="1:2" x14ac:dyDescent="0.2">
      <c r="A17831" s="3">
        <v>58452</v>
      </c>
      <c r="B17831" s="2" t="s">
        <v>260</v>
      </c>
    </row>
    <row r="17832" spans="1:2" x14ac:dyDescent="0.2">
      <c r="A17832" s="3">
        <v>58453</v>
      </c>
      <c r="B17832" s="2" t="s">
        <v>259</v>
      </c>
    </row>
    <row r="17833" spans="1:2" x14ac:dyDescent="0.2">
      <c r="A17833" s="3">
        <v>58454</v>
      </c>
      <c r="B17833" s="2" t="s">
        <v>258</v>
      </c>
    </row>
    <row r="17834" spans="1:2" x14ac:dyDescent="0.2">
      <c r="A17834" s="3">
        <v>58455</v>
      </c>
      <c r="B17834" s="2" t="s">
        <v>257</v>
      </c>
    </row>
    <row r="17835" spans="1:2" x14ac:dyDescent="0.2">
      <c r="A17835" s="3">
        <v>58456</v>
      </c>
      <c r="B17835" s="2" t="s">
        <v>256</v>
      </c>
    </row>
    <row r="17836" spans="1:2" x14ac:dyDescent="0.2">
      <c r="A17836" s="3">
        <v>58457</v>
      </c>
      <c r="B17836" s="2" t="s">
        <v>255</v>
      </c>
    </row>
    <row r="17837" spans="1:2" x14ac:dyDescent="0.2">
      <c r="A17837" s="3">
        <v>58458</v>
      </c>
      <c r="B17837" s="2" t="s">
        <v>254</v>
      </c>
    </row>
    <row r="17838" spans="1:2" x14ac:dyDescent="0.2">
      <c r="A17838" s="3">
        <v>58459</v>
      </c>
      <c r="B17838" s="2" t="s">
        <v>253</v>
      </c>
    </row>
    <row r="17839" spans="1:2" x14ac:dyDescent="0.2">
      <c r="A17839" s="3">
        <v>58460</v>
      </c>
      <c r="B17839" s="2" t="s">
        <v>252</v>
      </c>
    </row>
    <row r="17840" spans="1:2" x14ac:dyDescent="0.2">
      <c r="A17840" s="3">
        <v>58461</v>
      </c>
      <c r="B17840" s="2" t="s">
        <v>17973</v>
      </c>
    </row>
    <row r="17841" spans="1:2" x14ac:dyDescent="0.2">
      <c r="A17841" s="3">
        <v>58462</v>
      </c>
      <c r="B17841" s="2" t="s">
        <v>17974</v>
      </c>
    </row>
    <row r="17842" spans="1:2" x14ac:dyDescent="0.2">
      <c r="A17842" s="3">
        <v>58463</v>
      </c>
      <c r="B17842" s="2" t="s">
        <v>17975</v>
      </c>
    </row>
    <row r="17843" spans="1:2" x14ac:dyDescent="0.2">
      <c r="A17843" s="3">
        <v>58464</v>
      </c>
      <c r="B17843" s="2" t="s">
        <v>17976</v>
      </c>
    </row>
    <row r="17844" spans="1:2" x14ac:dyDescent="0.2">
      <c r="A17844" s="3">
        <v>58465</v>
      </c>
      <c r="B17844" s="2" t="s">
        <v>17977</v>
      </c>
    </row>
    <row r="17845" spans="1:2" x14ac:dyDescent="0.2">
      <c r="A17845" s="3">
        <v>58466</v>
      </c>
      <c r="B17845" s="2" t="s">
        <v>17978</v>
      </c>
    </row>
    <row r="17846" spans="1:2" x14ac:dyDescent="0.2">
      <c r="A17846" s="3">
        <v>58467</v>
      </c>
      <c r="B17846" s="2" t="s">
        <v>17979</v>
      </c>
    </row>
    <row r="17847" spans="1:2" x14ac:dyDescent="0.2">
      <c r="A17847" s="3">
        <v>58468</v>
      </c>
      <c r="B17847" s="2" t="s">
        <v>17980</v>
      </c>
    </row>
    <row r="17848" spans="1:2" x14ac:dyDescent="0.2">
      <c r="A17848" s="3">
        <v>58469</v>
      </c>
      <c r="B17848" s="2" t="s">
        <v>17981</v>
      </c>
    </row>
    <row r="17849" spans="1:2" x14ac:dyDescent="0.2">
      <c r="A17849" s="3">
        <v>58470</v>
      </c>
      <c r="B17849" s="2" t="s">
        <v>251</v>
      </c>
    </row>
    <row r="17850" spans="1:2" x14ac:dyDescent="0.2">
      <c r="A17850" s="3">
        <v>58471</v>
      </c>
      <c r="B17850" s="2" t="s">
        <v>250</v>
      </c>
    </row>
    <row r="17851" spans="1:2" x14ac:dyDescent="0.2">
      <c r="A17851" s="3">
        <v>58472</v>
      </c>
      <c r="B17851" s="2" t="s">
        <v>249</v>
      </c>
    </row>
    <row r="17852" spans="1:2" x14ac:dyDescent="0.2">
      <c r="A17852" s="3">
        <v>58473</v>
      </c>
      <c r="B17852" s="2" t="s">
        <v>248</v>
      </c>
    </row>
    <row r="17853" spans="1:2" x14ac:dyDescent="0.2">
      <c r="A17853" s="3">
        <v>58474</v>
      </c>
      <c r="B17853" s="2" t="s">
        <v>247</v>
      </c>
    </row>
    <row r="17854" spans="1:2" x14ac:dyDescent="0.2">
      <c r="A17854" s="3">
        <v>58475</v>
      </c>
      <c r="B17854" s="2" t="s">
        <v>246</v>
      </c>
    </row>
    <row r="17855" spans="1:2" x14ac:dyDescent="0.2">
      <c r="A17855" s="3">
        <v>58476</v>
      </c>
      <c r="B17855" s="2" t="s">
        <v>245</v>
      </c>
    </row>
    <row r="17856" spans="1:2" x14ac:dyDescent="0.2">
      <c r="A17856" s="3">
        <v>58477</v>
      </c>
      <c r="B17856" s="2" t="s">
        <v>244</v>
      </c>
    </row>
    <row r="17857" spans="1:2" x14ac:dyDescent="0.2">
      <c r="A17857" s="3">
        <v>58478</v>
      </c>
      <c r="B17857" s="2" t="s">
        <v>243</v>
      </c>
    </row>
    <row r="17858" spans="1:2" x14ac:dyDescent="0.2">
      <c r="A17858" s="3">
        <v>58479</v>
      </c>
      <c r="B17858" s="2" t="s">
        <v>242</v>
      </c>
    </row>
    <row r="17859" spans="1:2" x14ac:dyDescent="0.2">
      <c r="A17859" s="3">
        <v>58480</v>
      </c>
      <c r="B17859" s="2" t="s">
        <v>241</v>
      </c>
    </row>
    <row r="17860" spans="1:2" x14ac:dyDescent="0.2">
      <c r="A17860" s="3">
        <v>58481</v>
      </c>
      <c r="B17860" s="2" t="s">
        <v>240</v>
      </c>
    </row>
    <row r="17861" spans="1:2" x14ac:dyDescent="0.2">
      <c r="A17861" s="3">
        <v>58482</v>
      </c>
      <c r="B17861" s="2" t="s">
        <v>239</v>
      </c>
    </row>
    <row r="17862" spans="1:2" x14ac:dyDescent="0.2">
      <c r="A17862" s="3">
        <v>58483</v>
      </c>
      <c r="B17862" s="2" t="s">
        <v>238</v>
      </c>
    </row>
    <row r="17863" spans="1:2" x14ac:dyDescent="0.2">
      <c r="A17863" s="3">
        <v>58484</v>
      </c>
      <c r="B17863" s="2" t="s">
        <v>237</v>
      </c>
    </row>
    <row r="17864" spans="1:2" x14ac:dyDescent="0.2">
      <c r="A17864" s="3">
        <v>58485</v>
      </c>
      <c r="B17864" s="2" t="s">
        <v>236</v>
      </c>
    </row>
    <row r="17865" spans="1:2" x14ac:dyDescent="0.2">
      <c r="A17865" s="3">
        <v>58486</v>
      </c>
      <c r="B17865" s="2" t="s">
        <v>235</v>
      </c>
    </row>
    <row r="17866" spans="1:2" x14ac:dyDescent="0.2">
      <c r="A17866" s="3">
        <v>58487</v>
      </c>
      <c r="B17866" s="2" t="s">
        <v>234</v>
      </c>
    </row>
    <row r="17867" spans="1:2" x14ac:dyDescent="0.2">
      <c r="A17867" s="3">
        <v>58488</v>
      </c>
      <c r="B17867" s="2" t="s">
        <v>233</v>
      </c>
    </row>
    <row r="17868" spans="1:2" x14ac:dyDescent="0.2">
      <c r="A17868" s="3">
        <v>58489</v>
      </c>
      <c r="B17868" s="2" t="s">
        <v>232</v>
      </c>
    </row>
    <row r="17869" spans="1:2" x14ac:dyDescent="0.2">
      <c r="A17869" s="3">
        <v>58490</v>
      </c>
      <c r="B17869" s="2" t="s">
        <v>231</v>
      </c>
    </row>
    <row r="17870" spans="1:2" x14ac:dyDescent="0.2">
      <c r="A17870" s="3">
        <v>58491</v>
      </c>
      <c r="B17870" s="2" t="s">
        <v>17982</v>
      </c>
    </row>
    <row r="17871" spans="1:2" x14ac:dyDescent="0.2">
      <c r="A17871" s="3">
        <v>58492</v>
      </c>
      <c r="B17871" s="2" t="s">
        <v>17983</v>
      </c>
    </row>
    <row r="17872" spans="1:2" x14ac:dyDescent="0.2">
      <c r="A17872" s="3">
        <v>58493</v>
      </c>
      <c r="B17872" s="2" t="s">
        <v>17984</v>
      </c>
    </row>
    <row r="17873" spans="1:2" x14ac:dyDescent="0.2">
      <c r="A17873" s="3">
        <v>58494</v>
      </c>
      <c r="B17873" s="2" t="s">
        <v>17985</v>
      </c>
    </row>
    <row r="17874" spans="1:2" x14ac:dyDescent="0.2">
      <c r="A17874" s="3">
        <v>58495</v>
      </c>
      <c r="B17874" s="2" t="s">
        <v>17986</v>
      </c>
    </row>
    <row r="17875" spans="1:2" x14ac:dyDescent="0.2">
      <c r="A17875" s="3">
        <v>58496</v>
      </c>
      <c r="B17875" s="2" t="s">
        <v>17987</v>
      </c>
    </row>
    <row r="17876" spans="1:2" x14ac:dyDescent="0.2">
      <c r="A17876" s="3">
        <v>58497</v>
      </c>
      <c r="B17876" s="2" t="s">
        <v>17988</v>
      </c>
    </row>
    <row r="17877" spans="1:2" x14ac:dyDescent="0.2">
      <c r="A17877" s="3">
        <v>58498</v>
      </c>
      <c r="B17877" s="2" t="s">
        <v>17989</v>
      </c>
    </row>
    <row r="17878" spans="1:2" x14ac:dyDescent="0.2">
      <c r="A17878" s="3">
        <v>58499</v>
      </c>
      <c r="B17878" s="2" t="s">
        <v>17990</v>
      </c>
    </row>
    <row r="17879" spans="1:2" x14ac:dyDescent="0.2">
      <c r="A17879" s="3">
        <v>58500</v>
      </c>
      <c r="B17879" s="2" t="s">
        <v>230</v>
      </c>
    </row>
    <row r="17880" spans="1:2" x14ac:dyDescent="0.2">
      <c r="A17880" s="3">
        <v>58501</v>
      </c>
      <c r="B17880" s="2" t="s">
        <v>229</v>
      </c>
    </row>
    <row r="17881" spans="1:2" x14ac:dyDescent="0.2">
      <c r="A17881" s="3">
        <v>58502</v>
      </c>
      <c r="B17881" s="2" t="s">
        <v>228</v>
      </c>
    </row>
    <row r="17882" spans="1:2" x14ac:dyDescent="0.2">
      <c r="A17882" s="3">
        <v>58503</v>
      </c>
      <c r="B17882" s="2" t="s">
        <v>227</v>
      </c>
    </row>
    <row r="17883" spans="1:2" x14ac:dyDescent="0.2">
      <c r="A17883" s="3">
        <v>58504</v>
      </c>
      <c r="B17883" s="2" t="s">
        <v>226</v>
      </c>
    </row>
    <row r="17884" spans="1:2" x14ac:dyDescent="0.2">
      <c r="A17884" s="3">
        <v>58505</v>
      </c>
      <c r="B17884" s="2" t="s">
        <v>225</v>
      </c>
    </row>
    <row r="17885" spans="1:2" x14ac:dyDescent="0.2">
      <c r="A17885" s="3">
        <v>58506</v>
      </c>
      <c r="B17885" s="2" t="s">
        <v>224</v>
      </c>
    </row>
    <row r="17886" spans="1:2" x14ac:dyDescent="0.2">
      <c r="A17886" s="3">
        <v>58507</v>
      </c>
      <c r="B17886" s="2" t="s">
        <v>223</v>
      </c>
    </row>
    <row r="17887" spans="1:2" x14ac:dyDescent="0.2">
      <c r="A17887" s="3">
        <v>58508</v>
      </c>
      <c r="B17887" s="2" t="s">
        <v>222</v>
      </c>
    </row>
    <row r="17888" spans="1:2" x14ac:dyDescent="0.2">
      <c r="A17888" s="3">
        <v>58509</v>
      </c>
      <c r="B17888" s="2" t="s">
        <v>221</v>
      </c>
    </row>
    <row r="17889" spans="1:2" x14ac:dyDescent="0.2">
      <c r="A17889" s="3">
        <v>58510</v>
      </c>
      <c r="B17889" s="2" t="s">
        <v>220</v>
      </c>
    </row>
    <row r="17890" spans="1:2" x14ac:dyDescent="0.2">
      <c r="A17890" s="3">
        <v>58511</v>
      </c>
      <c r="B17890" s="2" t="s">
        <v>219</v>
      </c>
    </row>
    <row r="17891" spans="1:2" x14ac:dyDescent="0.2">
      <c r="A17891" s="3">
        <v>58512</v>
      </c>
      <c r="B17891" s="2" t="s">
        <v>218</v>
      </c>
    </row>
    <row r="17892" spans="1:2" x14ac:dyDescent="0.2">
      <c r="A17892" s="3">
        <v>58513</v>
      </c>
      <c r="B17892" s="2" t="s">
        <v>217</v>
      </c>
    </row>
    <row r="17893" spans="1:2" x14ac:dyDescent="0.2">
      <c r="A17893" s="3">
        <v>58514</v>
      </c>
      <c r="B17893" s="2" t="s">
        <v>216</v>
      </c>
    </row>
    <row r="17894" spans="1:2" x14ac:dyDescent="0.2">
      <c r="A17894" s="3">
        <v>58515</v>
      </c>
      <c r="B17894" s="2" t="s">
        <v>215</v>
      </c>
    </row>
    <row r="17895" spans="1:2" x14ac:dyDescent="0.2">
      <c r="A17895" s="3">
        <v>58516</v>
      </c>
      <c r="B17895" s="2" t="s">
        <v>214</v>
      </c>
    </row>
    <row r="17896" spans="1:2" x14ac:dyDescent="0.2">
      <c r="A17896" s="3">
        <v>58517</v>
      </c>
      <c r="B17896" s="2" t="s">
        <v>213</v>
      </c>
    </row>
    <row r="17897" spans="1:2" x14ac:dyDescent="0.2">
      <c r="A17897" s="3">
        <v>58518</v>
      </c>
      <c r="B17897" s="2" t="s">
        <v>212</v>
      </c>
    </row>
    <row r="17898" spans="1:2" x14ac:dyDescent="0.2">
      <c r="A17898" s="3">
        <v>58519</v>
      </c>
      <c r="B17898" s="2" t="s">
        <v>211</v>
      </c>
    </row>
    <row r="17899" spans="1:2" x14ac:dyDescent="0.2">
      <c r="A17899" s="3">
        <v>58520</v>
      </c>
      <c r="B17899" s="2" t="s">
        <v>17991</v>
      </c>
    </row>
    <row r="17900" spans="1:2" x14ac:dyDescent="0.2">
      <c r="A17900" s="3">
        <v>58521</v>
      </c>
      <c r="B17900" s="2" t="s">
        <v>17992</v>
      </c>
    </row>
    <row r="17901" spans="1:2" x14ac:dyDescent="0.2">
      <c r="A17901" s="3">
        <v>58522</v>
      </c>
      <c r="B17901" s="2" t="s">
        <v>17993</v>
      </c>
    </row>
    <row r="17902" spans="1:2" x14ac:dyDescent="0.2">
      <c r="A17902" s="3">
        <v>58523</v>
      </c>
      <c r="B17902" s="2" t="s">
        <v>17994</v>
      </c>
    </row>
    <row r="17903" spans="1:2" x14ac:dyDescent="0.2">
      <c r="A17903" s="3">
        <v>58524</v>
      </c>
      <c r="B17903" s="2" t="s">
        <v>17995</v>
      </c>
    </row>
    <row r="17904" spans="1:2" x14ac:dyDescent="0.2">
      <c r="A17904" s="3">
        <v>58525</v>
      </c>
      <c r="B17904" s="2" t="s">
        <v>17996</v>
      </c>
    </row>
    <row r="17905" spans="1:2" x14ac:dyDescent="0.2">
      <c r="A17905" s="3">
        <v>58526</v>
      </c>
      <c r="B17905" s="2" t="s">
        <v>17997</v>
      </c>
    </row>
    <row r="17906" spans="1:2" x14ac:dyDescent="0.2">
      <c r="A17906" s="3">
        <v>58527</v>
      </c>
      <c r="B17906" s="2" t="s">
        <v>17998</v>
      </c>
    </row>
    <row r="17907" spans="1:2" x14ac:dyDescent="0.2">
      <c r="A17907" s="3">
        <v>58528</v>
      </c>
      <c r="B17907" s="2" t="s">
        <v>17999</v>
      </c>
    </row>
    <row r="17908" spans="1:2" x14ac:dyDescent="0.2">
      <c r="A17908" s="3">
        <v>58529</v>
      </c>
      <c r="B17908" s="2" t="s">
        <v>18000</v>
      </c>
    </row>
    <row r="17909" spans="1:2" x14ac:dyDescent="0.2">
      <c r="A17909" s="3">
        <v>58530</v>
      </c>
      <c r="B17909" s="2" t="s">
        <v>18001</v>
      </c>
    </row>
    <row r="17910" spans="1:2" x14ac:dyDescent="0.2">
      <c r="A17910" s="3">
        <v>58531</v>
      </c>
      <c r="B17910" s="2" t="s">
        <v>18002</v>
      </c>
    </row>
    <row r="17911" spans="1:2" x14ac:dyDescent="0.2">
      <c r="A17911" s="3">
        <v>58532</v>
      </c>
      <c r="B17911" s="2" t="s">
        <v>18003</v>
      </c>
    </row>
    <row r="17912" spans="1:2" x14ac:dyDescent="0.2">
      <c r="A17912" s="3">
        <v>58533</v>
      </c>
      <c r="B17912" s="2" t="s">
        <v>18004</v>
      </c>
    </row>
    <row r="17913" spans="1:2" x14ac:dyDescent="0.2">
      <c r="A17913" s="3">
        <v>58534</v>
      </c>
      <c r="B17913" s="2" t="s">
        <v>18005</v>
      </c>
    </row>
    <row r="17914" spans="1:2" x14ac:dyDescent="0.2">
      <c r="A17914" s="3">
        <v>58535</v>
      </c>
      <c r="B17914" s="2" t="s">
        <v>18006</v>
      </c>
    </row>
    <row r="17915" spans="1:2" x14ac:dyDescent="0.2">
      <c r="A17915" s="3">
        <v>58536</v>
      </c>
      <c r="B17915" s="2" t="s">
        <v>18007</v>
      </c>
    </row>
    <row r="17916" spans="1:2" x14ac:dyDescent="0.2">
      <c r="A17916" s="3">
        <v>58537</v>
      </c>
      <c r="B17916" s="2" t="s">
        <v>18008</v>
      </c>
    </row>
    <row r="17917" spans="1:2" x14ac:dyDescent="0.2">
      <c r="A17917" s="3">
        <v>58538</v>
      </c>
      <c r="B17917" s="2" t="s">
        <v>18009</v>
      </c>
    </row>
    <row r="17918" spans="1:2" x14ac:dyDescent="0.2">
      <c r="A17918" s="3">
        <v>58539</v>
      </c>
      <c r="B17918" s="2" t="s">
        <v>18010</v>
      </c>
    </row>
    <row r="17919" spans="1:2" x14ac:dyDescent="0.2">
      <c r="A17919" s="3">
        <v>58540</v>
      </c>
      <c r="B17919" s="2" t="s">
        <v>18011</v>
      </c>
    </row>
    <row r="17920" spans="1:2" x14ac:dyDescent="0.2">
      <c r="A17920" s="3">
        <v>58541</v>
      </c>
      <c r="B17920" s="2" t="s">
        <v>18012</v>
      </c>
    </row>
    <row r="17921" spans="1:2" x14ac:dyDescent="0.2">
      <c r="A17921" s="3">
        <v>58542</v>
      </c>
      <c r="B17921" s="2" t="s">
        <v>18013</v>
      </c>
    </row>
    <row r="17922" spans="1:2" x14ac:dyDescent="0.2">
      <c r="A17922" s="3">
        <v>58543</v>
      </c>
      <c r="B17922" s="2" t="s">
        <v>18014</v>
      </c>
    </row>
    <row r="17923" spans="1:2" x14ac:dyDescent="0.2">
      <c r="A17923" s="3">
        <v>58544</v>
      </c>
      <c r="B17923" s="2" t="s">
        <v>18015</v>
      </c>
    </row>
    <row r="17924" spans="1:2" x14ac:dyDescent="0.2">
      <c r="A17924" s="3">
        <v>58545</v>
      </c>
      <c r="B17924" s="2" t="s">
        <v>18016</v>
      </c>
    </row>
    <row r="17925" spans="1:2" x14ac:dyDescent="0.2">
      <c r="A17925" s="3">
        <v>58546</v>
      </c>
      <c r="B17925" s="2" t="s">
        <v>18017</v>
      </c>
    </row>
    <row r="17926" spans="1:2" x14ac:dyDescent="0.2">
      <c r="A17926" s="3">
        <v>58547</v>
      </c>
      <c r="B17926" s="2" t="s">
        <v>18018</v>
      </c>
    </row>
    <row r="17927" spans="1:2" x14ac:dyDescent="0.2">
      <c r="A17927" s="3">
        <v>58548</v>
      </c>
      <c r="B17927" s="2" t="s">
        <v>18019</v>
      </c>
    </row>
    <row r="17928" spans="1:2" x14ac:dyDescent="0.2">
      <c r="A17928" s="3">
        <v>58549</v>
      </c>
      <c r="B17928" s="2" t="s">
        <v>18020</v>
      </c>
    </row>
    <row r="17929" spans="1:2" x14ac:dyDescent="0.2">
      <c r="A17929" s="3">
        <v>58550</v>
      </c>
      <c r="B17929" s="2" t="s">
        <v>18021</v>
      </c>
    </row>
    <row r="17930" spans="1:2" x14ac:dyDescent="0.2">
      <c r="A17930" s="3">
        <v>58551</v>
      </c>
      <c r="B17930" s="2" t="s">
        <v>18022</v>
      </c>
    </row>
    <row r="17931" spans="1:2" x14ac:dyDescent="0.2">
      <c r="A17931" s="3">
        <v>58552</v>
      </c>
      <c r="B17931" s="2" t="s">
        <v>18023</v>
      </c>
    </row>
    <row r="17932" spans="1:2" x14ac:dyDescent="0.2">
      <c r="A17932" s="3">
        <v>58553</v>
      </c>
      <c r="B17932" s="2" t="s">
        <v>18024</v>
      </c>
    </row>
    <row r="17933" spans="1:2" x14ac:dyDescent="0.2">
      <c r="A17933" s="3">
        <v>58554</v>
      </c>
      <c r="B17933" s="2" t="s">
        <v>18025</v>
      </c>
    </row>
    <row r="17934" spans="1:2" x14ac:dyDescent="0.2">
      <c r="A17934" s="3">
        <v>58555</v>
      </c>
      <c r="B17934" s="2" t="s">
        <v>18026</v>
      </c>
    </row>
    <row r="17935" spans="1:2" x14ac:dyDescent="0.2">
      <c r="A17935" s="3">
        <v>58556</v>
      </c>
      <c r="B17935" s="2" t="s">
        <v>18027</v>
      </c>
    </row>
    <row r="17936" spans="1:2" x14ac:dyDescent="0.2">
      <c r="A17936" s="3">
        <v>58557</v>
      </c>
      <c r="B17936" s="2" t="s">
        <v>18028</v>
      </c>
    </row>
    <row r="17937" spans="1:2" x14ac:dyDescent="0.2">
      <c r="A17937" s="3">
        <v>58558</v>
      </c>
      <c r="B17937" s="2" t="s">
        <v>18029</v>
      </c>
    </row>
    <row r="17938" spans="1:2" x14ac:dyDescent="0.2">
      <c r="A17938" s="3">
        <v>58559</v>
      </c>
      <c r="B17938" s="2" t="s">
        <v>18030</v>
      </c>
    </row>
    <row r="17939" spans="1:2" x14ac:dyDescent="0.2">
      <c r="A17939" s="3">
        <v>58560</v>
      </c>
      <c r="B17939" s="2" t="s">
        <v>18031</v>
      </c>
    </row>
    <row r="17940" spans="1:2" x14ac:dyDescent="0.2">
      <c r="A17940" s="3">
        <v>58561</v>
      </c>
      <c r="B17940" s="2" t="s">
        <v>18032</v>
      </c>
    </row>
    <row r="17941" spans="1:2" x14ac:dyDescent="0.2">
      <c r="A17941" s="3">
        <v>58562</v>
      </c>
      <c r="B17941" s="2" t="s">
        <v>18033</v>
      </c>
    </row>
    <row r="17942" spans="1:2" x14ac:dyDescent="0.2">
      <c r="A17942" s="3">
        <v>58563</v>
      </c>
      <c r="B17942" s="2" t="s">
        <v>18034</v>
      </c>
    </row>
    <row r="17943" spans="1:2" x14ac:dyDescent="0.2">
      <c r="A17943" s="3">
        <v>58564</v>
      </c>
      <c r="B17943" s="2" t="s">
        <v>18035</v>
      </c>
    </row>
    <row r="17944" spans="1:2" x14ac:dyDescent="0.2">
      <c r="A17944" s="3">
        <v>58565</v>
      </c>
      <c r="B17944" s="2" t="s">
        <v>18036</v>
      </c>
    </row>
    <row r="17945" spans="1:2" x14ac:dyDescent="0.2">
      <c r="A17945" s="3">
        <v>58566</v>
      </c>
      <c r="B17945" s="2" t="s">
        <v>18037</v>
      </c>
    </row>
    <row r="17946" spans="1:2" x14ac:dyDescent="0.2">
      <c r="A17946" s="3">
        <v>58567</v>
      </c>
      <c r="B17946" s="2" t="s">
        <v>18038</v>
      </c>
    </row>
    <row r="17947" spans="1:2" x14ac:dyDescent="0.2">
      <c r="A17947" s="3">
        <v>58568</v>
      </c>
      <c r="B17947" s="2" t="s">
        <v>18039</v>
      </c>
    </row>
    <row r="17948" spans="1:2" x14ac:dyDescent="0.2">
      <c r="A17948" s="3">
        <v>58569</v>
      </c>
      <c r="B17948" s="2" t="s">
        <v>18040</v>
      </c>
    </row>
    <row r="17949" spans="1:2" x14ac:dyDescent="0.2">
      <c r="A17949" s="3">
        <v>58570</v>
      </c>
      <c r="B17949" s="2" t="s">
        <v>18041</v>
      </c>
    </row>
    <row r="17950" spans="1:2" x14ac:dyDescent="0.2">
      <c r="A17950" s="3">
        <v>58571</v>
      </c>
      <c r="B17950" s="2" t="s">
        <v>18042</v>
      </c>
    </row>
    <row r="17951" spans="1:2" x14ac:dyDescent="0.2">
      <c r="A17951" s="3">
        <v>58572</v>
      </c>
      <c r="B17951" s="2" t="s">
        <v>18043</v>
      </c>
    </row>
    <row r="17952" spans="1:2" x14ac:dyDescent="0.2">
      <c r="A17952" s="3">
        <v>58573</v>
      </c>
      <c r="B17952" s="2" t="s">
        <v>18044</v>
      </c>
    </row>
    <row r="17953" spans="1:2" x14ac:dyDescent="0.2">
      <c r="A17953" s="3">
        <v>58574</v>
      </c>
      <c r="B17953" s="2" t="s">
        <v>18045</v>
      </c>
    </row>
    <row r="17954" spans="1:2" x14ac:dyDescent="0.2">
      <c r="A17954" s="3">
        <v>58575</v>
      </c>
      <c r="B17954" s="2" t="s">
        <v>18046</v>
      </c>
    </row>
    <row r="17955" spans="1:2" x14ac:dyDescent="0.2">
      <c r="A17955" s="3">
        <v>58576</v>
      </c>
      <c r="B17955" s="2" t="s">
        <v>18047</v>
      </c>
    </row>
    <row r="17956" spans="1:2" x14ac:dyDescent="0.2">
      <c r="A17956" s="3">
        <v>58577</v>
      </c>
      <c r="B17956" s="2" t="s">
        <v>18048</v>
      </c>
    </row>
    <row r="17957" spans="1:2" x14ac:dyDescent="0.2">
      <c r="A17957" s="3">
        <v>58578</v>
      </c>
      <c r="B17957" s="2" t="s">
        <v>18049</v>
      </c>
    </row>
    <row r="17958" spans="1:2" x14ac:dyDescent="0.2">
      <c r="A17958" s="3">
        <v>58579</v>
      </c>
      <c r="B17958" s="2" t="s">
        <v>18050</v>
      </c>
    </row>
    <row r="17959" spans="1:2" x14ac:dyDescent="0.2">
      <c r="A17959" s="3">
        <v>58580</v>
      </c>
      <c r="B17959" s="2" t="s">
        <v>18051</v>
      </c>
    </row>
    <row r="17960" spans="1:2" x14ac:dyDescent="0.2">
      <c r="A17960" s="3">
        <v>58581</v>
      </c>
      <c r="B17960" s="2" t="s">
        <v>18052</v>
      </c>
    </row>
    <row r="17961" spans="1:2" x14ac:dyDescent="0.2">
      <c r="A17961" s="3">
        <v>58582</v>
      </c>
      <c r="B17961" s="2" t="s">
        <v>18053</v>
      </c>
    </row>
    <row r="17962" spans="1:2" x14ac:dyDescent="0.2">
      <c r="A17962" s="3">
        <v>58583</v>
      </c>
      <c r="B17962" s="2" t="s">
        <v>18054</v>
      </c>
    </row>
    <row r="17963" spans="1:2" x14ac:dyDescent="0.2">
      <c r="A17963" s="3">
        <v>58584</v>
      </c>
      <c r="B17963" s="2" t="s">
        <v>18055</v>
      </c>
    </row>
    <row r="17964" spans="1:2" x14ac:dyDescent="0.2">
      <c r="A17964" s="3">
        <v>58585</v>
      </c>
      <c r="B17964" s="2" t="s">
        <v>18056</v>
      </c>
    </row>
    <row r="17965" spans="1:2" x14ac:dyDescent="0.2">
      <c r="A17965" s="3">
        <v>58586</v>
      </c>
      <c r="B17965" s="2" t="s">
        <v>18057</v>
      </c>
    </row>
    <row r="17966" spans="1:2" x14ac:dyDescent="0.2">
      <c r="A17966" s="3">
        <v>58587</v>
      </c>
      <c r="B17966" s="2" t="s">
        <v>18058</v>
      </c>
    </row>
    <row r="17967" spans="1:2" x14ac:dyDescent="0.2">
      <c r="A17967" s="3">
        <v>58588</v>
      </c>
      <c r="B17967" s="2" t="s">
        <v>18059</v>
      </c>
    </row>
    <row r="17968" spans="1:2" x14ac:dyDescent="0.2">
      <c r="A17968" s="3">
        <v>58589</v>
      </c>
      <c r="B17968" s="2" t="s">
        <v>18060</v>
      </c>
    </row>
    <row r="17969" spans="1:2" x14ac:dyDescent="0.2">
      <c r="A17969" s="3">
        <v>58590</v>
      </c>
      <c r="B17969" s="2" t="s">
        <v>18061</v>
      </c>
    </row>
    <row r="17970" spans="1:2" x14ac:dyDescent="0.2">
      <c r="A17970" s="3">
        <v>58591</v>
      </c>
      <c r="B17970" s="2" t="s">
        <v>18062</v>
      </c>
    </row>
    <row r="17971" spans="1:2" x14ac:dyDescent="0.2">
      <c r="A17971" s="3">
        <v>58592</v>
      </c>
      <c r="B17971" s="2" t="s">
        <v>18063</v>
      </c>
    </row>
    <row r="17972" spans="1:2" x14ac:dyDescent="0.2">
      <c r="A17972" s="3">
        <v>58593</v>
      </c>
      <c r="B17972" s="2" t="s">
        <v>18064</v>
      </c>
    </row>
    <row r="17973" spans="1:2" x14ac:dyDescent="0.2">
      <c r="A17973" s="3">
        <v>58594</v>
      </c>
      <c r="B17973" s="2" t="s">
        <v>18065</v>
      </c>
    </row>
    <row r="17974" spans="1:2" x14ac:dyDescent="0.2">
      <c r="A17974" s="3">
        <v>58595</v>
      </c>
      <c r="B17974" s="2" t="s">
        <v>18066</v>
      </c>
    </row>
    <row r="17975" spans="1:2" x14ac:dyDescent="0.2">
      <c r="A17975" s="3">
        <v>58596</v>
      </c>
      <c r="B17975" s="2" t="s">
        <v>18067</v>
      </c>
    </row>
    <row r="17976" spans="1:2" x14ac:dyDescent="0.2">
      <c r="A17976" s="3">
        <v>58597</v>
      </c>
      <c r="B17976" s="2" t="s">
        <v>18068</v>
      </c>
    </row>
    <row r="17977" spans="1:2" x14ac:dyDescent="0.2">
      <c r="A17977" s="3">
        <v>58598</v>
      </c>
      <c r="B17977" s="2" t="s">
        <v>18069</v>
      </c>
    </row>
    <row r="17978" spans="1:2" x14ac:dyDescent="0.2">
      <c r="A17978" s="3">
        <v>58599</v>
      </c>
      <c r="B17978" s="2" t="s">
        <v>18070</v>
      </c>
    </row>
    <row r="17979" spans="1:2" x14ac:dyDescent="0.2">
      <c r="A17979" s="3">
        <v>58600</v>
      </c>
      <c r="B17979" s="2" t="s">
        <v>18071</v>
      </c>
    </row>
    <row r="17980" spans="1:2" x14ac:dyDescent="0.2">
      <c r="A17980" s="3">
        <v>58601</v>
      </c>
      <c r="B17980" s="2" t="s">
        <v>18072</v>
      </c>
    </row>
    <row r="17981" spans="1:2" x14ac:dyDescent="0.2">
      <c r="A17981" s="3">
        <v>58602</v>
      </c>
      <c r="B17981" s="2" t="s">
        <v>18073</v>
      </c>
    </row>
    <row r="17982" spans="1:2" x14ac:dyDescent="0.2">
      <c r="A17982" s="3">
        <v>58603</v>
      </c>
      <c r="B17982" s="2" t="s">
        <v>18074</v>
      </c>
    </row>
    <row r="17983" spans="1:2" x14ac:dyDescent="0.2">
      <c r="A17983" s="3">
        <v>58604</v>
      </c>
      <c r="B17983" s="2" t="s">
        <v>18075</v>
      </c>
    </row>
    <row r="17984" spans="1:2" x14ac:dyDescent="0.2">
      <c r="A17984" s="3">
        <v>58605</v>
      </c>
      <c r="B17984" s="2" t="s">
        <v>18076</v>
      </c>
    </row>
    <row r="17985" spans="1:2" x14ac:dyDescent="0.2">
      <c r="A17985" s="3">
        <v>58606</v>
      </c>
      <c r="B17985" s="2" t="s">
        <v>18077</v>
      </c>
    </row>
    <row r="17986" spans="1:2" x14ac:dyDescent="0.2">
      <c r="A17986" s="3">
        <v>58607</v>
      </c>
      <c r="B17986" s="2" t="s">
        <v>18078</v>
      </c>
    </row>
    <row r="17987" spans="1:2" x14ac:dyDescent="0.2">
      <c r="A17987" s="3">
        <v>58608</v>
      </c>
      <c r="B17987" s="2" t="s">
        <v>18079</v>
      </c>
    </row>
    <row r="17988" spans="1:2" x14ac:dyDescent="0.2">
      <c r="A17988" s="3">
        <v>58609</v>
      </c>
      <c r="B17988" s="2" t="s">
        <v>18080</v>
      </c>
    </row>
    <row r="17989" spans="1:2" x14ac:dyDescent="0.2">
      <c r="A17989" s="3">
        <v>58610</v>
      </c>
      <c r="B17989" s="2" t="s">
        <v>18081</v>
      </c>
    </row>
    <row r="17990" spans="1:2" x14ac:dyDescent="0.2">
      <c r="A17990" s="3">
        <v>58611</v>
      </c>
      <c r="B17990" s="2" t="s">
        <v>18082</v>
      </c>
    </row>
    <row r="17991" spans="1:2" x14ac:dyDescent="0.2">
      <c r="A17991" s="3">
        <v>58612</v>
      </c>
      <c r="B17991" s="2" t="s">
        <v>18083</v>
      </c>
    </row>
    <row r="17992" spans="1:2" x14ac:dyDescent="0.2">
      <c r="A17992" s="3">
        <v>58613</v>
      </c>
      <c r="B17992" s="2" t="s">
        <v>18084</v>
      </c>
    </row>
    <row r="17993" spans="1:2" x14ac:dyDescent="0.2">
      <c r="A17993" s="3">
        <v>58614</v>
      </c>
      <c r="B17993" s="2" t="s">
        <v>18085</v>
      </c>
    </row>
    <row r="17994" spans="1:2" x14ac:dyDescent="0.2">
      <c r="A17994" s="3">
        <v>58615</v>
      </c>
      <c r="B17994" s="2" t="s">
        <v>18086</v>
      </c>
    </row>
    <row r="17995" spans="1:2" x14ac:dyDescent="0.2">
      <c r="A17995" s="3">
        <v>58616</v>
      </c>
      <c r="B17995" s="2" t="s">
        <v>18087</v>
      </c>
    </row>
    <row r="17996" spans="1:2" x14ac:dyDescent="0.2">
      <c r="A17996" s="3">
        <v>58617</v>
      </c>
      <c r="B17996" s="2" t="s">
        <v>18088</v>
      </c>
    </row>
    <row r="17997" spans="1:2" x14ac:dyDescent="0.2">
      <c r="A17997" s="3">
        <v>58618</v>
      </c>
      <c r="B17997" s="2" t="s">
        <v>18089</v>
      </c>
    </row>
    <row r="17998" spans="1:2" x14ac:dyDescent="0.2">
      <c r="A17998" s="3">
        <v>58619</v>
      </c>
      <c r="B17998" s="2" t="s">
        <v>18090</v>
      </c>
    </row>
    <row r="17999" spans="1:2" x14ac:dyDescent="0.2">
      <c r="A17999" s="3">
        <v>58620</v>
      </c>
      <c r="B17999" s="2" t="s">
        <v>18091</v>
      </c>
    </row>
    <row r="18000" spans="1:2" x14ac:dyDescent="0.2">
      <c r="A18000" s="3">
        <v>58621</v>
      </c>
      <c r="B18000" s="2" t="s">
        <v>18092</v>
      </c>
    </row>
    <row r="18001" spans="1:2" x14ac:dyDescent="0.2">
      <c r="A18001" s="3">
        <v>58622</v>
      </c>
      <c r="B18001" s="2" t="s">
        <v>18093</v>
      </c>
    </row>
    <row r="18002" spans="1:2" x14ac:dyDescent="0.2">
      <c r="A18002" s="3">
        <v>58623</v>
      </c>
      <c r="B18002" s="2" t="s">
        <v>18094</v>
      </c>
    </row>
    <row r="18003" spans="1:2" x14ac:dyDescent="0.2">
      <c r="A18003" s="3">
        <v>58624</v>
      </c>
      <c r="B18003" s="2" t="s">
        <v>18095</v>
      </c>
    </row>
    <row r="18004" spans="1:2" x14ac:dyDescent="0.2">
      <c r="A18004" s="3">
        <v>58625</v>
      </c>
      <c r="B18004" s="2" t="s">
        <v>18096</v>
      </c>
    </row>
    <row r="18005" spans="1:2" x14ac:dyDescent="0.2">
      <c r="A18005" s="3">
        <v>58626</v>
      </c>
      <c r="B18005" s="2" t="s">
        <v>18097</v>
      </c>
    </row>
    <row r="18006" spans="1:2" x14ac:dyDescent="0.2">
      <c r="A18006" s="3">
        <v>58627</v>
      </c>
      <c r="B18006" s="2" t="s">
        <v>18098</v>
      </c>
    </row>
    <row r="18007" spans="1:2" x14ac:dyDescent="0.2">
      <c r="A18007" s="3">
        <v>58628</v>
      </c>
      <c r="B18007" s="2" t="s">
        <v>18099</v>
      </c>
    </row>
    <row r="18008" spans="1:2" x14ac:dyDescent="0.2">
      <c r="A18008" s="3">
        <v>58629</v>
      </c>
      <c r="B18008" s="2" t="s">
        <v>18100</v>
      </c>
    </row>
    <row r="18009" spans="1:2" x14ac:dyDescent="0.2">
      <c r="A18009" s="3">
        <v>58630</v>
      </c>
      <c r="B18009" s="2" t="s">
        <v>18101</v>
      </c>
    </row>
    <row r="18010" spans="1:2" x14ac:dyDescent="0.2">
      <c r="A18010" s="3">
        <v>58631</v>
      </c>
      <c r="B18010" s="2" t="s">
        <v>18102</v>
      </c>
    </row>
    <row r="18011" spans="1:2" x14ac:dyDescent="0.2">
      <c r="A18011" s="3">
        <v>58632</v>
      </c>
      <c r="B18011" s="2" t="s">
        <v>18103</v>
      </c>
    </row>
    <row r="18012" spans="1:2" x14ac:dyDescent="0.2">
      <c r="A18012" s="3">
        <v>58633</v>
      </c>
      <c r="B18012" s="2" t="s">
        <v>18104</v>
      </c>
    </row>
    <row r="18013" spans="1:2" x14ac:dyDescent="0.2">
      <c r="A18013" s="3">
        <v>58634</v>
      </c>
      <c r="B18013" s="2" t="s">
        <v>18105</v>
      </c>
    </row>
    <row r="18014" spans="1:2" x14ac:dyDescent="0.2">
      <c r="A18014" s="3">
        <v>58635</v>
      </c>
      <c r="B18014" s="2" t="s">
        <v>18106</v>
      </c>
    </row>
    <row r="18015" spans="1:2" x14ac:dyDescent="0.2">
      <c r="A18015" s="3">
        <v>58636</v>
      </c>
      <c r="B18015" s="2" t="s">
        <v>18107</v>
      </c>
    </row>
    <row r="18016" spans="1:2" x14ac:dyDescent="0.2">
      <c r="A18016" s="3">
        <v>58637</v>
      </c>
      <c r="B18016" s="2" t="s">
        <v>18108</v>
      </c>
    </row>
    <row r="18017" spans="1:2" x14ac:dyDescent="0.2">
      <c r="A18017" s="3">
        <v>58638</v>
      </c>
      <c r="B18017" s="2" t="s">
        <v>18109</v>
      </c>
    </row>
    <row r="18018" spans="1:2" x14ac:dyDescent="0.2">
      <c r="A18018" s="3">
        <v>58639</v>
      </c>
      <c r="B18018" s="2" t="s">
        <v>18110</v>
      </c>
    </row>
    <row r="18019" spans="1:2" x14ac:dyDescent="0.2">
      <c r="A18019" s="3">
        <v>58640</v>
      </c>
      <c r="B18019" s="2" t="s">
        <v>18111</v>
      </c>
    </row>
    <row r="18020" spans="1:2" x14ac:dyDescent="0.2">
      <c r="A18020" s="3">
        <v>58641</v>
      </c>
      <c r="B18020" s="2" t="s">
        <v>18112</v>
      </c>
    </row>
    <row r="18021" spans="1:2" x14ac:dyDescent="0.2">
      <c r="A18021" s="3">
        <v>58642</v>
      </c>
      <c r="B18021" s="2" t="s">
        <v>18113</v>
      </c>
    </row>
    <row r="18022" spans="1:2" x14ac:dyDescent="0.2">
      <c r="A18022" s="3">
        <v>58643</v>
      </c>
      <c r="B18022" s="2" t="s">
        <v>18114</v>
      </c>
    </row>
    <row r="18023" spans="1:2" x14ac:dyDescent="0.2">
      <c r="A18023" s="3">
        <v>58644</v>
      </c>
      <c r="B18023" s="2" t="s">
        <v>18115</v>
      </c>
    </row>
    <row r="18024" spans="1:2" x14ac:dyDescent="0.2">
      <c r="A18024" s="3">
        <v>58645</v>
      </c>
      <c r="B18024" s="2" t="s">
        <v>18116</v>
      </c>
    </row>
    <row r="18025" spans="1:2" x14ac:dyDescent="0.2">
      <c r="A18025" s="3">
        <v>58646</v>
      </c>
      <c r="B18025" s="2" t="s">
        <v>18117</v>
      </c>
    </row>
    <row r="18026" spans="1:2" x14ac:dyDescent="0.2">
      <c r="A18026" s="3">
        <v>58647</v>
      </c>
      <c r="B18026" s="2" t="s">
        <v>18118</v>
      </c>
    </row>
    <row r="18027" spans="1:2" x14ac:dyDescent="0.2">
      <c r="A18027" s="3">
        <v>58648</v>
      </c>
      <c r="B18027" s="2" t="s">
        <v>18119</v>
      </c>
    </row>
    <row r="18028" spans="1:2" x14ac:dyDescent="0.2">
      <c r="A18028" s="3">
        <v>58649</v>
      </c>
      <c r="B18028" s="2" t="s">
        <v>18120</v>
      </c>
    </row>
    <row r="18029" spans="1:2" x14ac:dyDescent="0.2">
      <c r="A18029" s="3">
        <v>58650</v>
      </c>
      <c r="B18029" s="2" t="s">
        <v>18121</v>
      </c>
    </row>
    <row r="18030" spans="1:2" x14ac:dyDescent="0.2">
      <c r="A18030" s="3">
        <v>58651</v>
      </c>
      <c r="B18030" s="2" t="s">
        <v>18122</v>
      </c>
    </row>
    <row r="18031" spans="1:2" x14ac:dyDescent="0.2">
      <c r="A18031" s="3">
        <v>58652</v>
      </c>
      <c r="B18031" s="2" t="s">
        <v>18123</v>
      </c>
    </row>
    <row r="18032" spans="1:2" x14ac:dyDescent="0.2">
      <c r="A18032" s="3">
        <v>58653</v>
      </c>
      <c r="B18032" s="2" t="s">
        <v>18124</v>
      </c>
    </row>
    <row r="18033" spans="1:2" x14ac:dyDescent="0.2">
      <c r="A18033" s="3">
        <v>58654</v>
      </c>
      <c r="B18033" s="2" t="s">
        <v>18125</v>
      </c>
    </row>
    <row r="18034" spans="1:2" x14ac:dyDescent="0.2">
      <c r="A18034" s="3">
        <v>58655</v>
      </c>
      <c r="B18034" s="2" t="s">
        <v>18126</v>
      </c>
    </row>
    <row r="18035" spans="1:2" x14ac:dyDescent="0.2">
      <c r="A18035" s="3">
        <v>58656</v>
      </c>
      <c r="B18035" s="2" t="s">
        <v>18127</v>
      </c>
    </row>
    <row r="18036" spans="1:2" x14ac:dyDescent="0.2">
      <c r="A18036" s="3">
        <v>58657</v>
      </c>
      <c r="B18036" s="2" t="s">
        <v>18128</v>
      </c>
    </row>
    <row r="18037" spans="1:2" x14ac:dyDescent="0.2">
      <c r="A18037" s="3">
        <v>58658</v>
      </c>
      <c r="B18037" s="2" t="s">
        <v>18129</v>
      </c>
    </row>
    <row r="18038" spans="1:2" x14ac:dyDescent="0.2">
      <c r="A18038" s="3">
        <v>58659</v>
      </c>
      <c r="B18038" s="2" t="s">
        <v>18130</v>
      </c>
    </row>
    <row r="18039" spans="1:2" x14ac:dyDescent="0.2">
      <c r="A18039" s="3">
        <v>58660</v>
      </c>
      <c r="B18039" s="2" t="s">
        <v>18131</v>
      </c>
    </row>
    <row r="18040" spans="1:2" x14ac:dyDescent="0.2">
      <c r="A18040" s="3">
        <v>58661</v>
      </c>
      <c r="B18040" s="2" t="s">
        <v>18132</v>
      </c>
    </row>
    <row r="18041" spans="1:2" x14ac:dyDescent="0.2">
      <c r="A18041" s="3">
        <v>58662</v>
      </c>
      <c r="B18041" s="2" t="s">
        <v>18133</v>
      </c>
    </row>
    <row r="18042" spans="1:2" x14ac:dyDescent="0.2">
      <c r="A18042" s="3">
        <v>58663</v>
      </c>
      <c r="B18042" s="2" t="s">
        <v>18134</v>
      </c>
    </row>
    <row r="18043" spans="1:2" x14ac:dyDescent="0.2">
      <c r="A18043" s="3">
        <v>58664</v>
      </c>
      <c r="B18043" s="2" t="s">
        <v>18135</v>
      </c>
    </row>
    <row r="18044" spans="1:2" x14ac:dyDescent="0.2">
      <c r="A18044" s="3">
        <v>58665</v>
      </c>
      <c r="B18044" s="2" t="s">
        <v>18136</v>
      </c>
    </row>
    <row r="18045" spans="1:2" x14ac:dyDescent="0.2">
      <c r="A18045" s="3">
        <v>58666</v>
      </c>
      <c r="B18045" s="2" t="s">
        <v>18137</v>
      </c>
    </row>
    <row r="18046" spans="1:2" x14ac:dyDescent="0.2">
      <c r="A18046" s="3">
        <v>58667</v>
      </c>
      <c r="B18046" s="2" t="s">
        <v>18138</v>
      </c>
    </row>
    <row r="18047" spans="1:2" x14ac:dyDescent="0.2">
      <c r="A18047" s="3">
        <v>58668</v>
      </c>
      <c r="B18047" s="2" t="s">
        <v>18139</v>
      </c>
    </row>
    <row r="18048" spans="1:2" x14ac:dyDescent="0.2">
      <c r="A18048" s="3">
        <v>58669</v>
      </c>
      <c r="B18048" s="2" t="s">
        <v>18140</v>
      </c>
    </row>
    <row r="18049" spans="1:2" x14ac:dyDescent="0.2">
      <c r="A18049" s="3">
        <v>58670</v>
      </c>
      <c r="B18049" s="2" t="s">
        <v>18141</v>
      </c>
    </row>
    <row r="18050" spans="1:2" x14ac:dyDescent="0.2">
      <c r="A18050" s="3">
        <v>58671</v>
      </c>
      <c r="B18050" s="2" t="s">
        <v>18142</v>
      </c>
    </row>
    <row r="18051" spans="1:2" x14ac:dyDescent="0.2">
      <c r="A18051" s="3">
        <v>58672</v>
      </c>
      <c r="B18051" s="2" t="s">
        <v>18143</v>
      </c>
    </row>
    <row r="18052" spans="1:2" x14ac:dyDescent="0.2">
      <c r="A18052" s="3">
        <v>58673</v>
      </c>
      <c r="B18052" s="2" t="s">
        <v>18144</v>
      </c>
    </row>
    <row r="18053" spans="1:2" x14ac:dyDescent="0.2">
      <c r="A18053" s="3">
        <v>58674</v>
      </c>
      <c r="B18053" s="2" t="s">
        <v>18145</v>
      </c>
    </row>
    <row r="18054" spans="1:2" x14ac:dyDescent="0.2">
      <c r="A18054" s="3">
        <v>58675</v>
      </c>
      <c r="B18054" s="2" t="s">
        <v>18146</v>
      </c>
    </row>
    <row r="18055" spans="1:2" x14ac:dyDescent="0.2">
      <c r="A18055" s="3">
        <v>58676</v>
      </c>
      <c r="B18055" s="2" t="s">
        <v>18147</v>
      </c>
    </row>
    <row r="18056" spans="1:2" x14ac:dyDescent="0.2">
      <c r="A18056" s="3">
        <v>58677</v>
      </c>
      <c r="B18056" s="2" t="s">
        <v>18148</v>
      </c>
    </row>
    <row r="18057" spans="1:2" x14ac:dyDescent="0.2">
      <c r="A18057" s="3">
        <v>58678</v>
      </c>
      <c r="B18057" s="2" t="s">
        <v>18149</v>
      </c>
    </row>
    <row r="18058" spans="1:2" x14ac:dyDescent="0.2">
      <c r="A18058" s="3">
        <v>58679</v>
      </c>
      <c r="B18058" s="2" t="s">
        <v>18150</v>
      </c>
    </row>
    <row r="18059" spans="1:2" x14ac:dyDescent="0.2">
      <c r="A18059" s="3">
        <v>58680</v>
      </c>
      <c r="B18059" s="2" t="s">
        <v>18151</v>
      </c>
    </row>
    <row r="18060" spans="1:2" x14ac:dyDescent="0.2">
      <c r="A18060" s="3">
        <v>58681</v>
      </c>
      <c r="B18060" s="2" t="s">
        <v>18152</v>
      </c>
    </row>
    <row r="18061" spans="1:2" x14ac:dyDescent="0.2">
      <c r="A18061" s="3">
        <v>58682</v>
      </c>
      <c r="B18061" s="2" t="s">
        <v>18153</v>
      </c>
    </row>
    <row r="18062" spans="1:2" x14ac:dyDescent="0.2">
      <c r="A18062" s="3">
        <v>58683</v>
      </c>
      <c r="B18062" s="2" t="s">
        <v>18154</v>
      </c>
    </row>
    <row r="18063" spans="1:2" x14ac:dyDescent="0.2">
      <c r="A18063" s="3">
        <v>58684</v>
      </c>
      <c r="B18063" s="2" t="s">
        <v>18155</v>
      </c>
    </row>
    <row r="18064" spans="1:2" x14ac:dyDescent="0.2">
      <c r="A18064" s="3">
        <v>58685</v>
      </c>
      <c r="B18064" s="2" t="s">
        <v>18156</v>
      </c>
    </row>
    <row r="18065" spans="1:2" x14ac:dyDescent="0.2">
      <c r="A18065" s="3">
        <v>58686</v>
      </c>
      <c r="B18065" s="2" t="s">
        <v>18157</v>
      </c>
    </row>
    <row r="18066" spans="1:2" x14ac:dyDescent="0.2">
      <c r="A18066" s="3">
        <v>58687</v>
      </c>
      <c r="B18066" s="2" t="s">
        <v>18158</v>
      </c>
    </row>
    <row r="18067" spans="1:2" x14ac:dyDescent="0.2">
      <c r="A18067" s="3">
        <v>58688</v>
      </c>
      <c r="B18067" s="2" t="s">
        <v>18159</v>
      </c>
    </row>
    <row r="18068" spans="1:2" x14ac:dyDescent="0.2">
      <c r="A18068" s="3">
        <v>58689</v>
      </c>
      <c r="B18068" s="2" t="s">
        <v>18160</v>
      </c>
    </row>
    <row r="18069" spans="1:2" x14ac:dyDescent="0.2">
      <c r="A18069" s="3">
        <v>58690</v>
      </c>
      <c r="B18069" s="2" t="s">
        <v>18161</v>
      </c>
    </row>
    <row r="18070" spans="1:2" x14ac:dyDescent="0.2">
      <c r="A18070" s="3">
        <v>58691</v>
      </c>
      <c r="B18070" s="2" t="s">
        <v>18162</v>
      </c>
    </row>
    <row r="18071" spans="1:2" x14ac:dyDescent="0.2">
      <c r="A18071" s="3">
        <v>58692</v>
      </c>
      <c r="B18071" s="2" t="s">
        <v>18163</v>
      </c>
    </row>
    <row r="18072" spans="1:2" x14ac:dyDescent="0.2">
      <c r="A18072" s="3">
        <v>58693</v>
      </c>
      <c r="B18072" s="2" t="s">
        <v>18164</v>
      </c>
    </row>
    <row r="18073" spans="1:2" x14ac:dyDescent="0.2">
      <c r="A18073" s="3">
        <v>58694</v>
      </c>
      <c r="B18073" s="2" t="s">
        <v>18165</v>
      </c>
    </row>
    <row r="18074" spans="1:2" x14ac:dyDescent="0.2">
      <c r="A18074" s="3">
        <v>58695</v>
      </c>
      <c r="B18074" s="2" t="s">
        <v>18166</v>
      </c>
    </row>
    <row r="18075" spans="1:2" x14ac:dyDescent="0.2">
      <c r="A18075" s="3">
        <v>58696</v>
      </c>
      <c r="B18075" s="2" t="s">
        <v>18167</v>
      </c>
    </row>
    <row r="18076" spans="1:2" x14ac:dyDescent="0.2">
      <c r="A18076" s="3">
        <v>58697</v>
      </c>
      <c r="B18076" s="2" t="s">
        <v>18168</v>
      </c>
    </row>
    <row r="18077" spans="1:2" x14ac:dyDescent="0.2">
      <c r="A18077" s="3">
        <v>58698</v>
      </c>
      <c r="B18077" s="2" t="s">
        <v>18169</v>
      </c>
    </row>
    <row r="18078" spans="1:2" x14ac:dyDescent="0.2">
      <c r="A18078" s="3">
        <v>58699</v>
      </c>
      <c r="B18078" s="2" t="s">
        <v>18170</v>
      </c>
    </row>
    <row r="18079" spans="1:2" x14ac:dyDescent="0.2">
      <c r="A18079" s="3">
        <v>58700</v>
      </c>
      <c r="B18079" s="2" t="s">
        <v>18171</v>
      </c>
    </row>
    <row r="18080" spans="1:2" x14ac:dyDescent="0.2">
      <c r="A18080" s="3">
        <v>58701</v>
      </c>
      <c r="B18080" s="2" t="s">
        <v>18172</v>
      </c>
    </row>
    <row r="18081" spans="1:2" x14ac:dyDescent="0.2">
      <c r="A18081" s="3">
        <v>58702</v>
      </c>
      <c r="B18081" s="2" t="s">
        <v>18173</v>
      </c>
    </row>
    <row r="18082" spans="1:2" x14ac:dyDescent="0.2">
      <c r="A18082" s="3">
        <v>58703</v>
      </c>
      <c r="B18082" s="2" t="s">
        <v>18174</v>
      </c>
    </row>
    <row r="18083" spans="1:2" x14ac:dyDescent="0.2">
      <c r="A18083" s="3">
        <v>58704</v>
      </c>
      <c r="B18083" s="2" t="s">
        <v>18175</v>
      </c>
    </row>
    <row r="18084" spans="1:2" x14ac:dyDescent="0.2">
      <c r="A18084" s="3">
        <v>58705</v>
      </c>
      <c r="B18084" s="2" t="s">
        <v>18176</v>
      </c>
    </row>
    <row r="18085" spans="1:2" x14ac:dyDescent="0.2">
      <c r="A18085" s="3">
        <v>58706</v>
      </c>
      <c r="B18085" s="2" t="s">
        <v>18177</v>
      </c>
    </row>
    <row r="18086" spans="1:2" x14ac:dyDescent="0.2">
      <c r="A18086" s="3">
        <v>58707</v>
      </c>
      <c r="B18086" s="2" t="s">
        <v>18178</v>
      </c>
    </row>
    <row r="18087" spans="1:2" x14ac:dyDescent="0.2">
      <c r="A18087" s="3">
        <v>58708</v>
      </c>
      <c r="B18087" s="2" t="s">
        <v>18179</v>
      </c>
    </row>
    <row r="18088" spans="1:2" x14ac:dyDescent="0.2">
      <c r="A18088" s="3">
        <v>58709</v>
      </c>
      <c r="B18088" s="2" t="s">
        <v>18180</v>
      </c>
    </row>
    <row r="18089" spans="1:2" x14ac:dyDescent="0.2">
      <c r="A18089" s="3">
        <v>58710</v>
      </c>
      <c r="B18089" s="2" t="s">
        <v>18181</v>
      </c>
    </row>
    <row r="18090" spans="1:2" x14ac:dyDescent="0.2">
      <c r="A18090" s="3">
        <v>58711</v>
      </c>
      <c r="B18090" s="2" t="s">
        <v>18182</v>
      </c>
    </row>
    <row r="18091" spans="1:2" x14ac:dyDescent="0.2">
      <c r="A18091" s="3">
        <v>58712</v>
      </c>
      <c r="B18091" s="2" t="s">
        <v>18183</v>
      </c>
    </row>
    <row r="18092" spans="1:2" x14ac:dyDescent="0.2">
      <c r="A18092" s="3">
        <v>58713</v>
      </c>
      <c r="B18092" s="2" t="s">
        <v>18184</v>
      </c>
    </row>
    <row r="18093" spans="1:2" x14ac:dyDescent="0.2">
      <c r="A18093" s="3">
        <v>58714</v>
      </c>
      <c r="B18093" s="2" t="s">
        <v>18185</v>
      </c>
    </row>
    <row r="18094" spans="1:2" x14ac:dyDescent="0.2">
      <c r="A18094" s="3">
        <v>58715</v>
      </c>
      <c r="B18094" s="2" t="s">
        <v>18186</v>
      </c>
    </row>
    <row r="18095" spans="1:2" x14ac:dyDescent="0.2">
      <c r="A18095" s="3">
        <v>58716</v>
      </c>
      <c r="B18095" s="2" t="s">
        <v>18187</v>
      </c>
    </row>
    <row r="18096" spans="1:2" x14ac:dyDescent="0.2">
      <c r="A18096" s="3">
        <v>58717</v>
      </c>
      <c r="B18096" s="2" t="s">
        <v>18188</v>
      </c>
    </row>
    <row r="18097" spans="1:2" x14ac:dyDescent="0.2">
      <c r="A18097" s="3">
        <v>58718</v>
      </c>
      <c r="B18097" s="2" t="s">
        <v>18189</v>
      </c>
    </row>
    <row r="18098" spans="1:2" x14ac:dyDescent="0.2">
      <c r="A18098" s="3">
        <v>58719</v>
      </c>
      <c r="B18098" s="2" t="s">
        <v>18190</v>
      </c>
    </row>
    <row r="18099" spans="1:2" x14ac:dyDescent="0.2">
      <c r="A18099" s="3">
        <v>58720</v>
      </c>
      <c r="B18099" s="2" t="s">
        <v>18191</v>
      </c>
    </row>
    <row r="18100" spans="1:2" x14ac:dyDescent="0.2">
      <c r="A18100" s="3">
        <v>58721</v>
      </c>
      <c r="B18100" s="2" t="s">
        <v>18192</v>
      </c>
    </row>
    <row r="18101" spans="1:2" x14ac:dyDescent="0.2">
      <c r="A18101" s="3">
        <v>58722</v>
      </c>
      <c r="B18101" s="2" t="s">
        <v>18193</v>
      </c>
    </row>
    <row r="18102" spans="1:2" x14ac:dyDescent="0.2">
      <c r="A18102" s="3">
        <v>58723</v>
      </c>
      <c r="B18102" s="2" t="s">
        <v>18194</v>
      </c>
    </row>
    <row r="18103" spans="1:2" x14ac:dyDescent="0.2">
      <c r="A18103" s="3">
        <v>58724</v>
      </c>
      <c r="B18103" s="2" t="s">
        <v>18195</v>
      </c>
    </row>
    <row r="18104" spans="1:2" x14ac:dyDescent="0.2">
      <c r="A18104" s="3">
        <v>58725</v>
      </c>
      <c r="B18104" s="2" t="s">
        <v>18196</v>
      </c>
    </row>
    <row r="18105" spans="1:2" x14ac:dyDescent="0.2">
      <c r="A18105" s="3">
        <v>58726</v>
      </c>
      <c r="B18105" s="2" t="s">
        <v>18197</v>
      </c>
    </row>
    <row r="18106" spans="1:2" x14ac:dyDescent="0.2">
      <c r="A18106" s="3">
        <v>58727</v>
      </c>
      <c r="B18106" s="2" t="s">
        <v>18198</v>
      </c>
    </row>
    <row r="18107" spans="1:2" x14ac:dyDescent="0.2">
      <c r="A18107" s="3">
        <v>58728</v>
      </c>
      <c r="B18107" s="2" t="s">
        <v>18199</v>
      </c>
    </row>
    <row r="18108" spans="1:2" x14ac:dyDescent="0.2">
      <c r="A18108" s="3">
        <v>58729</v>
      </c>
      <c r="B18108" s="2" t="s">
        <v>18200</v>
      </c>
    </row>
    <row r="18109" spans="1:2" x14ac:dyDescent="0.2">
      <c r="A18109" s="3">
        <v>58730</v>
      </c>
      <c r="B18109" s="2" t="s">
        <v>18201</v>
      </c>
    </row>
    <row r="18110" spans="1:2" x14ac:dyDescent="0.2">
      <c r="A18110" s="3">
        <v>58731</v>
      </c>
      <c r="B18110" s="2" t="s">
        <v>18202</v>
      </c>
    </row>
    <row r="18111" spans="1:2" x14ac:dyDescent="0.2">
      <c r="A18111" s="3">
        <v>58732</v>
      </c>
      <c r="B18111" s="2" t="s">
        <v>18203</v>
      </c>
    </row>
    <row r="18112" spans="1:2" x14ac:dyDescent="0.2">
      <c r="A18112" s="3">
        <v>58733</v>
      </c>
      <c r="B18112" s="2" t="s">
        <v>18204</v>
      </c>
    </row>
    <row r="18113" spans="1:2" x14ac:dyDescent="0.2">
      <c r="A18113" s="3">
        <v>58734</v>
      </c>
      <c r="B18113" s="2" t="s">
        <v>18205</v>
      </c>
    </row>
    <row r="18114" spans="1:2" x14ac:dyDescent="0.2">
      <c r="A18114" s="3">
        <v>58735</v>
      </c>
      <c r="B18114" s="2" t="s">
        <v>18206</v>
      </c>
    </row>
    <row r="18115" spans="1:2" x14ac:dyDescent="0.2">
      <c r="A18115" s="3">
        <v>58736</v>
      </c>
      <c r="B18115" s="2" t="s">
        <v>18207</v>
      </c>
    </row>
    <row r="18116" spans="1:2" x14ac:dyDescent="0.2">
      <c r="A18116" s="3">
        <v>58737</v>
      </c>
      <c r="B18116" s="2" t="s">
        <v>18208</v>
      </c>
    </row>
    <row r="18117" spans="1:2" x14ac:dyDescent="0.2">
      <c r="A18117" s="3">
        <v>58738</v>
      </c>
      <c r="B18117" s="2" t="s">
        <v>18209</v>
      </c>
    </row>
    <row r="18118" spans="1:2" x14ac:dyDescent="0.2">
      <c r="A18118" s="3">
        <v>58739</v>
      </c>
      <c r="B18118" s="2" t="s">
        <v>18210</v>
      </c>
    </row>
    <row r="18119" spans="1:2" x14ac:dyDescent="0.2">
      <c r="A18119" s="3">
        <v>58740</v>
      </c>
      <c r="B18119" s="2" t="s">
        <v>18211</v>
      </c>
    </row>
    <row r="18120" spans="1:2" x14ac:dyDescent="0.2">
      <c r="A18120" s="3">
        <v>58741</v>
      </c>
      <c r="B18120" s="2" t="s">
        <v>18212</v>
      </c>
    </row>
    <row r="18121" spans="1:2" x14ac:dyDescent="0.2">
      <c r="A18121" s="3">
        <v>58742</v>
      </c>
      <c r="B18121" s="2" t="s">
        <v>18213</v>
      </c>
    </row>
    <row r="18122" spans="1:2" x14ac:dyDescent="0.2">
      <c r="A18122" s="3">
        <v>58743</v>
      </c>
      <c r="B18122" s="2" t="s">
        <v>18214</v>
      </c>
    </row>
    <row r="18123" spans="1:2" x14ac:dyDescent="0.2">
      <c r="A18123" s="3">
        <v>58744</v>
      </c>
      <c r="B18123" s="2" t="s">
        <v>18215</v>
      </c>
    </row>
    <row r="18124" spans="1:2" x14ac:dyDescent="0.2">
      <c r="A18124" s="3">
        <v>58745</v>
      </c>
      <c r="B18124" s="2" t="s">
        <v>18216</v>
      </c>
    </row>
    <row r="18125" spans="1:2" x14ac:dyDescent="0.2">
      <c r="A18125" s="3">
        <v>58746</v>
      </c>
      <c r="B18125" s="2" t="s">
        <v>18217</v>
      </c>
    </row>
    <row r="18126" spans="1:2" x14ac:dyDescent="0.2">
      <c r="A18126" s="3">
        <v>58747</v>
      </c>
      <c r="B18126" s="2" t="s">
        <v>18218</v>
      </c>
    </row>
    <row r="18127" spans="1:2" x14ac:dyDescent="0.2">
      <c r="A18127" s="3">
        <v>58748</v>
      </c>
      <c r="B18127" s="2" t="s">
        <v>18219</v>
      </c>
    </row>
    <row r="18128" spans="1:2" x14ac:dyDescent="0.2">
      <c r="A18128" s="3">
        <v>58749</v>
      </c>
      <c r="B18128" s="2" t="s">
        <v>18220</v>
      </c>
    </row>
    <row r="18129" spans="1:2" x14ac:dyDescent="0.2">
      <c r="A18129" s="3">
        <v>58750</v>
      </c>
      <c r="B18129" s="2" t="s">
        <v>18221</v>
      </c>
    </row>
    <row r="18130" spans="1:2" x14ac:dyDescent="0.2">
      <c r="A18130" s="3">
        <v>58751</v>
      </c>
      <c r="B18130" s="2" t="s">
        <v>18222</v>
      </c>
    </row>
    <row r="18131" spans="1:2" x14ac:dyDescent="0.2">
      <c r="A18131" s="3">
        <v>58752</v>
      </c>
      <c r="B18131" s="2" t="s">
        <v>18223</v>
      </c>
    </row>
    <row r="18132" spans="1:2" x14ac:dyDescent="0.2">
      <c r="A18132" s="3">
        <v>58753</v>
      </c>
      <c r="B18132" s="2" t="s">
        <v>18224</v>
      </c>
    </row>
    <row r="18133" spans="1:2" x14ac:dyDescent="0.2">
      <c r="A18133" s="3">
        <v>58754</v>
      </c>
      <c r="B18133" s="2" t="s">
        <v>18225</v>
      </c>
    </row>
    <row r="18134" spans="1:2" x14ac:dyDescent="0.2">
      <c r="A18134" s="3">
        <v>58755</v>
      </c>
      <c r="B18134" s="2" t="s">
        <v>18226</v>
      </c>
    </row>
    <row r="18135" spans="1:2" x14ac:dyDescent="0.2">
      <c r="A18135" s="3">
        <v>58756</v>
      </c>
      <c r="B18135" s="2" t="s">
        <v>18227</v>
      </c>
    </row>
    <row r="18136" spans="1:2" x14ac:dyDescent="0.2">
      <c r="A18136" s="3">
        <v>58757</v>
      </c>
      <c r="B18136" s="2" t="s">
        <v>18228</v>
      </c>
    </row>
    <row r="18137" spans="1:2" x14ac:dyDescent="0.2">
      <c r="A18137" s="3">
        <v>58758</v>
      </c>
      <c r="B18137" s="2" t="s">
        <v>18229</v>
      </c>
    </row>
    <row r="18138" spans="1:2" x14ac:dyDescent="0.2">
      <c r="A18138" s="3">
        <v>58759</v>
      </c>
      <c r="B18138" s="2" t="s">
        <v>18230</v>
      </c>
    </row>
    <row r="18139" spans="1:2" x14ac:dyDescent="0.2">
      <c r="A18139" s="3">
        <v>58760</v>
      </c>
      <c r="B18139" s="2" t="s">
        <v>18231</v>
      </c>
    </row>
    <row r="18140" spans="1:2" x14ac:dyDescent="0.2">
      <c r="A18140" s="3">
        <v>58761</v>
      </c>
      <c r="B18140" s="2" t="s">
        <v>18232</v>
      </c>
    </row>
    <row r="18141" spans="1:2" x14ac:dyDescent="0.2">
      <c r="A18141" s="3">
        <v>58762</v>
      </c>
      <c r="B18141" s="2" t="s">
        <v>18233</v>
      </c>
    </row>
    <row r="18142" spans="1:2" x14ac:dyDescent="0.2">
      <c r="A18142" s="3">
        <v>58763</v>
      </c>
      <c r="B18142" s="2" t="s">
        <v>18234</v>
      </c>
    </row>
    <row r="18143" spans="1:2" x14ac:dyDescent="0.2">
      <c r="A18143" s="3">
        <v>58764</v>
      </c>
      <c r="B18143" s="2" t="s">
        <v>18235</v>
      </c>
    </row>
    <row r="18144" spans="1:2" x14ac:dyDescent="0.2">
      <c r="A18144" s="3">
        <v>58765</v>
      </c>
      <c r="B18144" s="2" t="s">
        <v>18236</v>
      </c>
    </row>
    <row r="18145" spans="1:2" x14ac:dyDescent="0.2">
      <c r="A18145" s="3">
        <v>58766</v>
      </c>
      <c r="B18145" s="2" t="s">
        <v>18237</v>
      </c>
    </row>
    <row r="18146" spans="1:2" x14ac:dyDescent="0.2">
      <c r="A18146" s="3">
        <v>58767</v>
      </c>
      <c r="B18146" s="2" t="s">
        <v>18238</v>
      </c>
    </row>
    <row r="18147" spans="1:2" x14ac:dyDescent="0.2">
      <c r="A18147" s="3">
        <v>58768</v>
      </c>
      <c r="B18147" s="2" t="s">
        <v>18239</v>
      </c>
    </row>
    <row r="18148" spans="1:2" x14ac:dyDescent="0.2">
      <c r="A18148" s="3">
        <v>58769</v>
      </c>
      <c r="B18148" s="2" t="s">
        <v>18240</v>
      </c>
    </row>
    <row r="18149" spans="1:2" x14ac:dyDescent="0.2">
      <c r="A18149" s="3">
        <v>58770</v>
      </c>
      <c r="B18149" s="2" t="s">
        <v>18241</v>
      </c>
    </row>
    <row r="18150" spans="1:2" x14ac:dyDescent="0.2">
      <c r="A18150" s="3">
        <v>58771</v>
      </c>
      <c r="B18150" s="2" t="s">
        <v>18242</v>
      </c>
    </row>
    <row r="18151" spans="1:2" x14ac:dyDescent="0.2">
      <c r="A18151" s="3">
        <v>58772</v>
      </c>
      <c r="B18151" s="2" t="s">
        <v>18243</v>
      </c>
    </row>
    <row r="18152" spans="1:2" x14ac:dyDescent="0.2">
      <c r="A18152" s="3">
        <v>58773</v>
      </c>
      <c r="B18152" s="2" t="s">
        <v>18244</v>
      </c>
    </row>
    <row r="18153" spans="1:2" x14ac:dyDescent="0.2">
      <c r="A18153" s="3">
        <v>58774</v>
      </c>
      <c r="B18153" s="2" t="s">
        <v>18245</v>
      </c>
    </row>
    <row r="18154" spans="1:2" x14ac:dyDescent="0.2">
      <c r="A18154" s="3">
        <v>58775</v>
      </c>
      <c r="B18154" s="2" t="s">
        <v>18246</v>
      </c>
    </row>
    <row r="18155" spans="1:2" x14ac:dyDescent="0.2">
      <c r="A18155" s="3">
        <v>58776</v>
      </c>
      <c r="B18155" s="2" t="s">
        <v>18247</v>
      </c>
    </row>
    <row r="18156" spans="1:2" x14ac:dyDescent="0.2">
      <c r="A18156" s="3">
        <v>58777</v>
      </c>
      <c r="B18156" s="2" t="s">
        <v>18248</v>
      </c>
    </row>
    <row r="18157" spans="1:2" x14ac:dyDescent="0.2">
      <c r="A18157" s="3">
        <v>58778</v>
      </c>
      <c r="B18157" s="2" t="s">
        <v>18249</v>
      </c>
    </row>
    <row r="18158" spans="1:2" x14ac:dyDescent="0.2">
      <c r="A18158" s="3">
        <v>58779</v>
      </c>
      <c r="B18158" s="2" t="s">
        <v>18250</v>
      </c>
    </row>
    <row r="18159" spans="1:2" x14ac:dyDescent="0.2">
      <c r="A18159" s="3">
        <v>58780</v>
      </c>
      <c r="B18159" s="2" t="s">
        <v>18251</v>
      </c>
    </row>
    <row r="18160" spans="1:2" x14ac:dyDescent="0.2">
      <c r="A18160" s="3">
        <v>58781</v>
      </c>
      <c r="B18160" s="2" t="s">
        <v>18252</v>
      </c>
    </row>
    <row r="18161" spans="1:2" x14ac:dyDescent="0.2">
      <c r="A18161" s="3">
        <v>58782</v>
      </c>
      <c r="B18161" s="2" t="s">
        <v>18253</v>
      </c>
    </row>
    <row r="18162" spans="1:2" x14ac:dyDescent="0.2">
      <c r="A18162" s="3">
        <v>58783</v>
      </c>
      <c r="B18162" s="2" t="s">
        <v>18254</v>
      </c>
    </row>
    <row r="18163" spans="1:2" x14ac:dyDescent="0.2">
      <c r="A18163" s="3">
        <v>58784</v>
      </c>
      <c r="B18163" s="2" t="s">
        <v>18255</v>
      </c>
    </row>
    <row r="18164" spans="1:2" x14ac:dyDescent="0.2">
      <c r="A18164" s="3">
        <v>58785</v>
      </c>
      <c r="B18164" s="2" t="s">
        <v>18256</v>
      </c>
    </row>
    <row r="18165" spans="1:2" x14ac:dyDescent="0.2">
      <c r="A18165" s="3">
        <v>58786</v>
      </c>
      <c r="B18165" s="2" t="s">
        <v>18257</v>
      </c>
    </row>
    <row r="18166" spans="1:2" x14ac:dyDescent="0.2">
      <c r="A18166" s="3">
        <v>58787</v>
      </c>
      <c r="B18166" s="2" t="s">
        <v>18258</v>
      </c>
    </row>
    <row r="18167" spans="1:2" x14ac:dyDescent="0.2">
      <c r="A18167" s="3">
        <v>58788</v>
      </c>
      <c r="B18167" s="2" t="s">
        <v>18259</v>
      </c>
    </row>
    <row r="18168" spans="1:2" x14ac:dyDescent="0.2">
      <c r="A18168" s="3">
        <v>58789</v>
      </c>
      <c r="B18168" s="2" t="s">
        <v>18260</v>
      </c>
    </row>
    <row r="18169" spans="1:2" x14ac:dyDescent="0.2">
      <c r="A18169" s="3">
        <v>58790</v>
      </c>
      <c r="B18169" s="2" t="s">
        <v>18261</v>
      </c>
    </row>
    <row r="18170" spans="1:2" x14ac:dyDescent="0.2">
      <c r="A18170" s="3">
        <v>58791</v>
      </c>
      <c r="B18170" s="2" t="s">
        <v>18262</v>
      </c>
    </row>
    <row r="18171" spans="1:2" x14ac:dyDescent="0.2">
      <c r="A18171" s="3">
        <v>58792</v>
      </c>
      <c r="B18171" s="2" t="s">
        <v>18263</v>
      </c>
    </row>
    <row r="18172" spans="1:2" x14ac:dyDescent="0.2">
      <c r="A18172" s="3">
        <v>58793</v>
      </c>
      <c r="B18172" s="2" t="s">
        <v>18264</v>
      </c>
    </row>
    <row r="18173" spans="1:2" x14ac:dyDescent="0.2">
      <c r="A18173" s="3">
        <v>58794</v>
      </c>
      <c r="B18173" s="2" t="s">
        <v>18265</v>
      </c>
    </row>
    <row r="18174" spans="1:2" x14ac:dyDescent="0.2">
      <c r="A18174" s="3">
        <v>58795</v>
      </c>
      <c r="B18174" s="2" t="s">
        <v>18266</v>
      </c>
    </row>
    <row r="18175" spans="1:2" x14ac:dyDescent="0.2">
      <c r="A18175" s="3">
        <v>58796</v>
      </c>
      <c r="B18175" s="2" t="s">
        <v>18267</v>
      </c>
    </row>
    <row r="18176" spans="1:2" x14ac:dyDescent="0.2">
      <c r="A18176" s="3">
        <v>58797</v>
      </c>
      <c r="B18176" s="2" t="s">
        <v>18268</v>
      </c>
    </row>
    <row r="18177" spans="1:2" x14ac:dyDescent="0.2">
      <c r="A18177" s="3">
        <v>58798</v>
      </c>
      <c r="B18177" s="2" t="s">
        <v>18269</v>
      </c>
    </row>
    <row r="18178" spans="1:2" x14ac:dyDescent="0.2">
      <c r="A18178" s="3">
        <v>58799</v>
      </c>
      <c r="B18178" s="2" t="s">
        <v>18270</v>
      </c>
    </row>
    <row r="18179" spans="1:2" x14ac:dyDescent="0.2">
      <c r="A18179" s="3">
        <v>58800</v>
      </c>
      <c r="B18179" s="2" t="s">
        <v>18271</v>
      </c>
    </row>
    <row r="18180" spans="1:2" x14ac:dyDescent="0.2">
      <c r="A18180" s="3">
        <v>58801</v>
      </c>
      <c r="B18180" s="2" t="s">
        <v>18272</v>
      </c>
    </row>
    <row r="18181" spans="1:2" x14ac:dyDescent="0.2">
      <c r="A18181" s="3">
        <v>58802</v>
      </c>
      <c r="B18181" s="2" t="s">
        <v>18273</v>
      </c>
    </row>
    <row r="18182" spans="1:2" x14ac:dyDescent="0.2">
      <c r="A18182" s="3">
        <v>58803</v>
      </c>
      <c r="B18182" s="2" t="s">
        <v>18274</v>
      </c>
    </row>
    <row r="18183" spans="1:2" x14ac:dyDescent="0.2">
      <c r="A18183" s="3">
        <v>58804</v>
      </c>
      <c r="B18183" s="2" t="s">
        <v>18275</v>
      </c>
    </row>
    <row r="18184" spans="1:2" x14ac:dyDescent="0.2">
      <c r="A18184" s="3">
        <v>58805</v>
      </c>
      <c r="B18184" s="2" t="s">
        <v>210</v>
      </c>
    </row>
    <row r="18185" spans="1:2" x14ac:dyDescent="0.2">
      <c r="A18185" s="3">
        <v>58806</v>
      </c>
      <c r="B18185" s="2" t="s">
        <v>209</v>
      </c>
    </row>
    <row r="18186" spans="1:2" x14ac:dyDescent="0.2">
      <c r="A18186" s="3">
        <v>58807</v>
      </c>
      <c r="B18186" s="2" t="s">
        <v>208</v>
      </c>
    </row>
    <row r="18187" spans="1:2" x14ac:dyDescent="0.2">
      <c r="A18187" s="3">
        <v>58808</v>
      </c>
      <c r="B18187" s="2" t="s">
        <v>207</v>
      </c>
    </row>
    <row r="18188" spans="1:2" x14ac:dyDescent="0.2">
      <c r="A18188" s="3">
        <v>58809</v>
      </c>
      <c r="B18188" s="2" t="s">
        <v>206</v>
      </c>
    </row>
    <row r="18189" spans="1:2" x14ac:dyDescent="0.2">
      <c r="A18189" s="3">
        <v>58810</v>
      </c>
      <c r="B18189" s="2" t="s">
        <v>205</v>
      </c>
    </row>
    <row r="18190" spans="1:2" x14ac:dyDescent="0.2">
      <c r="A18190" s="3">
        <v>58811</v>
      </c>
      <c r="B18190" s="2" t="s">
        <v>204</v>
      </c>
    </row>
    <row r="18191" spans="1:2" x14ac:dyDescent="0.2">
      <c r="A18191" s="3">
        <v>58812</v>
      </c>
      <c r="B18191" s="2" t="s">
        <v>203</v>
      </c>
    </row>
    <row r="18192" spans="1:2" x14ac:dyDescent="0.2">
      <c r="A18192" s="3">
        <v>58813</v>
      </c>
      <c r="B18192" s="2" t="s">
        <v>202</v>
      </c>
    </row>
    <row r="18193" spans="1:2" x14ac:dyDescent="0.2">
      <c r="A18193" s="3">
        <v>58814</v>
      </c>
      <c r="B18193" s="2" t="s">
        <v>201</v>
      </c>
    </row>
    <row r="18194" spans="1:2" x14ac:dyDescent="0.2">
      <c r="A18194" s="3">
        <v>58815</v>
      </c>
      <c r="B18194" s="2" t="s">
        <v>200</v>
      </c>
    </row>
    <row r="18195" spans="1:2" x14ac:dyDescent="0.2">
      <c r="A18195" s="3">
        <v>58816</v>
      </c>
      <c r="B18195" s="2" t="s">
        <v>199</v>
      </c>
    </row>
    <row r="18196" spans="1:2" x14ac:dyDescent="0.2">
      <c r="A18196" s="3">
        <v>58817</v>
      </c>
      <c r="B18196" s="2" t="s">
        <v>198</v>
      </c>
    </row>
    <row r="18197" spans="1:2" x14ac:dyDescent="0.2">
      <c r="A18197" s="3">
        <v>58818</v>
      </c>
      <c r="B18197" s="2" t="s">
        <v>197</v>
      </c>
    </row>
    <row r="18198" spans="1:2" x14ac:dyDescent="0.2">
      <c r="A18198" s="3">
        <v>58819</v>
      </c>
      <c r="B18198" s="2" t="s">
        <v>196</v>
      </c>
    </row>
    <row r="18199" spans="1:2" x14ac:dyDescent="0.2">
      <c r="A18199" s="3">
        <v>58820</v>
      </c>
      <c r="B18199" s="2" t="s">
        <v>195</v>
      </c>
    </row>
    <row r="18200" spans="1:2" x14ac:dyDescent="0.2">
      <c r="A18200" s="3">
        <v>58821</v>
      </c>
      <c r="B18200" s="2" t="s">
        <v>194</v>
      </c>
    </row>
    <row r="18201" spans="1:2" x14ac:dyDescent="0.2">
      <c r="A18201" s="3">
        <v>58822</v>
      </c>
      <c r="B18201" s="2" t="s">
        <v>193</v>
      </c>
    </row>
    <row r="18202" spans="1:2" x14ac:dyDescent="0.2">
      <c r="A18202" s="3">
        <v>58823</v>
      </c>
      <c r="B18202" s="2" t="s">
        <v>192</v>
      </c>
    </row>
    <row r="18203" spans="1:2" x14ac:dyDescent="0.2">
      <c r="A18203" s="3">
        <v>58824</v>
      </c>
      <c r="B18203" s="2" t="s">
        <v>191</v>
      </c>
    </row>
    <row r="18204" spans="1:2" x14ac:dyDescent="0.2">
      <c r="A18204" s="3">
        <v>58825</v>
      </c>
      <c r="B18204" s="2" t="s">
        <v>190</v>
      </c>
    </row>
    <row r="18205" spans="1:2" x14ac:dyDescent="0.2">
      <c r="A18205" s="3">
        <v>58826</v>
      </c>
      <c r="B18205" s="2" t="s">
        <v>18276</v>
      </c>
    </row>
    <row r="18206" spans="1:2" x14ac:dyDescent="0.2">
      <c r="A18206" s="3">
        <v>58827</v>
      </c>
      <c r="B18206" s="2" t="s">
        <v>18277</v>
      </c>
    </row>
    <row r="18207" spans="1:2" x14ac:dyDescent="0.2">
      <c r="A18207" s="3">
        <v>58828</v>
      </c>
      <c r="B18207" s="2" t="s">
        <v>18278</v>
      </c>
    </row>
    <row r="18208" spans="1:2" x14ac:dyDescent="0.2">
      <c r="A18208" s="3">
        <v>58829</v>
      </c>
      <c r="B18208" s="2" t="s">
        <v>18279</v>
      </c>
    </row>
    <row r="18209" spans="1:2" x14ac:dyDescent="0.2">
      <c r="A18209" s="3">
        <v>58830</v>
      </c>
      <c r="B18209" s="2" t="s">
        <v>18280</v>
      </c>
    </row>
    <row r="18210" spans="1:2" x14ac:dyDescent="0.2">
      <c r="A18210" s="3">
        <v>58831</v>
      </c>
      <c r="B18210" s="2" t="s">
        <v>18281</v>
      </c>
    </row>
    <row r="18211" spans="1:2" x14ac:dyDescent="0.2">
      <c r="A18211" s="3">
        <v>58832</v>
      </c>
      <c r="B18211" s="2" t="s">
        <v>18282</v>
      </c>
    </row>
    <row r="18212" spans="1:2" x14ac:dyDescent="0.2">
      <c r="A18212" s="3">
        <v>58833</v>
      </c>
      <c r="B18212" s="2" t="s">
        <v>18283</v>
      </c>
    </row>
    <row r="18213" spans="1:2" x14ac:dyDescent="0.2">
      <c r="A18213" s="3">
        <v>58834</v>
      </c>
      <c r="B18213" s="2" t="s">
        <v>18284</v>
      </c>
    </row>
    <row r="18214" spans="1:2" x14ac:dyDescent="0.2">
      <c r="A18214" s="3">
        <v>58835</v>
      </c>
      <c r="B18214" s="2" t="s">
        <v>189</v>
      </c>
    </row>
    <row r="18215" spans="1:2" x14ac:dyDescent="0.2">
      <c r="A18215" s="3">
        <v>58836</v>
      </c>
      <c r="B18215" s="2" t="s">
        <v>188</v>
      </c>
    </row>
    <row r="18216" spans="1:2" x14ac:dyDescent="0.2">
      <c r="A18216" s="3">
        <v>58837</v>
      </c>
      <c r="B18216" s="2" t="s">
        <v>187</v>
      </c>
    </row>
    <row r="18217" spans="1:2" x14ac:dyDescent="0.2">
      <c r="A18217" s="3">
        <v>58838</v>
      </c>
      <c r="B18217" s="2" t="s">
        <v>186</v>
      </c>
    </row>
    <row r="18218" spans="1:2" x14ac:dyDescent="0.2">
      <c r="A18218" s="3">
        <v>58839</v>
      </c>
      <c r="B18218" s="2" t="s">
        <v>185</v>
      </c>
    </row>
    <row r="18219" spans="1:2" x14ac:dyDescent="0.2">
      <c r="A18219" s="3">
        <v>58840</v>
      </c>
      <c r="B18219" s="2" t="s">
        <v>184</v>
      </c>
    </row>
    <row r="18220" spans="1:2" x14ac:dyDescent="0.2">
      <c r="A18220" s="3">
        <v>58841</v>
      </c>
      <c r="B18220" s="2" t="s">
        <v>183</v>
      </c>
    </row>
    <row r="18221" spans="1:2" x14ac:dyDescent="0.2">
      <c r="A18221" s="3">
        <v>58842</v>
      </c>
      <c r="B18221" s="2" t="s">
        <v>182</v>
      </c>
    </row>
    <row r="18222" spans="1:2" x14ac:dyDescent="0.2">
      <c r="A18222" s="3">
        <v>58843</v>
      </c>
      <c r="B18222" s="2" t="s">
        <v>181</v>
      </c>
    </row>
    <row r="18223" spans="1:2" x14ac:dyDescent="0.2">
      <c r="A18223" s="3">
        <v>58844</v>
      </c>
      <c r="B18223" s="2" t="s">
        <v>180</v>
      </c>
    </row>
    <row r="18224" spans="1:2" x14ac:dyDescent="0.2">
      <c r="A18224" s="3">
        <v>58845</v>
      </c>
      <c r="B18224" s="2" t="s">
        <v>179</v>
      </c>
    </row>
    <row r="18225" spans="1:2" x14ac:dyDescent="0.2">
      <c r="A18225" s="3">
        <v>58846</v>
      </c>
      <c r="B18225" s="2" t="s">
        <v>178</v>
      </c>
    </row>
    <row r="18226" spans="1:2" x14ac:dyDescent="0.2">
      <c r="A18226" s="3">
        <v>58847</v>
      </c>
      <c r="B18226" s="2" t="s">
        <v>177</v>
      </c>
    </row>
    <row r="18227" spans="1:2" x14ac:dyDescent="0.2">
      <c r="A18227" s="3">
        <v>58848</v>
      </c>
      <c r="B18227" s="2" t="s">
        <v>176</v>
      </c>
    </row>
    <row r="18228" spans="1:2" x14ac:dyDescent="0.2">
      <c r="A18228" s="3">
        <v>58849</v>
      </c>
      <c r="B18228" s="2" t="s">
        <v>175</v>
      </c>
    </row>
    <row r="18229" spans="1:2" x14ac:dyDescent="0.2">
      <c r="A18229" s="3">
        <v>58850</v>
      </c>
      <c r="B18229" s="2" t="s">
        <v>174</v>
      </c>
    </row>
    <row r="18230" spans="1:2" x14ac:dyDescent="0.2">
      <c r="A18230" s="3">
        <v>58851</v>
      </c>
      <c r="B18230" s="2" t="s">
        <v>173</v>
      </c>
    </row>
    <row r="18231" spans="1:2" x14ac:dyDescent="0.2">
      <c r="A18231" s="3">
        <v>58852</v>
      </c>
      <c r="B18231" s="2" t="s">
        <v>172</v>
      </c>
    </row>
    <row r="18232" spans="1:2" x14ac:dyDescent="0.2">
      <c r="A18232" s="3">
        <v>58853</v>
      </c>
      <c r="B18232" s="2" t="s">
        <v>171</v>
      </c>
    </row>
    <row r="18233" spans="1:2" x14ac:dyDescent="0.2">
      <c r="A18233" s="3">
        <v>58854</v>
      </c>
      <c r="B18233" s="2" t="s">
        <v>170</v>
      </c>
    </row>
    <row r="18234" spans="1:2" x14ac:dyDescent="0.2">
      <c r="A18234" s="3">
        <v>58855</v>
      </c>
      <c r="B18234" s="2" t="s">
        <v>169</v>
      </c>
    </row>
    <row r="18235" spans="1:2" x14ac:dyDescent="0.2">
      <c r="A18235" s="3">
        <v>58856</v>
      </c>
      <c r="B18235" s="2" t="s">
        <v>18285</v>
      </c>
    </row>
    <row r="18236" spans="1:2" x14ac:dyDescent="0.2">
      <c r="A18236" s="3">
        <v>58857</v>
      </c>
      <c r="B18236" s="2" t="s">
        <v>18286</v>
      </c>
    </row>
    <row r="18237" spans="1:2" x14ac:dyDescent="0.2">
      <c r="A18237" s="3">
        <v>58858</v>
      </c>
      <c r="B18237" s="2" t="s">
        <v>18287</v>
      </c>
    </row>
    <row r="18238" spans="1:2" x14ac:dyDescent="0.2">
      <c r="A18238" s="3">
        <v>58859</v>
      </c>
      <c r="B18238" s="2" t="s">
        <v>18288</v>
      </c>
    </row>
    <row r="18239" spans="1:2" x14ac:dyDescent="0.2">
      <c r="A18239" s="3">
        <v>58860</v>
      </c>
      <c r="B18239" s="2" t="s">
        <v>18289</v>
      </c>
    </row>
    <row r="18240" spans="1:2" x14ac:dyDescent="0.2">
      <c r="A18240" s="3">
        <v>58861</v>
      </c>
      <c r="B18240" s="2" t="s">
        <v>18290</v>
      </c>
    </row>
    <row r="18241" spans="1:2" x14ac:dyDescent="0.2">
      <c r="A18241" s="3">
        <v>58862</v>
      </c>
      <c r="B18241" s="2" t="s">
        <v>18291</v>
      </c>
    </row>
    <row r="18242" spans="1:2" x14ac:dyDescent="0.2">
      <c r="A18242" s="3">
        <v>58863</v>
      </c>
      <c r="B18242" s="2" t="s">
        <v>18292</v>
      </c>
    </row>
    <row r="18243" spans="1:2" x14ac:dyDescent="0.2">
      <c r="A18243" s="3">
        <v>58864</v>
      </c>
      <c r="B18243" s="2" t="s">
        <v>18293</v>
      </c>
    </row>
    <row r="18244" spans="1:2" x14ac:dyDescent="0.2">
      <c r="A18244" s="3">
        <v>58865</v>
      </c>
      <c r="B18244" s="2" t="s">
        <v>168</v>
      </c>
    </row>
    <row r="18245" spans="1:2" x14ac:dyDescent="0.2">
      <c r="A18245" s="3">
        <v>58866</v>
      </c>
      <c r="B18245" s="2" t="s">
        <v>167</v>
      </c>
    </row>
    <row r="18246" spans="1:2" x14ac:dyDescent="0.2">
      <c r="A18246" s="3">
        <v>58867</v>
      </c>
      <c r="B18246" s="2" t="s">
        <v>166</v>
      </c>
    </row>
    <row r="18247" spans="1:2" x14ac:dyDescent="0.2">
      <c r="A18247" s="3">
        <v>58868</v>
      </c>
      <c r="B18247" s="2" t="s">
        <v>165</v>
      </c>
    </row>
    <row r="18248" spans="1:2" x14ac:dyDescent="0.2">
      <c r="A18248" s="3">
        <v>58869</v>
      </c>
      <c r="B18248" s="2" t="s">
        <v>164</v>
      </c>
    </row>
    <row r="18249" spans="1:2" x14ac:dyDescent="0.2">
      <c r="A18249" s="3">
        <v>58870</v>
      </c>
      <c r="B18249" s="2" t="s">
        <v>163</v>
      </c>
    </row>
    <row r="18250" spans="1:2" x14ac:dyDescent="0.2">
      <c r="A18250" s="3">
        <v>58871</v>
      </c>
      <c r="B18250" s="2" t="s">
        <v>162</v>
      </c>
    </row>
    <row r="18251" spans="1:2" x14ac:dyDescent="0.2">
      <c r="A18251" s="3">
        <v>58872</v>
      </c>
      <c r="B18251" s="2" t="s">
        <v>161</v>
      </c>
    </row>
    <row r="18252" spans="1:2" x14ac:dyDescent="0.2">
      <c r="A18252" s="3">
        <v>58873</v>
      </c>
      <c r="B18252" s="2" t="s">
        <v>160</v>
      </c>
    </row>
    <row r="18253" spans="1:2" x14ac:dyDescent="0.2">
      <c r="A18253" s="3">
        <v>58874</v>
      </c>
      <c r="B18253" s="2" t="s">
        <v>159</v>
      </c>
    </row>
    <row r="18254" spans="1:2" x14ac:dyDescent="0.2">
      <c r="A18254" s="3">
        <v>58875</v>
      </c>
      <c r="B18254" s="2" t="s">
        <v>158</v>
      </c>
    </row>
    <row r="18255" spans="1:2" x14ac:dyDescent="0.2">
      <c r="A18255" s="3">
        <v>58876</v>
      </c>
      <c r="B18255" s="2" t="s">
        <v>157</v>
      </c>
    </row>
    <row r="18256" spans="1:2" x14ac:dyDescent="0.2">
      <c r="A18256" s="3">
        <v>58877</v>
      </c>
      <c r="B18256" s="2" t="s">
        <v>156</v>
      </c>
    </row>
    <row r="18257" spans="1:2" x14ac:dyDescent="0.2">
      <c r="A18257" s="3">
        <v>58878</v>
      </c>
      <c r="B18257" s="2" t="s">
        <v>155</v>
      </c>
    </row>
    <row r="18258" spans="1:2" x14ac:dyDescent="0.2">
      <c r="A18258" s="3">
        <v>58879</v>
      </c>
      <c r="B18258" s="2" t="s">
        <v>154</v>
      </c>
    </row>
    <row r="18259" spans="1:2" x14ac:dyDescent="0.2">
      <c r="A18259" s="3">
        <v>58880</v>
      </c>
      <c r="B18259" s="2" t="s">
        <v>153</v>
      </c>
    </row>
    <row r="18260" spans="1:2" x14ac:dyDescent="0.2">
      <c r="A18260" s="3">
        <v>58881</v>
      </c>
      <c r="B18260" s="2" t="s">
        <v>152</v>
      </c>
    </row>
    <row r="18261" spans="1:2" x14ac:dyDescent="0.2">
      <c r="A18261" s="3">
        <v>58882</v>
      </c>
      <c r="B18261" s="2" t="s">
        <v>151</v>
      </c>
    </row>
    <row r="18262" spans="1:2" x14ac:dyDescent="0.2">
      <c r="A18262" s="3">
        <v>58883</v>
      </c>
      <c r="B18262" s="2" t="s">
        <v>150</v>
      </c>
    </row>
    <row r="18263" spans="1:2" x14ac:dyDescent="0.2">
      <c r="A18263" s="3">
        <v>58884</v>
      </c>
      <c r="B18263" s="2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8"/>
  <sheetViews>
    <sheetView showGridLines="0" rightToLeft="1" workbookViewId="0">
      <selection activeCell="A17" sqref="A17"/>
    </sheetView>
  </sheetViews>
  <sheetFormatPr defaultRowHeight="15" x14ac:dyDescent="0.25"/>
  <cols>
    <col min="1" max="1" width="13.140625" customWidth="1"/>
    <col min="2" max="2" width="23" bestFit="1" customWidth="1"/>
  </cols>
  <sheetData>
    <row r="3" spans="1:2" x14ac:dyDescent="0.25">
      <c r="A3" s="50" t="s">
        <v>19412</v>
      </c>
      <c r="B3" s="51" t="s">
        <v>19414</v>
      </c>
    </row>
    <row r="4" spans="1:2" x14ac:dyDescent="0.25">
      <c r="A4" s="52">
        <v>0</v>
      </c>
      <c r="B4" s="53">
        <v>85</v>
      </c>
    </row>
    <row r="5" spans="1:2" x14ac:dyDescent="0.25">
      <c r="A5" s="52">
        <v>1</v>
      </c>
      <c r="B5" s="53">
        <v>27</v>
      </c>
    </row>
    <row r="6" spans="1:2" x14ac:dyDescent="0.25">
      <c r="A6" s="52">
        <v>2</v>
      </c>
      <c r="B6" s="53">
        <v>12</v>
      </c>
    </row>
    <row r="7" spans="1:2" x14ac:dyDescent="0.25">
      <c r="A7" s="52">
        <v>3</v>
      </c>
      <c r="B7" s="53">
        <v>1</v>
      </c>
    </row>
    <row r="8" spans="1:2" x14ac:dyDescent="0.25">
      <c r="A8" s="52">
        <v>6</v>
      </c>
      <c r="B8" s="53">
        <v>15</v>
      </c>
    </row>
    <row r="9" spans="1:2" x14ac:dyDescent="0.25">
      <c r="A9" s="52">
        <v>7</v>
      </c>
      <c r="B9" s="53">
        <v>6</v>
      </c>
    </row>
    <row r="10" spans="1:2" x14ac:dyDescent="0.25">
      <c r="A10" s="52">
        <v>8</v>
      </c>
      <c r="B10" s="53">
        <v>4</v>
      </c>
    </row>
    <row r="11" spans="1:2" x14ac:dyDescent="0.25">
      <c r="A11" s="52">
        <v>9</v>
      </c>
      <c r="B11" s="53">
        <v>2</v>
      </c>
    </row>
    <row r="12" spans="1:2" x14ac:dyDescent="0.25">
      <c r="A12" s="52">
        <v>10</v>
      </c>
      <c r="B12" s="53">
        <v>1</v>
      </c>
    </row>
    <row r="13" spans="1:2" x14ac:dyDescent="0.25">
      <c r="A13" s="52">
        <v>12</v>
      </c>
      <c r="B13" s="53">
        <v>2</v>
      </c>
    </row>
    <row r="14" spans="1:2" x14ac:dyDescent="0.25">
      <c r="A14" s="52">
        <v>13</v>
      </c>
      <c r="B14" s="53">
        <v>1</v>
      </c>
    </row>
    <row r="15" spans="1:2" x14ac:dyDescent="0.25">
      <c r="A15" s="52">
        <v>16</v>
      </c>
      <c r="B15" s="53">
        <v>4</v>
      </c>
    </row>
    <row r="16" spans="1:2" x14ac:dyDescent="0.25">
      <c r="A16" s="52">
        <v>18</v>
      </c>
      <c r="B16" s="53">
        <v>2</v>
      </c>
    </row>
    <row r="17" spans="1:2" x14ac:dyDescent="0.25">
      <c r="A17" s="52">
        <v>19</v>
      </c>
      <c r="B17" s="53">
        <v>2</v>
      </c>
    </row>
    <row r="18" spans="1:2" x14ac:dyDescent="0.25">
      <c r="A18" s="54" t="s">
        <v>19413</v>
      </c>
      <c r="B18" s="55">
        <v>164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8"/>
  <sheetViews>
    <sheetView rightToLeft="1" workbookViewId="0">
      <selection activeCell="G21" sqref="G21"/>
    </sheetView>
  </sheetViews>
  <sheetFormatPr defaultRowHeight="15" x14ac:dyDescent="0.25"/>
  <cols>
    <col min="1" max="1" width="13.140625" customWidth="1"/>
    <col min="2" max="2" width="18" bestFit="1" customWidth="1"/>
  </cols>
  <sheetData>
    <row r="3" spans="1:2" x14ac:dyDescent="0.25">
      <c r="A3" s="50" t="s">
        <v>19412</v>
      </c>
      <c r="B3" s="51" t="s">
        <v>19638</v>
      </c>
    </row>
    <row r="4" spans="1:2" x14ac:dyDescent="0.25">
      <c r="A4" s="52">
        <v>0</v>
      </c>
      <c r="B4" s="53">
        <v>46</v>
      </c>
    </row>
    <row r="5" spans="1:2" x14ac:dyDescent="0.25">
      <c r="A5" s="52">
        <v>1</v>
      </c>
      <c r="B5" s="53">
        <v>34</v>
      </c>
    </row>
    <row r="6" spans="1:2" x14ac:dyDescent="0.25">
      <c r="A6" s="52">
        <v>2</v>
      </c>
      <c r="B6" s="53">
        <v>20</v>
      </c>
    </row>
    <row r="7" spans="1:2" x14ac:dyDescent="0.25">
      <c r="A7" s="52">
        <v>6</v>
      </c>
      <c r="B7" s="53">
        <v>12</v>
      </c>
    </row>
    <row r="8" spans="1:2" x14ac:dyDescent="0.25">
      <c r="A8" s="52">
        <v>7</v>
      </c>
      <c r="B8" s="53">
        <v>13</v>
      </c>
    </row>
    <row r="9" spans="1:2" x14ac:dyDescent="0.25">
      <c r="A9" s="52">
        <v>8</v>
      </c>
      <c r="B9" s="53">
        <v>9</v>
      </c>
    </row>
    <row r="10" spans="1:2" x14ac:dyDescent="0.25">
      <c r="A10" s="52">
        <v>9</v>
      </c>
      <c r="B10" s="53">
        <v>3</v>
      </c>
    </row>
    <row r="11" spans="1:2" x14ac:dyDescent="0.25">
      <c r="A11" s="52">
        <v>11</v>
      </c>
      <c r="B11" s="53">
        <v>2</v>
      </c>
    </row>
    <row r="12" spans="1:2" x14ac:dyDescent="0.25">
      <c r="A12" s="52">
        <v>12</v>
      </c>
      <c r="B12" s="53">
        <v>2</v>
      </c>
    </row>
    <row r="13" spans="1:2" x14ac:dyDescent="0.25">
      <c r="A13" s="52">
        <v>13</v>
      </c>
      <c r="B13" s="53">
        <v>3</v>
      </c>
    </row>
    <row r="14" spans="1:2" x14ac:dyDescent="0.25">
      <c r="A14" s="52">
        <v>16</v>
      </c>
      <c r="B14" s="53">
        <v>9</v>
      </c>
    </row>
    <row r="15" spans="1:2" x14ac:dyDescent="0.25">
      <c r="A15" s="52">
        <v>18</v>
      </c>
      <c r="B15" s="53">
        <v>5</v>
      </c>
    </row>
    <row r="16" spans="1:2" x14ac:dyDescent="0.25">
      <c r="A16" s="52">
        <v>19</v>
      </c>
      <c r="B16" s="53">
        <v>5</v>
      </c>
    </row>
    <row r="17" spans="1:2" x14ac:dyDescent="0.25">
      <c r="A17" s="52">
        <v>21</v>
      </c>
      <c r="B17" s="53">
        <v>1</v>
      </c>
    </row>
    <row r="18" spans="1:2" x14ac:dyDescent="0.25">
      <c r="A18" s="54" t="s">
        <v>19413</v>
      </c>
      <c r="B18" s="55">
        <v>164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65"/>
  <sheetViews>
    <sheetView rightToLeft="1" zoomScaleNormal="100" workbookViewId="0">
      <selection activeCell="A48" sqref="A48:XFD83"/>
    </sheetView>
  </sheetViews>
  <sheetFormatPr defaultRowHeight="15" x14ac:dyDescent="0.25"/>
  <cols>
    <col min="1" max="1" width="5.140625" bestFit="1" customWidth="1"/>
    <col min="2" max="2" width="10.85546875" bestFit="1" customWidth="1"/>
    <col min="3" max="3" width="42.5703125" bestFit="1" customWidth="1"/>
    <col min="4" max="4" width="12.42578125" bestFit="1" customWidth="1"/>
    <col min="5" max="5" width="20.7109375" bestFit="1" customWidth="1"/>
    <col min="6" max="6" width="32.42578125" bestFit="1" customWidth="1"/>
    <col min="7" max="7" width="14.85546875" bestFit="1" customWidth="1"/>
    <col min="8" max="8" width="10.7109375" bestFit="1" customWidth="1"/>
    <col min="9" max="9" width="8.140625" bestFit="1" customWidth="1"/>
    <col min="10" max="10" width="15" bestFit="1" customWidth="1"/>
    <col min="11" max="11" width="20" bestFit="1" customWidth="1"/>
    <col min="12" max="12" width="16.5703125" bestFit="1" customWidth="1"/>
    <col min="13" max="13" width="8.42578125" bestFit="1" customWidth="1"/>
    <col min="14" max="14" width="16.7109375" bestFit="1" customWidth="1"/>
    <col min="15" max="15" width="14.28515625" bestFit="1" customWidth="1"/>
    <col min="16" max="16" width="14.5703125" bestFit="1" customWidth="1"/>
    <col min="17" max="17" width="13.5703125" bestFit="1" customWidth="1"/>
    <col min="18" max="18" width="22.140625" bestFit="1" customWidth="1"/>
    <col min="19" max="19" width="16.140625" customWidth="1"/>
    <col min="20" max="20" width="44.42578125" bestFit="1" customWidth="1"/>
    <col min="21" max="21" width="16.85546875" bestFit="1" customWidth="1"/>
    <col min="22" max="22" width="9.5703125" bestFit="1" customWidth="1"/>
    <col min="23" max="23" width="9.5703125" customWidth="1"/>
    <col min="24" max="24" width="18.42578125" bestFit="1" customWidth="1"/>
    <col min="25" max="25" width="13.42578125" bestFit="1" customWidth="1"/>
    <col min="26" max="26" width="20.85546875" bestFit="1" customWidth="1"/>
    <col min="27" max="27" width="29.85546875" bestFit="1" customWidth="1"/>
    <col min="28" max="28" width="12.5703125" bestFit="1" customWidth="1"/>
    <col min="29" max="29" width="11.42578125" bestFit="1" customWidth="1"/>
    <col min="30" max="30" width="19.5703125" bestFit="1" customWidth="1"/>
    <col min="31" max="31" width="12.7109375" bestFit="1" customWidth="1"/>
    <col min="32" max="32" width="11.7109375" bestFit="1" customWidth="1"/>
    <col min="33" max="33" width="13.140625" bestFit="1" customWidth="1"/>
    <col min="34" max="34" width="12.5703125" bestFit="1" customWidth="1"/>
    <col min="35" max="35" width="10" bestFit="1" customWidth="1"/>
    <col min="36" max="36" width="5.42578125" bestFit="1" customWidth="1"/>
    <col min="37" max="37" width="11.7109375" bestFit="1" customWidth="1"/>
    <col min="38" max="38" width="12.42578125" bestFit="1" customWidth="1"/>
    <col min="39" max="39" width="10.7109375" bestFit="1" customWidth="1"/>
    <col min="40" max="40" width="13.7109375" bestFit="1" customWidth="1"/>
    <col min="41" max="41" width="12.28515625" bestFit="1" customWidth="1"/>
    <col min="42" max="42" width="13.28515625" bestFit="1" customWidth="1"/>
    <col min="43" max="43" width="12.140625" bestFit="1" customWidth="1"/>
    <col min="44" max="44" width="16.42578125" bestFit="1" customWidth="1"/>
    <col min="45" max="45" width="38.140625" bestFit="1" customWidth="1"/>
    <col min="46" max="46" width="24.7109375" bestFit="1" customWidth="1"/>
    <col min="47" max="47" width="9.140625" bestFit="1" customWidth="1"/>
    <col min="48" max="48" width="6" bestFit="1" customWidth="1"/>
    <col min="49" max="49" width="7.85546875" bestFit="1" customWidth="1"/>
    <col min="50" max="50" width="9.5703125" style="4" bestFit="1" customWidth="1"/>
    <col min="51" max="51" width="15" style="4" bestFit="1" customWidth="1"/>
  </cols>
  <sheetData>
    <row r="1" spans="1:52" ht="16.5" customHeight="1" x14ac:dyDescent="0.25">
      <c r="A1" t="s">
        <v>0</v>
      </c>
      <c r="B1" s="38" t="s">
        <v>1</v>
      </c>
      <c r="C1" t="s">
        <v>18297</v>
      </c>
      <c r="D1" t="s">
        <v>2</v>
      </c>
      <c r="E1" t="s">
        <v>3</v>
      </c>
      <c r="F1" t="s">
        <v>8</v>
      </c>
      <c r="G1" t="s">
        <v>9</v>
      </c>
      <c r="H1" t="s">
        <v>4</v>
      </c>
      <c r="I1" t="s">
        <v>5</v>
      </c>
      <c r="J1" t="s">
        <v>18298</v>
      </c>
      <c r="K1" t="s">
        <v>18299</v>
      </c>
      <c r="L1" t="s">
        <v>18300</v>
      </c>
      <c r="M1" t="s">
        <v>18301</v>
      </c>
      <c r="N1" t="s">
        <v>18302</v>
      </c>
      <c r="O1" t="s">
        <v>18303</v>
      </c>
      <c r="P1" s="38" t="s">
        <v>6</v>
      </c>
      <c r="Q1" t="s">
        <v>7</v>
      </c>
      <c r="R1" t="s">
        <v>18304</v>
      </c>
      <c r="S1" t="s">
        <v>18305</v>
      </c>
      <c r="T1" t="s">
        <v>18306</v>
      </c>
      <c r="U1" t="s">
        <v>10</v>
      </c>
      <c r="V1" t="s">
        <v>11</v>
      </c>
      <c r="W1" t="s">
        <v>18470</v>
      </c>
      <c r="X1" t="s">
        <v>12</v>
      </c>
      <c r="Y1" t="s">
        <v>18307</v>
      </c>
      <c r="Z1" t="s">
        <v>18308</v>
      </c>
      <c r="AA1" t="s">
        <v>18309</v>
      </c>
      <c r="AB1" t="s">
        <v>18310</v>
      </c>
      <c r="AC1" t="s">
        <v>18311</v>
      </c>
      <c r="AD1" t="s">
        <v>18312</v>
      </c>
      <c r="AE1" t="s">
        <v>18313</v>
      </c>
      <c r="AF1" t="s">
        <v>18314</v>
      </c>
      <c r="AG1" t="s">
        <v>18315</v>
      </c>
      <c r="AH1" t="s">
        <v>18316</v>
      </c>
      <c r="AI1" t="s">
        <v>13</v>
      </c>
      <c r="AJ1" t="s">
        <v>18317</v>
      </c>
      <c r="AK1" t="s">
        <v>18318</v>
      </c>
      <c r="AL1" t="s">
        <v>18319</v>
      </c>
      <c r="AM1" t="s">
        <v>18320</v>
      </c>
      <c r="AN1" t="s">
        <v>18321</v>
      </c>
      <c r="AO1" t="s">
        <v>18322</v>
      </c>
      <c r="AP1" t="s">
        <v>18323</v>
      </c>
      <c r="AQ1" t="s">
        <v>18324</v>
      </c>
      <c r="AR1" t="s">
        <v>18325</v>
      </c>
      <c r="AS1" t="s">
        <v>18328</v>
      </c>
      <c r="AT1" t="s">
        <v>18466</v>
      </c>
      <c r="AU1" t="s">
        <v>18467</v>
      </c>
      <c r="AV1" t="s">
        <v>18468</v>
      </c>
      <c r="AW1" t="s">
        <v>18469</v>
      </c>
      <c r="AX1" s="10" t="s">
        <v>18395</v>
      </c>
      <c r="AY1" s="10" t="s">
        <v>18329</v>
      </c>
      <c r="AZ1" t="s">
        <v>19019</v>
      </c>
    </row>
    <row r="2" spans="1:52" ht="17.25" hidden="1" customHeight="1" x14ac:dyDescent="0.25">
      <c r="A2">
        <v>1</v>
      </c>
      <c r="B2" s="1" t="s">
        <v>19639</v>
      </c>
      <c r="C2" t="s">
        <v>19640</v>
      </c>
      <c r="D2" t="s">
        <v>18413</v>
      </c>
      <c r="E2" t="s">
        <v>18520</v>
      </c>
      <c r="F2" t="s">
        <v>30</v>
      </c>
      <c r="G2" t="s">
        <v>19591</v>
      </c>
      <c r="H2" t="s">
        <v>5951</v>
      </c>
      <c r="I2" t="s">
        <v>19641</v>
      </c>
      <c r="J2" t="s">
        <v>19642</v>
      </c>
      <c r="K2" t="s">
        <v>19643</v>
      </c>
      <c r="L2" t="s">
        <v>18</v>
      </c>
      <c r="M2" t="s">
        <v>18477</v>
      </c>
      <c r="N2" s="1" t="s">
        <v>18517</v>
      </c>
      <c r="O2" t="s">
        <v>19</v>
      </c>
      <c r="P2" t="s">
        <v>5951</v>
      </c>
      <c r="Q2" t="s">
        <v>19644</v>
      </c>
      <c r="R2">
        <v>391296</v>
      </c>
      <c r="S2" t="s">
        <v>12</v>
      </c>
      <c r="T2" t="s">
        <v>19645</v>
      </c>
      <c r="U2" t="s">
        <v>19189</v>
      </c>
      <c r="V2" t="s">
        <v>19646</v>
      </c>
      <c r="X2" t="s">
        <v>19646</v>
      </c>
      <c r="AD2" t="s">
        <v>18326</v>
      </c>
      <c r="AF2" t="s">
        <v>18</v>
      </c>
      <c r="AG2" t="s">
        <v>18498</v>
      </c>
      <c r="AN2" t="s">
        <v>18327</v>
      </c>
      <c r="AQ2" t="s">
        <v>18</v>
      </c>
      <c r="AR2" t="s">
        <v>18</v>
      </c>
      <c r="AS2" t="s">
        <v>18519</v>
      </c>
      <c r="AU2" t="s">
        <v>19647</v>
      </c>
      <c r="AV2">
        <f>INDEX('OSS Date'!A:A,MATCH(bit[تاریخ ثبت],'OSS Date'!B:B,0))</f>
        <v>43990</v>
      </c>
      <c r="AW2">
        <f>INDEX('OSS Date'!A:A,MATCH(bit[تاریخ آخرین تغییر],'OSS Date'!B:B,0))</f>
        <v>43990</v>
      </c>
      <c r="AX2" s="4">
        <f ca="1">TODAY()-INDEX('OSS Date'!A:A,MATCH(bit[تاریخ ثبت],'OSS Date'!B:B,0))</f>
        <v>0</v>
      </c>
      <c r="AY2" s="4">
        <f ca="1">TODAY()-INDEX('OSS Date'!A:A,MATCH(bit[تاریخ آخرین تغییر],'OSS Date'!B:B,0))</f>
        <v>0</v>
      </c>
    </row>
    <row r="3" spans="1:52" hidden="1" x14ac:dyDescent="0.25">
      <c r="A3">
        <v>2</v>
      </c>
      <c r="B3" s="1" t="s">
        <v>19648</v>
      </c>
      <c r="C3" t="s">
        <v>19649</v>
      </c>
      <c r="D3" t="s">
        <v>18413</v>
      </c>
      <c r="E3" t="s">
        <v>18520</v>
      </c>
      <c r="F3" t="s">
        <v>18397</v>
      </c>
      <c r="G3" t="s">
        <v>19394</v>
      </c>
      <c r="H3" t="s">
        <v>5951</v>
      </c>
      <c r="I3" t="s">
        <v>19650</v>
      </c>
      <c r="J3" t="s">
        <v>19651</v>
      </c>
      <c r="K3" t="s">
        <v>19652</v>
      </c>
      <c r="L3" t="s">
        <v>18</v>
      </c>
      <c r="M3" t="s">
        <v>18477</v>
      </c>
      <c r="N3" s="1" t="s">
        <v>18517</v>
      </c>
      <c r="O3" t="s">
        <v>19</v>
      </c>
      <c r="P3" t="s">
        <v>5951</v>
      </c>
      <c r="Q3" t="s">
        <v>19653</v>
      </c>
      <c r="R3">
        <v>391295</v>
      </c>
      <c r="S3" t="s">
        <v>12</v>
      </c>
      <c r="T3" t="s">
        <v>19654</v>
      </c>
      <c r="U3" t="s">
        <v>18474</v>
      </c>
      <c r="V3" t="s">
        <v>18474</v>
      </c>
      <c r="X3" t="s">
        <v>19323</v>
      </c>
      <c r="AD3" t="s">
        <v>18326</v>
      </c>
      <c r="AF3" t="s">
        <v>18</v>
      </c>
      <c r="AG3" t="s">
        <v>18498</v>
      </c>
      <c r="AN3" t="s">
        <v>18327</v>
      </c>
      <c r="AQ3" t="s">
        <v>18</v>
      </c>
      <c r="AR3" t="s">
        <v>18</v>
      </c>
      <c r="AS3" t="s">
        <v>18519</v>
      </c>
      <c r="AU3" t="s">
        <v>19655</v>
      </c>
      <c r="AV3" s="4">
        <f>INDEX('OSS Date'!A:A,MATCH(bit[تاریخ ثبت],'OSS Date'!B:B,0))</f>
        <v>43990</v>
      </c>
      <c r="AW3" s="4">
        <f>INDEX('OSS Date'!A:A,MATCH(bit[تاریخ آخرین تغییر],'OSS Date'!B:B,0))</f>
        <v>43990</v>
      </c>
      <c r="AX3" s="4">
        <f ca="1">TODAY()-INDEX('OSS Date'!A:A,MATCH(bit[تاریخ ثبت],'OSS Date'!B:B,0))</f>
        <v>0</v>
      </c>
      <c r="AY3" s="4">
        <f ca="1">TODAY()-INDEX('OSS Date'!A:A,MATCH(bit[تاریخ آخرین تغییر],'OSS Date'!B:B,0))</f>
        <v>0</v>
      </c>
      <c r="AZ3" s="4"/>
    </row>
    <row r="4" spans="1:52" hidden="1" x14ac:dyDescent="0.25">
      <c r="A4">
        <v>3</v>
      </c>
      <c r="B4" s="1" t="s">
        <v>19656</v>
      </c>
      <c r="C4" t="s">
        <v>19657</v>
      </c>
      <c r="D4" t="s">
        <v>18413</v>
      </c>
      <c r="E4" t="s">
        <v>18520</v>
      </c>
      <c r="F4" t="s">
        <v>18397</v>
      </c>
      <c r="G4" t="s">
        <v>19394</v>
      </c>
      <c r="H4" t="s">
        <v>5951</v>
      </c>
      <c r="I4" t="s">
        <v>19658</v>
      </c>
      <c r="J4" t="s">
        <v>19659</v>
      </c>
      <c r="K4" t="s">
        <v>19660</v>
      </c>
      <c r="L4" t="s">
        <v>18</v>
      </c>
      <c r="M4" t="s">
        <v>18477</v>
      </c>
      <c r="N4" s="1" t="s">
        <v>18517</v>
      </c>
      <c r="O4" t="s">
        <v>19</v>
      </c>
      <c r="P4" t="s">
        <v>5951</v>
      </c>
      <c r="Q4" t="s">
        <v>19661</v>
      </c>
      <c r="R4">
        <v>391294</v>
      </c>
      <c r="S4" t="s">
        <v>12</v>
      </c>
      <c r="T4" t="s">
        <v>19662</v>
      </c>
      <c r="U4" t="s">
        <v>18474</v>
      </c>
      <c r="V4" t="s">
        <v>18474</v>
      </c>
      <c r="X4" t="s">
        <v>18476</v>
      </c>
      <c r="AD4" t="s">
        <v>18326</v>
      </c>
      <c r="AF4" t="s">
        <v>18</v>
      </c>
      <c r="AG4" t="s">
        <v>18498</v>
      </c>
      <c r="AN4" t="s">
        <v>18327</v>
      </c>
      <c r="AQ4" t="s">
        <v>18</v>
      </c>
      <c r="AR4" t="s">
        <v>18</v>
      </c>
      <c r="AS4" t="s">
        <v>18519</v>
      </c>
      <c r="AU4" t="s">
        <v>19663</v>
      </c>
      <c r="AV4" s="4">
        <f>INDEX('OSS Date'!A:A,MATCH(bit[تاریخ ثبت],'OSS Date'!B:B,0))</f>
        <v>43990</v>
      </c>
      <c r="AW4" s="4">
        <f>INDEX('OSS Date'!A:A,MATCH(bit[تاریخ آخرین تغییر],'OSS Date'!B:B,0))</f>
        <v>43990</v>
      </c>
      <c r="AX4" s="4">
        <f ca="1">TODAY()-INDEX('OSS Date'!A:A,MATCH(bit[تاریخ ثبت],'OSS Date'!B:B,0))</f>
        <v>0</v>
      </c>
      <c r="AY4" s="4">
        <f ca="1">TODAY()-INDEX('OSS Date'!A:A,MATCH(bit[تاریخ آخرین تغییر],'OSS Date'!B:B,0))</f>
        <v>0</v>
      </c>
      <c r="AZ4" s="4"/>
    </row>
    <row r="5" spans="1:52" hidden="1" x14ac:dyDescent="0.25">
      <c r="A5">
        <v>4</v>
      </c>
      <c r="B5" s="1" t="s">
        <v>19664</v>
      </c>
      <c r="C5" t="s">
        <v>19665</v>
      </c>
      <c r="D5" t="s">
        <v>18413</v>
      </c>
      <c r="E5" t="s">
        <v>18520</v>
      </c>
      <c r="F5" t="s">
        <v>18339</v>
      </c>
      <c r="G5" t="s">
        <v>18</v>
      </c>
      <c r="H5" t="s">
        <v>5951</v>
      </c>
      <c r="I5" t="s">
        <v>19666</v>
      </c>
      <c r="J5" t="s">
        <v>19667</v>
      </c>
      <c r="K5" t="s">
        <v>19668</v>
      </c>
      <c r="L5" t="s">
        <v>18</v>
      </c>
      <c r="M5" t="s">
        <v>18477</v>
      </c>
      <c r="N5" s="1" t="s">
        <v>18517</v>
      </c>
      <c r="O5" t="s">
        <v>16</v>
      </c>
      <c r="P5" t="s">
        <v>5951</v>
      </c>
      <c r="Q5" t="s">
        <v>19669</v>
      </c>
      <c r="R5">
        <v>391293</v>
      </c>
      <c r="S5" t="s">
        <v>12</v>
      </c>
      <c r="T5" t="s">
        <v>19670</v>
      </c>
      <c r="U5" t="s">
        <v>18482</v>
      </c>
      <c r="V5" t="s">
        <v>18537</v>
      </c>
      <c r="X5" t="s">
        <v>19671</v>
      </c>
      <c r="AD5" t="s">
        <v>18326</v>
      </c>
      <c r="AF5" t="s">
        <v>18</v>
      </c>
      <c r="AG5" t="s">
        <v>18498</v>
      </c>
      <c r="AN5" t="s">
        <v>18327</v>
      </c>
      <c r="AQ5" t="s">
        <v>18</v>
      </c>
      <c r="AR5" t="s">
        <v>18</v>
      </c>
      <c r="AS5" t="s">
        <v>18519</v>
      </c>
      <c r="AU5" t="s">
        <v>19672</v>
      </c>
      <c r="AV5" s="4">
        <f>INDEX('OSS Date'!A:A,MATCH(bit[تاریخ ثبت],'OSS Date'!B:B,0))</f>
        <v>43990</v>
      </c>
      <c r="AW5" s="4">
        <f>INDEX('OSS Date'!A:A,MATCH(bit[تاریخ آخرین تغییر],'OSS Date'!B:B,0))</f>
        <v>43990</v>
      </c>
      <c r="AX5" s="4">
        <f ca="1">TODAY()-INDEX('OSS Date'!A:A,MATCH(bit[تاریخ ثبت],'OSS Date'!B:B,0))</f>
        <v>0</v>
      </c>
      <c r="AY5" s="4">
        <f ca="1">TODAY()-INDEX('OSS Date'!A:A,MATCH(bit[تاریخ آخرین تغییر],'OSS Date'!B:B,0))</f>
        <v>0</v>
      </c>
      <c r="AZ5" s="4"/>
    </row>
    <row r="6" spans="1:52" hidden="1" x14ac:dyDescent="0.25">
      <c r="A6">
        <v>5</v>
      </c>
      <c r="B6" s="1" t="s">
        <v>19673</v>
      </c>
      <c r="C6" t="s">
        <v>19674</v>
      </c>
      <c r="D6" t="s">
        <v>18413</v>
      </c>
      <c r="E6" t="s">
        <v>18520</v>
      </c>
      <c r="F6" t="s">
        <v>18339</v>
      </c>
      <c r="G6" t="s">
        <v>18</v>
      </c>
      <c r="H6" t="s">
        <v>5951</v>
      </c>
      <c r="I6" t="s">
        <v>19675</v>
      </c>
      <c r="J6" t="s">
        <v>19676</v>
      </c>
      <c r="K6" t="s">
        <v>19677</v>
      </c>
      <c r="L6" t="s">
        <v>18</v>
      </c>
      <c r="M6" t="s">
        <v>18477</v>
      </c>
      <c r="N6" s="1" t="s">
        <v>18517</v>
      </c>
      <c r="O6" t="s">
        <v>16</v>
      </c>
      <c r="P6" t="s">
        <v>5951</v>
      </c>
      <c r="Q6" t="s">
        <v>19678</v>
      </c>
      <c r="R6">
        <v>391292</v>
      </c>
      <c r="S6" t="s">
        <v>12</v>
      </c>
      <c r="T6" t="s">
        <v>19679</v>
      </c>
      <c r="U6" t="s">
        <v>18482</v>
      </c>
      <c r="V6" t="s">
        <v>18537</v>
      </c>
      <c r="X6" t="s">
        <v>19680</v>
      </c>
      <c r="AD6" t="s">
        <v>18326</v>
      </c>
      <c r="AF6" t="s">
        <v>18</v>
      </c>
      <c r="AG6" t="s">
        <v>18498</v>
      </c>
      <c r="AN6" t="s">
        <v>18327</v>
      </c>
      <c r="AQ6" t="s">
        <v>18</v>
      </c>
      <c r="AR6" t="s">
        <v>18</v>
      </c>
      <c r="AS6" t="s">
        <v>18519</v>
      </c>
      <c r="AU6" t="s">
        <v>19681</v>
      </c>
      <c r="AV6" s="4">
        <f>INDEX('OSS Date'!A:A,MATCH(bit[تاریخ ثبت],'OSS Date'!B:B,0))</f>
        <v>43990</v>
      </c>
      <c r="AW6" s="4">
        <f>INDEX('OSS Date'!A:A,MATCH(bit[تاریخ آخرین تغییر],'OSS Date'!B:B,0))</f>
        <v>43990</v>
      </c>
      <c r="AX6" s="4">
        <f ca="1">TODAY()-INDEX('OSS Date'!A:A,MATCH(bit[تاریخ ثبت],'OSS Date'!B:B,0))</f>
        <v>0</v>
      </c>
      <c r="AY6" s="4">
        <f ca="1">TODAY()-INDEX('OSS Date'!A:A,MATCH(bit[تاریخ آخرین تغییر],'OSS Date'!B:B,0))</f>
        <v>0</v>
      </c>
      <c r="AZ6" s="4"/>
    </row>
    <row r="7" spans="1:52" hidden="1" x14ac:dyDescent="0.25">
      <c r="A7">
        <v>6</v>
      </c>
      <c r="B7" s="1" t="s">
        <v>19682</v>
      </c>
      <c r="C7" t="s">
        <v>19683</v>
      </c>
      <c r="D7" t="s">
        <v>18413</v>
      </c>
      <c r="E7" t="s">
        <v>18520</v>
      </c>
      <c r="F7" t="s">
        <v>18339</v>
      </c>
      <c r="G7" t="s">
        <v>18</v>
      </c>
      <c r="H7" t="s">
        <v>5951</v>
      </c>
      <c r="I7" t="s">
        <v>19684</v>
      </c>
      <c r="J7" t="s">
        <v>19685</v>
      </c>
      <c r="K7" t="s">
        <v>19686</v>
      </c>
      <c r="L7" t="s">
        <v>18</v>
      </c>
      <c r="M7" t="s">
        <v>18477</v>
      </c>
      <c r="N7" s="1" t="s">
        <v>18517</v>
      </c>
      <c r="O7" t="s">
        <v>16</v>
      </c>
      <c r="P7" t="s">
        <v>5951</v>
      </c>
      <c r="Q7" t="s">
        <v>19687</v>
      </c>
      <c r="R7">
        <v>391290</v>
      </c>
      <c r="S7" t="s">
        <v>12</v>
      </c>
      <c r="T7" t="s">
        <v>19688</v>
      </c>
      <c r="U7" t="s">
        <v>18482</v>
      </c>
      <c r="V7" t="s">
        <v>18537</v>
      </c>
      <c r="X7" t="s">
        <v>18595</v>
      </c>
      <c r="AD7" t="s">
        <v>18326</v>
      </c>
      <c r="AF7" t="s">
        <v>18</v>
      </c>
      <c r="AG7" t="s">
        <v>18498</v>
      </c>
      <c r="AN7" t="s">
        <v>18327</v>
      </c>
      <c r="AQ7" t="s">
        <v>18</v>
      </c>
      <c r="AR7" t="s">
        <v>18</v>
      </c>
      <c r="AS7" t="s">
        <v>18519</v>
      </c>
      <c r="AU7" t="s">
        <v>19689</v>
      </c>
      <c r="AV7" s="4">
        <f>INDEX('OSS Date'!A:A,MATCH(bit[تاریخ ثبت],'OSS Date'!B:B,0))</f>
        <v>43990</v>
      </c>
      <c r="AW7" s="4">
        <f>INDEX('OSS Date'!A:A,MATCH(bit[تاریخ آخرین تغییر],'OSS Date'!B:B,0))</f>
        <v>43990</v>
      </c>
      <c r="AX7" s="4">
        <f ca="1">TODAY()-INDEX('OSS Date'!A:A,MATCH(bit[تاریخ ثبت],'OSS Date'!B:B,0))</f>
        <v>0</v>
      </c>
      <c r="AY7" s="4">
        <f ca="1">TODAY()-INDEX('OSS Date'!A:A,MATCH(bit[تاریخ آخرین تغییر],'OSS Date'!B:B,0))</f>
        <v>0</v>
      </c>
      <c r="AZ7" s="4"/>
    </row>
    <row r="8" spans="1:52" hidden="1" x14ac:dyDescent="0.25">
      <c r="A8">
        <v>7</v>
      </c>
      <c r="B8" s="1" t="s">
        <v>19690</v>
      </c>
      <c r="C8" t="s">
        <v>19691</v>
      </c>
      <c r="D8" t="s">
        <v>18413</v>
      </c>
      <c r="E8" t="s">
        <v>18520</v>
      </c>
      <c r="F8" t="s">
        <v>18339</v>
      </c>
      <c r="G8" t="s">
        <v>18</v>
      </c>
      <c r="H8" t="s">
        <v>5951</v>
      </c>
      <c r="I8" t="s">
        <v>19692</v>
      </c>
      <c r="J8" t="s">
        <v>19693</v>
      </c>
      <c r="K8" t="s">
        <v>19694</v>
      </c>
      <c r="L8" t="s">
        <v>18</v>
      </c>
      <c r="M8" t="s">
        <v>18477</v>
      </c>
      <c r="N8" s="1" t="s">
        <v>18517</v>
      </c>
      <c r="O8" t="s">
        <v>16</v>
      </c>
      <c r="P8" t="s">
        <v>5951</v>
      </c>
      <c r="Q8" t="s">
        <v>19695</v>
      </c>
      <c r="R8">
        <v>391289</v>
      </c>
      <c r="S8" t="s">
        <v>12</v>
      </c>
      <c r="T8" t="s">
        <v>19696</v>
      </c>
      <c r="U8" t="s">
        <v>18482</v>
      </c>
      <c r="V8" t="s">
        <v>18537</v>
      </c>
      <c r="X8" t="s">
        <v>19197</v>
      </c>
      <c r="AD8" t="s">
        <v>18326</v>
      </c>
      <c r="AF8" t="s">
        <v>18</v>
      </c>
      <c r="AG8" t="s">
        <v>18498</v>
      </c>
      <c r="AN8" t="s">
        <v>18327</v>
      </c>
      <c r="AQ8" t="s">
        <v>18</v>
      </c>
      <c r="AR8" t="s">
        <v>18</v>
      </c>
      <c r="AS8" t="s">
        <v>18519</v>
      </c>
      <c r="AU8" t="s">
        <v>19697</v>
      </c>
      <c r="AV8" s="4">
        <f>INDEX('OSS Date'!A:A,MATCH(bit[تاریخ ثبت],'OSS Date'!B:B,0))</f>
        <v>43990</v>
      </c>
      <c r="AW8" s="4">
        <f>INDEX('OSS Date'!A:A,MATCH(bit[تاریخ آخرین تغییر],'OSS Date'!B:B,0))</f>
        <v>43990</v>
      </c>
      <c r="AX8" s="4">
        <f ca="1">TODAY()-INDEX('OSS Date'!A:A,MATCH(bit[تاریخ ثبت],'OSS Date'!B:B,0))</f>
        <v>0</v>
      </c>
      <c r="AY8" s="4">
        <f ca="1">TODAY()-INDEX('OSS Date'!A:A,MATCH(bit[تاریخ آخرین تغییر],'OSS Date'!B:B,0))</f>
        <v>0</v>
      </c>
      <c r="AZ8" s="4"/>
    </row>
    <row r="9" spans="1:52" hidden="1" x14ac:dyDescent="0.25">
      <c r="A9">
        <v>8</v>
      </c>
      <c r="B9" s="1" t="s">
        <v>19698</v>
      </c>
      <c r="C9" t="s">
        <v>19699</v>
      </c>
      <c r="D9" t="s">
        <v>18413</v>
      </c>
      <c r="E9" t="s">
        <v>18520</v>
      </c>
      <c r="F9" t="s">
        <v>18339</v>
      </c>
      <c r="G9" t="s">
        <v>18</v>
      </c>
      <c r="H9" t="s">
        <v>5951</v>
      </c>
      <c r="I9" t="s">
        <v>19700</v>
      </c>
      <c r="J9" t="s">
        <v>19701</v>
      </c>
      <c r="K9" t="s">
        <v>19702</v>
      </c>
      <c r="L9" t="s">
        <v>18</v>
      </c>
      <c r="M9" t="s">
        <v>18477</v>
      </c>
      <c r="N9" s="1" t="s">
        <v>18517</v>
      </c>
      <c r="O9" t="s">
        <v>16</v>
      </c>
      <c r="P9" t="s">
        <v>5951</v>
      </c>
      <c r="Q9" t="s">
        <v>19703</v>
      </c>
      <c r="R9">
        <v>391288</v>
      </c>
      <c r="S9" t="s">
        <v>12</v>
      </c>
      <c r="T9" t="s">
        <v>19704</v>
      </c>
      <c r="U9" t="s">
        <v>18482</v>
      </c>
      <c r="V9" t="s">
        <v>19705</v>
      </c>
      <c r="X9" t="s">
        <v>19706</v>
      </c>
      <c r="AD9" t="s">
        <v>18326</v>
      </c>
      <c r="AF9" t="s">
        <v>18</v>
      </c>
      <c r="AG9" t="s">
        <v>18498</v>
      </c>
      <c r="AN9" t="s">
        <v>18327</v>
      </c>
      <c r="AQ9" t="s">
        <v>18</v>
      </c>
      <c r="AR9" t="s">
        <v>18</v>
      </c>
      <c r="AS9" t="s">
        <v>18519</v>
      </c>
      <c r="AU9" t="s">
        <v>19707</v>
      </c>
      <c r="AV9" s="4">
        <f>INDEX('OSS Date'!A:A,MATCH(bit[تاریخ ثبت],'OSS Date'!B:B,0))</f>
        <v>43990</v>
      </c>
      <c r="AW9" s="4">
        <f>INDEX('OSS Date'!A:A,MATCH(bit[تاریخ آخرین تغییر],'OSS Date'!B:B,0))</f>
        <v>43990</v>
      </c>
      <c r="AX9" s="4">
        <f ca="1">TODAY()-INDEX('OSS Date'!A:A,MATCH(bit[تاریخ ثبت],'OSS Date'!B:B,0))</f>
        <v>0</v>
      </c>
      <c r="AY9" s="4">
        <f ca="1">TODAY()-INDEX('OSS Date'!A:A,MATCH(bit[تاریخ آخرین تغییر],'OSS Date'!B:B,0))</f>
        <v>0</v>
      </c>
      <c r="AZ9" s="4"/>
    </row>
    <row r="10" spans="1:52" hidden="1" x14ac:dyDescent="0.25">
      <c r="A10">
        <v>9</v>
      </c>
      <c r="B10" s="1" t="s">
        <v>19708</v>
      </c>
      <c r="C10" t="s">
        <v>19709</v>
      </c>
      <c r="D10" t="s">
        <v>18413</v>
      </c>
      <c r="E10" t="s">
        <v>18520</v>
      </c>
      <c r="F10" t="s">
        <v>18339</v>
      </c>
      <c r="G10" t="s">
        <v>18</v>
      </c>
      <c r="H10" t="s">
        <v>5951</v>
      </c>
      <c r="I10" t="s">
        <v>19710</v>
      </c>
      <c r="J10" t="s">
        <v>19711</v>
      </c>
      <c r="K10" t="s">
        <v>19712</v>
      </c>
      <c r="L10" t="s">
        <v>18</v>
      </c>
      <c r="M10" t="s">
        <v>18477</v>
      </c>
      <c r="N10" s="1" t="s">
        <v>18517</v>
      </c>
      <c r="O10" t="s">
        <v>16</v>
      </c>
      <c r="P10" t="s">
        <v>5951</v>
      </c>
      <c r="Q10" t="s">
        <v>19713</v>
      </c>
      <c r="R10">
        <v>391287</v>
      </c>
      <c r="S10" t="s">
        <v>12</v>
      </c>
      <c r="T10" t="s">
        <v>19714</v>
      </c>
      <c r="U10" t="s">
        <v>18482</v>
      </c>
      <c r="V10" t="s">
        <v>19715</v>
      </c>
      <c r="X10" t="s">
        <v>19716</v>
      </c>
      <c r="AD10" t="s">
        <v>18326</v>
      </c>
      <c r="AF10" t="s">
        <v>18</v>
      </c>
      <c r="AG10" t="s">
        <v>18498</v>
      </c>
      <c r="AN10" t="s">
        <v>18327</v>
      </c>
      <c r="AQ10" t="s">
        <v>18</v>
      </c>
      <c r="AR10" t="s">
        <v>18</v>
      </c>
      <c r="AS10" t="s">
        <v>18519</v>
      </c>
      <c r="AU10" t="s">
        <v>19717</v>
      </c>
      <c r="AV10" s="4">
        <f>INDEX('OSS Date'!A:A,MATCH(bit[تاریخ ثبت],'OSS Date'!B:B,0))</f>
        <v>43990</v>
      </c>
      <c r="AW10" s="4">
        <f>INDEX('OSS Date'!A:A,MATCH(bit[تاریخ آخرین تغییر],'OSS Date'!B:B,0))</f>
        <v>43990</v>
      </c>
      <c r="AX10" s="4">
        <f ca="1">TODAY()-INDEX('OSS Date'!A:A,MATCH(bit[تاریخ ثبت],'OSS Date'!B:B,0))</f>
        <v>0</v>
      </c>
      <c r="AY10" s="4">
        <f ca="1">TODAY()-INDEX('OSS Date'!A:A,MATCH(bit[تاریخ آخرین تغییر],'OSS Date'!B:B,0))</f>
        <v>0</v>
      </c>
      <c r="AZ10" s="4"/>
    </row>
    <row r="11" spans="1:52" hidden="1" x14ac:dyDescent="0.25">
      <c r="A11">
        <v>10</v>
      </c>
      <c r="B11" s="1" t="s">
        <v>19415</v>
      </c>
      <c r="C11" t="s">
        <v>19416</v>
      </c>
      <c r="D11" t="s">
        <v>18413</v>
      </c>
      <c r="E11" t="s">
        <v>18520</v>
      </c>
      <c r="F11" t="s">
        <v>18337</v>
      </c>
      <c r="G11" t="s">
        <v>18</v>
      </c>
      <c r="H11" t="s">
        <v>5951</v>
      </c>
      <c r="I11" t="s">
        <v>19417</v>
      </c>
      <c r="J11" t="s">
        <v>19718</v>
      </c>
      <c r="K11" t="s">
        <v>19719</v>
      </c>
      <c r="L11" t="s">
        <v>18</v>
      </c>
      <c r="M11" t="s">
        <v>18477</v>
      </c>
      <c r="N11" s="1" t="s">
        <v>18517</v>
      </c>
      <c r="O11" t="s">
        <v>16</v>
      </c>
      <c r="P11" t="s">
        <v>5951</v>
      </c>
      <c r="Q11" t="s">
        <v>19720</v>
      </c>
      <c r="R11">
        <v>391286</v>
      </c>
      <c r="S11" t="s">
        <v>12</v>
      </c>
      <c r="T11" t="s">
        <v>19418</v>
      </c>
      <c r="U11" t="s">
        <v>18492</v>
      </c>
      <c r="V11" t="s">
        <v>18665</v>
      </c>
      <c r="X11" t="s">
        <v>19419</v>
      </c>
      <c r="AD11" t="s">
        <v>18326</v>
      </c>
      <c r="AF11" t="s">
        <v>18</v>
      </c>
      <c r="AG11" t="s">
        <v>18498</v>
      </c>
      <c r="AN11" t="s">
        <v>18327</v>
      </c>
      <c r="AQ11" t="s">
        <v>18</v>
      </c>
      <c r="AR11" t="s">
        <v>18</v>
      </c>
      <c r="AS11" t="s">
        <v>18519</v>
      </c>
      <c r="AU11" t="s">
        <v>19721</v>
      </c>
      <c r="AV11" s="4">
        <f>INDEX('OSS Date'!A:A,MATCH(bit[تاریخ ثبت],'OSS Date'!B:B,0))</f>
        <v>43990</v>
      </c>
      <c r="AW11" s="4">
        <f>INDEX('OSS Date'!A:A,MATCH(bit[تاریخ آخرین تغییر],'OSS Date'!B:B,0))</f>
        <v>43990</v>
      </c>
      <c r="AX11" s="4">
        <f ca="1">TODAY()-INDEX('OSS Date'!A:A,MATCH(bit[تاریخ ثبت],'OSS Date'!B:B,0))</f>
        <v>0</v>
      </c>
      <c r="AY11" s="4">
        <f ca="1">TODAY()-INDEX('OSS Date'!A:A,MATCH(bit[تاریخ آخرین تغییر],'OSS Date'!B:B,0))</f>
        <v>0</v>
      </c>
      <c r="AZ11" s="4"/>
    </row>
    <row r="12" spans="1:52" hidden="1" x14ac:dyDescent="0.25">
      <c r="A12">
        <v>11</v>
      </c>
      <c r="B12" s="1" t="s">
        <v>19420</v>
      </c>
      <c r="C12" t="s">
        <v>19421</v>
      </c>
      <c r="D12" t="s">
        <v>18413</v>
      </c>
      <c r="E12" t="s">
        <v>18520</v>
      </c>
      <c r="F12" t="s">
        <v>18391</v>
      </c>
      <c r="G12" t="s">
        <v>18</v>
      </c>
      <c r="H12" t="s">
        <v>5951</v>
      </c>
      <c r="I12" t="s">
        <v>19422</v>
      </c>
      <c r="J12" t="s">
        <v>19722</v>
      </c>
      <c r="K12" t="s">
        <v>19723</v>
      </c>
      <c r="L12" t="s">
        <v>18</v>
      </c>
      <c r="M12" t="s">
        <v>18477</v>
      </c>
      <c r="N12" s="1" t="s">
        <v>18517</v>
      </c>
      <c r="O12" t="s">
        <v>16</v>
      </c>
      <c r="P12" t="s">
        <v>5951</v>
      </c>
      <c r="Q12" t="s">
        <v>19724</v>
      </c>
      <c r="R12">
        <v>391284</v>
      </c>
      <c r="S12" t="s">
        <v>12</v>
      </c>
      <c r="T12" t="s">
        <v>19423</v>
      </c>
      <c r="U12" t="s">
        <v>18492</v>
      </c>
      <c r="V12" t="s">
        <v>18499</v>
      </c>
      <c r="X12" t="s">
        <v>19424</v>
      </c>
      <c r="AD12" t="s">
        <v>18326</v>
      </c>
      <c r="AF12" t="s">
        <v>18</v>
      </c>
      <c r="AG12" t="s">
        <v>18498</v>
      </c>
      <c r="AN12" t="s">
        <v>18327</v>
      </c>
      <c r="AQ12" t="s">
        <v>18</v>
      </c>
      <c r="AR12" t="s">
        <v>18</v>
      </c>
      <c r="AS12" t="s">
        <v>18519</v>
      </c>
      <c r="AU12" t="s">
        <v>19725</v>
      </c>
      <c r="AV12" s="4">
        <f>INDEX('OSS Date'!A:A,MATCH(bit[تاریخ ثبت],'OSS Date'!B:B,0))</f>
        <v>43990</v>
      </c>
      <c r="AW12" s="4">
        <f>INDEX('OSS Date'!A:A,MATCH(bit[تاریخ آخرین تغییر],'OSS Date'!B:B,0))</f>
        <v>43990</v>
      </c>
      <c r="AX12" s="4">
        <f ca="1">TODAY()-INDEX('OSS Date'!A:A,MATCH(bit[تاریخ ثبت],'OSS Date'!B:B,0))</f>
        <v>0</v>
      </c>
      <c r="AY12" s="4">
        <f ca="1">TODAY()-INDEX('OSS Date'!A:A,MATCH(bit[تاریخ آخرین تغییر],'OSS Date'!B:B,0))</f>
        <v>0</v>
      </c>
      <c r="AZ12" s="4"/>
    </row>
    <row r="13" spans="1:52" hidden="1" x14ac:dyDescent="0.25">
      <c r="A13">
        <v>12</v>
      </c>
      <c r="B13" s="1" t="s">
        <v>19425</v>
      </c>
      <c r="C13" t="s">
        <v>19426</v>
      </c>
      <c r="D13" t="s">
        <v>18413</v>
      </c>
      <c r="E13" t="s">
        <v>18520</v>
      </c>
      <c r="F13" t="s">
        <v>18337</v>
      </c>
      <c r="G13" t="s">
        <v>18</v>
      </c>
      <c r="H13" t="s">
        <v>5951</v>
      </c>
      <c r="I13" t="s">
        <v>19427</v>
      </c>
      <c r="J13" t="s">
        <v>19726</v>
      </c>
      <c r="K13" t="s">
        <v>19727</v>
      </c>
      <c r="L13" t="s">
        <v>18</v>
      </c>
      <c r="M13" t="s">
        <v>18477</v>
      </c>
      <c r="N13" s="1" t="s">
        <v>18517</v>
      </c>
      <c r="O13" t="s">
        <v>16</v>
      </c>
      <c r="P13" t="s">
        <v>5951</v>
      </c>
      <c r="Q13" t="s">
        <v>19728</v>
      </c>
      <c r="R13">
        <v>391283</v>
      </c>
      <c r="S13" t="s">
        <v>12</v>
      </c>
      <c r="T13" t="s">
        <v>19428</v>
      </c>
      <c r="U13" t="s">
        <v>18492</v>
      </c>
      <c r="V13" t="s">
        <v>18824</v>
      </c>
      <c r="X13" t="s">
        <v>19429</v>
      </c>
      <c r="AD13" t="s">
        <v>18326</v>
      </c>
      <c r="AF13" t="s">
        <v>18</v>
      </c>
      <c r="AG13" t="s">
        <v>18498</v>
      </c>
      <c r="AN13" t="s">
        <v>18327</v>
      </c>
      <c r="AQ13" t="s">
        <v>18</v>
      </c>
      <c r="AR13" t="s">
        <v>18</v>
      </c>
      <c r="AS13" t="s">
        <v>18519</v>
      </c>
      <c r="AU13" t="s">
        <v>19729</v>
      </c>
      <c r="AV13" s="4">
        <f>INDEX('OSS Date'!A:A,MATCH(bit[تاریخ ثبت],'OSS Date'!B:B,0))</f>
        <v>43990</v>
      </c>
      <c r="AW13" s="4">
        <f>INDEX('OSS Date'!A:A,MATCH(bit[تاریخ آخرین تغییر],'OSS Date'!B:B,0))</f>
        <v>43990</v>
      </c>
      <c r="AX13" s="4">
        <f ca="1">TODAY()-INDEX('OSS Date'!A:A,MATCH(bit[تاریخ ثبت],'OSS Date'!B:B,0))</f>
        <v>0</v>
      </c>
      <c r="AY13" s="4">
        <f ca="1">TODAY()-INDEX('OSS Date'!A:A,MATCH(bit[تاریخ آخرین تغییر],'OSS Date'!B:B,0))</f>
        <v>0</v>
      </c>
      <c r="AZ13" s="4"/>
    </row>
    <row r="14" spans="1:52" hidden="1" x14ac:dyDescent="0.25">
      <c r="A14">
        <v>13</v>
      </c>
      <c r="B14" s="1" t="s">
        <v>19430</v>
      </c>
      <c r="C14" t="s">
        <v>19431</v>
      </c>
      <c r="D14" t="s">
        <v>18413</v>
      </c>
      <c r="E14" t="s">
        <v>18520</v>
      </c>
      <c r="F14" t="s">
        <v>18369</v>
      </c>
      <c r="G14" t="s">
        <v>18</v>
      </c>
      <c r="H14" t="s">
        <v>5951</v>
      </c>
      <c r="I14" t="s">
        <v>19432</v>
      </c>
      <c r="J14" t="s">
        <v>19730</v>
      </c>
      <c r="K14" t="s">
        <v>19731</v>
      </c>
      <c r="L14" t="s">
        <v>18</v>
      </c>
      <c r="M14" t="s">
        <v>18477</v>
      </c>
      <c r="N14" s="1" t="s">
        <v>18517</v>
      </c>
      <c r="O14" t="s">
        <v>16</v>
      </c>
      <c r="P14" t="s">
        <v>5951</v>
      </c>
      <c r="Q14" t="s">
        <v>19732</v>
      </c>
      <c r="R14">
        <v>391282</v>
      </c>
      <c r="S14" t="s">
        <v>12</v>
      </c>
      <c r="T14" t="s">
        <v>19069</v>
      </c>
      <c r="U14" t="s">
        <v>18492</v>
      </c>
      <c r="V14" t="s">
        <v>19070</v>
      </c>
      <c r="X14" t="s">
        <v>19070</v>
      </c>
      <c r="AD14" t="s">
        <v>18326</v>
      </c>
      <c r="AF14" t="s">
        <v>18</v>
      </c>
      <c r="AG14" t="s">
        <v>18498</v>
      </c>
      <c r="AN14" t="s">
        <v>18327</v>
      </c>
      <c r="AQ14" t="s">
        <v>18</v>
      </c>
      <c r="AR14" t="s">
        <v>18</v>
      </c>
      <c r="AS14" t="s">
        <v>18519</v>
      </c>
      <c r="AU14" t="s">
        <v>19733</v>
      </c>
      <c r="AV14" s="4">
        <f>INDEX('OSS Date'!A:A,MATCH(bit[تاریخ ثبت],'OSS Date'!B:B,0))</f>
        <v>43990</v>
      </c>
      <c r="AW14" s="4">
        <f>INDEX('OSS Date'!A:A,MATCH(bit[تاریخ آخرین تغییر],'OSS Date'!B:B,0))</f>
        <v>43990</v>
      </c>
      <c r="AX14" s="4">
        <f ca="1">TODAY()-INDEX('OSS Date'!A:A,MATCH(bit[تاریخ ثبت],'OSS Date'!B:B,0))</f>
        <v>0</v>
      </c>
      <c r="AY14" s="4">
        <f ca="1">TODAY()-INDEX('OSS Date'!A:A,MATCH(bit[تاریخ آخرین تغییر],'OSS Date'!B:B,0))</f>
        <v>0</v>
      </c>
      <c r="AZ14" s="4"/>
    </row>
    <row r="15" spans="1:52" hidden="1" x14ac:dyDescent="0.25">
      <c r="A15">
        <v>14</v>
      </c>
      <c r="B15" s="1" t="s">
        <v>19433</v>
      </c>
      <c r="C15" t="s">
        <v>19434</v>
      </c>
      <c r="D15" t="s">
        <v>18413</v>
      </c>
      <c r="E15" t="s">
        <v>18520</v>
      </c>
      <c r="F15" t="s">
        <v>18355</v>
      </c>
      <c r="G15" t="s">
        <v>18</v>
      </c>
      <c r="H15" t="s">
        <v>5951</v>
      </c>
      <c r="I15" t="s">
        <v>19435</v>
      </c>
      <c r="J15" t="s">
        <v>19734</v>
      </c>
      <c r="K15" t="s">
        <v>19735</v>
      </c>
      <c r="L15" t="s">
        <v>18</v>
      </c>
      <c r="M15" t="s">
        <v>18477</v>
      </c>
      <c r="N15" s="1" t="s">
        <v>18517</v>
      </c>
      <c r="O15" t="s">
        <v>16</v>
      </c>
      <c r="P15" t="s">
        <v>5951</v>
      </c>
      <c r="Q15" t="s">
        <v>19736</v>
      </c>
      <c r="R15">
        <v>391281</v>
      </c>
      <c r="S15" t="s">
        <v>12</v>
      </c>
      <c r="T15" t="s">
        <v>19436</v>
      </c>
      <c r="U15" t="s">
        <v>18559</v>
      </c>
      <c r="V15" t="s">
        <v>19437</v>
      </c>
      <c r="X15" t="s">
        <v>18574</v>
      </c>
      <c r="AD15" t="s">
        <v>18326</v>
      </c>
      <c r="AF15" t="s">
        <v>18</v>
      </c>
      <c r="AG15" t="s">
        <v>18498</v>
      </c>
      <c r="AN15" t="s">
        <v>18327</v>
      </c>
      <c r="AQ15" t="s">
        <v>18</v>
      </c>
      <c r="AR15" t="s">
        <v>18</v>
      </c>
      <c r="AS15" t="s">
        <v>18519</v>
      </c>
      <c r="AU15" t="s">
        <v>19737</v>
      </c>
      <c r="AV15" s="4">
        <f>INDEX('OSS Date'!A:A,MATCH(bit[تاریخ ثبت],'OSS Date'!B:B,0))</f>
        <v>43990</v>
      </c>
      <c r="AW15" s="4">
        <f>INDEX('OSS Date'!A:A,MATCH(bit[تاریخ آخرین تغییر],'OSS Date'!B:B,0))</f>
        <v>43990</v>
      </c>
      <c r="AX15" s="4">
        <f ca="1">TODAY()-INDEX('OSS Date'!A:A,MATCH(bit[تاریخ ثبت],'OSS Date'!B:B,0))</f>
        <v>0</v>
      </c>
      <c r="AY15" s="4">
        <f ca="1">TODAY()-INDEX('OSS Date'!A:A,MATCH(bit[تاریخ آخرین تغییر],'OSS Date'!B:B,0))</f>
        <v>0</v>
      </c>
      <c r="AZ15" s="4"/>
    </row>
    <row r="16" spans="1:52" hidden="1" x14ac:dyDescent="0.25">
      <c r="A16">
        <v>15</v>
      </c>
      <c r="B16" s="1" t="s">
        <v>19438</v>
      </c>
      <c r="C16" t="s">
        <v>19439</v>
      </c>
      <c r="D16" t="s">
        <v>18413</v>
      </c>
      <c r="E16" t="s">
        <v>18520</v>
      </c>
      <c r="F16" t="s">
        <v>18355</v>
      </c>
      <c r="G16" t="s">
        <v>18</v>
      </c>
      <c r="H16" t="s">
        <v>5951</v>
      </c>
      <c r="I16" t="s">
        <v>19440</v>
      </c>
      <c r="J16" t="s">
        <v>19738</v>
      </c>
      <c r="K16" t="s">
        <v>19739</v>
      </c>
      <c r="L16" t="s">
        <v>18</v>
      </c>
      <c r="M16" t="s">
        <v>18477</v>
      </c>
      <c r="N16" s="1" t="s">
        <v>18517</v>
      </c>
      <c r="O16" t="s">
        <v>16</v>
      </c>
      <c r="P16" t="s">
        <v>5951</v>
      </c>
      <c r="Q16" t="s">
        <v>19740</v>
      </c>
      <c r="R16">
        <v>391280</v>
      </c>
      <c r="S16" t="s">
        <v>12</v>
      </c>
      <c r="T16" t="s">
        <v>19441</v>
      </c>
      <c r="U16" t="s">
        <v>18559</v>
      </c>
      <c r="V16" t="s">
        <v>19442</v>
      </c>
      <c r="X16" t="s">
        <v>19443</v>
      </c>
      <c r="AD16" t="s">
        <v>18326</v>
      </c>
      <c r="AF16" t="s">
        <v>18</v>
      </c>
      <c r="AG16" t="s">
        <v>18498</v>
      </c>
      <c r="AN16" t="s">
        <v>18327</v>
      </c>
      <c r="AQ16" t="s">
        <v>18</v>
      </c>
      <c r="AR16" t="s">
        <v>18</v>
      </c>
      <c r="AS16" t="s">
        <v>18519</v>
      </c>
      <c r="AU16" t="s">
        <v>19741</v>
      </c>
      <c r="AV16" s="4">
        <f>INDEX('OSS Date'!A:A,MATCH(bit[تاریخ ثبت],'OSS Date'!B:B,0))</f>
        <v>43990</v>
      </c>
      <c r="AW16" s="4">
        <f>INDEX('OSS Date'!A:A,MATCH(bit[تاریخ آخرین تغییر],'OSS Date'!B:B,0))</f>
        <v>43990</v>
      </c>
      <c r="AX16" s="4">
        <f ca="1">TODAY()-INDEX('OSS Date'!A:A,MATCH(bit[تاریخ ثبت],'OSS Date'!B:B,0))</f>
        <v>0</v>
      </c>
      <c r="AY16" s="4">
        <f ca="1">TODAY()-INDEX('OSS Date'!A:A,MATCH(bit[تاریخ آخرین تغییر],'OSS Date'!B:B,0))</f>
        <v>0</v>
      </c>
      <c r="AZ16" s="4"/>
    </row>
    <row r="17" spans="1:52" hidden="1" x14ac:dyDescent="0.25">
      <c r="A17">
        <v>16</v>
      </c>
      <c r="B17" s="1" t="s">
        <v>19444</v>
      </c>
      <c r="C17" t="s">
        <v>19445</v>
      </c>
      <c r="D17" t="s">
        <v>18413</v>
      </c>
      <c r="E17" t="s">
        <v>18520</v>
      </c>
      <c r="F17" t="s">
        <v>18355</v>
      </c>
      <c r="G17" t="s">
        <v>18</v>
      </c>
      <c r="H17" t="s">
        <v>5951</v>
      </c>
      <c r="I17" t="s">
        <v>19446</v>
      </c>
      <c r="J17" t="s">
        <v>19742</v>
      </c>
      <c r="K17" t="s">
        <v>19743</v>
      </c>
      <c r="L17" t="s">
        <v>18</v>
      </c>
      <c r="M17" t="s">
        <v>18477</v>
      </c>
      <c r="N17" s="1" t="s">
        <v>18517</v>
      </c>
      <c r="O17" t="s">
        <v>16</v>
      </c>
      <c r="P17" t="s">
        <v>5951</v>
      </c>
      <c r="Q17" t="s">
        <v>19744</v>
      </c>
      <c r="R17">
        <v>391279</v>
      </c>
      <c r="S17" t="s">
        <v>12</v>
      </c>
      <c r="T17" t="s">
        <v>19447</v>
      </c>
      <c r="U17" t="s">
        <v>18559</v>
      </c>
      <c r="V17" t="s">
        <v>19448</v>
      </c>
      <c r="X17" t="s">
        <v>19449</v>
      </c>
      <c r="AD17" t="s">
        <v>18326</v>
      </c>
      <c r="AF17" t="s">
        <v>18</v>
      </c>
      <c r="AG17" t="s">
        <v>18498</v>
      </c>
      <c r="AN17" t="s">
        <v>18327</v>
      </c>
      <c r="AQ17" t="s">
        <v>18</v>
      </c>
      <c r="AR17" t="s">
        <v>18</v>
      </c>
      <c r="AS17" t="s">
        <v>18519</v>
      </c>
      <c r="AU17" t="s">
        <v>19745</v>
      </c>
      <c r="AV17" s="4">
        <f>INDEX('OSS Date'!A:A,MATCH(bit[تاریخ ثبت],'OSS Date'!B:B,0))</f>
        <v>43990</v>
      </c>
      <c r="AW17" s="4">
        <f>INDEX('OSS Date'!A:A,MATCH(bit[تاریخ آخرین تغییر],'OSS Date'!B:B,0))</f>
        <v>43990</v>
      </c>
      <c r="AX17" s="4">
        <f ca="1">TODAY()-INDEX('OSS Date'!A:A,MATCH(bit[تاریخ ثبت],'OSS Date'!B:B,0))</f>
        <v>0</v>
      </c>
      <c r="AY17" s="4">
        <f ca="1">TODAY()-INDEX('OSS Date'!A:A,MATCH(bit[تاریخ آخرین تغییر],'OSS Date'!B:B,0))</f>
        <v>0</v>
      </c>
      <c r="AZ17" s="4"/>
    </row>
    <row r="18" spans="1:52" hidden="1" x14ac:dyDescent="0.25">
      <c r="A18">
        <v>17</v>
      </c>
      <c r="B18" s="1" t="s">
        <v>19450</v>
      </c>
      <c r="C18" t="s">
        <v>19451</v>
      </c>
      <c r="D18" t="s">
        <v>18413</v>
      </c>
      <c r="E18" t="s">
        <v>18520</v>
      </c>
      <c r="F18" t="s">
        <v>18357</v>
      </c>
      <c r="G18" t="s">
        <v>18</v>
      </c>
      <c r="H18" t="s">
        <v>5951</v>
      </c>
      <c r="I18" t="s">
        <v>19452</v>
      </c>
      <c r="J18" t="s">
        <v>19746</v>
      </c>
      <c r="K18" t="s">
        <v>19747</v>
      </c>
      <c r="L18" t="s">
        <v>18</v>
      </c>
      <c r="M18" t="s">
        <v>18477</v>
      </c>
      <c r="N18" s="1" t="s">
        <v>18517</v>
      </c>
      <c r="O18" t="s">
        <v>16</v>
      </c>
      <c r="P18" t="s">
        <v>5951</v>
      </c>
      <c r="Q18" t="s">
        <v>19748</v>
      </c>
      <c r="R18">
        <v>391277</v>
      </c>
      <c r="S18" t="s">
        <v>12</v>
      </c>
      <c r="T18" t="s">
        <v>19453</v>
      </c>
      <c r="U18" t="s">
        <v>18491</v>
      </c>
      <c r="V18" t="s">
        <v>19454</v>
      </c>
      <c r="X18" t="s">
        <v>19455</v>
      </c>
      <c r="AD18" t="s">
        <v>18326</v>
      </c>
      <c r="AF18" t="s">
        <v>18</v>
      </c>
      <c r="AG18" t="s">
        <v>18498</v>
      </c>
      <c r="AN18" t="s">
        <v>18327</v>
      </c>
      <c r="AQ18" t="s">
        <v>18</v>
      </c>
      <c r="AR18" t="s">
        <v>18</v>
      </c>
      <c r="AS18" t="s">
        <v>18519</v>
      </c>
      <c r="AU18" t="s">
        <v>19749</v>
      </c>
      <c r="AV18" s="4">
        <f>INDEX('OSS Date'!A:A,MATCH(bit[تاریخ ثبت],'OSS Date'!B:B,0))</f>
        <v>43990</v>
      </c>
      <c r="AW18" s="4">
        <f>INDEX('OSS Date'!A:A,MATCH(bit[تاریخ آخرین تغییر],'OSS Date'!B:B,0))</f>
        <v>43990</v>
      </c>
      <c r="AX18" s="4">
        <f ca="1">TODAY()-INDEX('OSS Date'!A:A,MATCH(bit[تاریخ ثبت],'OSS Date'!B:B,0))</f>
        <v>0</v>
      </c>
      <c r="AY18" s="4">
        <f ca="1">TODAY()-INDEX('OSS Date'!A:A,MATCH(bit[تاریخ آخرین تغییر],'OSS Date'!B:B,0))</f>
        <v>0</v>
      </c>
      <c r="AZ18" s="4"/>
    </row>
    <row r="19" spans="1:52" hidden="1" x14ac:dyDescent="0.25">
      <c r="A19">
        <v>18</v>
      </c>
      <c r="B19" s="1" t="s">
        <v>19456</v>
      </c>
      <c r="C19" t="s">
        <v>19457</v>
      </c>
      <c r="D19" t="s">
        <v>18413</v>
      </c>
      <c r="E19" t="s">
        <v>18520</v>
      </c>
      <c r="F19" t="s">
        <v>29</v>
      </c>
      <c r="G19" t="s">
        <v>18</v>
      </c>
      <c r="H19" t="s">
        <v>5951</v>
      </c>
      <c r="I19" t="s">
        <v>19458</v>
      </c>
      <c r="J19" t="s">
        <v>19750</v>
      </c>
      <c r="K19" t="s">
        <v>19751</v>
      </c>
      <c r="L19" t="s">
        <v>18</v>
      </c>
      <c r="M19" t="s">
        <v>18477</v>
      </c>
      <c r="N19" s="1" t="s">
        <v>18517</v>
      </c>
      <c r="O19" t="s">
        <v>16</v>
      </c>
      <c r="P19" t="s">
        <v>5951</v>
      </c>
      <c r="Q19" t="s">
        <v>19752</v>
      </c>
      <c r="R19">
        <v>391276</v>
      </c>
      <c r="S19" t="s">
        <v>12</v>
      </c>
      <c r="T19" t="s">
        <v>19459</v>
      </c>
      <c r="U19" t="s">
        <v>18491</v>
      </c>
      <c r="V19" t="s">
        <v>19460</v>
      </c>
      <c r="X19" t="s">
        <v>19461</v>
      </c>
      <c r="AD19" t="s">
        <v>18326</v>
      </c>
      <c r="AF19" t="s">
        <v>18</v>
      </c>
      <c r="AG19" t="s">
        <v>18498</v>
      </c>
      <c r="AN19" t="s">
        <v>18327</v>
      </c>
      <c r="AQ19" t="s">
        <v>18</v>
      </c>
      <c r="AR19" t="s">
        <v>18</v>
      </c>
      <c r="AS19" t="s">
        <v>18519</v>
      </c>
      <c r="AU19" t="s">
        <v>19753</v>
      </c>
      <c r="AV19" s="4">
        <f>INDEX('OSS Date'!A:A,MATCH(bit[تاریخ ثبت],'OSS Date'!B:B,0))</f>
        <v>43990</v>
      </c>
      <c r="AW19" s="4">
        <f>INDEX('OSS Date'!A:A,MATCH(bit[تاریخ آخرین تغییر],'OSS Date'!B:B,0))</f>
        <v>43990</v>
      </c>
      <c r="AX19" s="4">
        <f ca="1">TODAY()-INDEX('OSS Date'!A:A,MATCH(bit[تاریخ ثبت],'OSS Date'!B:B,0))</f>
        <v>0</v>
      </c>
      <c r="AY19" s="4">
        <f ca="1">TODAY()-INDEX('OSS Date'!A:A,MATCH(bit[تاریخ آخرین تغییر],'OSS Date'!B:B,0))</f>
        <v>0</v>
      </c>
      <c r="AZ19" s="4"/>
    </row>
    <row r="20" spans="1:52" hidden="1" x14ac:dyDescent="0.25">
      <c r="A20">
        <v>19</v>
      </c>
      <c r="B20" s="1" t="s">
        <v>19462</v>
      </c>
      <c r="C20" t="s">
        <v>19463</v>
      </c>
      <c r="D20" t="s">
        <v>18413</v>
      </c>
      <c r="E20" t="s">
        <v>18520</v>
      </c>
      <c r="F20" t="s">
        <v>18388</v>
      </c>
      <c r="G20" t="s">
        <v>18</v>
      </c>
      <c r="H20" t="s">
        <v>5951</v>
      </c>
      <c r="I20" t="s">
        <v>19464</v>
      </c>
      <c r="J20" t="s">
        <v>19754</v>
      </c>
      <c r="K20" t="s">
        <v>19755</v>
      </c>
      <c r="L20" t="s">
        <v>18</v>
      </c>
      <c r="M20" t="s">
        <v>18477</v>
      </c>
      <c r="N20" s="1" t="s">
        <v>18517</v>
      </c>
      <c r="O20" t="s">
        <v>16</v>
      </c>
      <c r="P20" t="s">
        <v>5951</v>
      </c>
      <c r="Q20" t="s">
        <v>19756</v>
      </c>
      <c r="R20">
        <v>391275</v>
      </c>
      <c r="S20" t="s">
        <v>12</v>
      </c>
      <c r="T20" t="s">
        <v>19465</v>
      </c>
      <c r="U20" t="s">
        <v>18491</v>
      </c>
      <c r="V20" t="s">
        <v>19466</v>
      </c>
      <c r="X20" t="s">
        <v>19467</v>
      </c>
      <c r="AD20" t="s">
        <v>18326</v>
      </c>
      <c r="AF20" t="s">
        <v>18</v>
      </c>
      <c r="AG20" t="s">
        <v>18498</v>
      </c>
      <c r="AN20" t="s">
        <v>18327</v>
      </c>
      <c r="AQ20" t="s">
        <v>18</v>
      </c>
      <c r="AR20" t="s">
        <v>18</v>
      </c>
      <c r="AS20" t="s">
        <v>18519</v>
      </c>
      <c r="AU20" t="s">
        <v>19757</v>
      </c>
      <c r="AV20" s="4">
        <f>INDEX('OSS Date'!A:A,MATCH(bit[تاریخ ثبت],'OSS Date'!B:B,0))</f>
        <v>43990</v>
      </c>
      <c r="AW20" s="4">
        <f>INDEX('OSS Date'!A:A,MATCH(bit[تاریخ آخرین تغییر],'OSS Date'!B:B,0))</f>
        <v>43990</v>
      </c>
      <c r="AX20" s="4">
        <f ca="1">TODAY()-INDEX('OSS Date'!A:A,MATCH(bit[تاریخ ثبت],'OSS Date'!B:B,0))</f>
        <v>0</v>
      </c>
      <c r="AY20" s="4">
        <f ca="1">TODAY()-INDEX('OSS Date'!A:A,MATCH(bit[تاریخ آخرین تغییر],'OSS Date'!B:B,0))</f>
        <v>0</v>
      </c>
      <c r="AZ20" s="4"/>
    </row>
    <row r="21" spans="1:52" hidden="1" x14ac:dyDescent="0.25">
      <c r="A21">
        <v>20</v>
      </c>
      <c r="B21" s="1" t="s">
        <v>19468</v>
      </c>
      <c r="C21" t="s">
        <v>19469</v>
      </c>
      <c r="D21" t="s">
        <v>18413</v>
      </c>
      <c r="E21" t="s">
        <v>18520</v>
      </c>
      <c r="F21" t="s">
        <v>18430</v>
      </c>
      <c r="G21" t="s">
        <v>18</v>
      </c>
      <c r="H21" t="s">
        <v>5951</v>
      </c>
      <c r="I21" t="s">
        <v>19470</v>
      </c>
      <c r="J21" t="s">
        <v>19758</v>
      </c>
      <c r="K21" t="s">
        <v>19759</v>
      </c>
      <c r="L21" t="s">
        <v>18</v>
      </c>
      <c r="M21" t="s">
        <v>18477</v>
      </c>
      <c r="N21" s="1" t="s">
        <v>18517</v>
      </c>
      <c r="O21" t="s">
        <v>16</v>
      </c>
      <c r="P21" t="s">
        <v>5951</v>
      </c>
      <c r="Q21" t="s">
        <v>19760</v>
      </c>
      <c r="R21">
        <v>391274</v>
      </c>
      <c r="S21" t="s">
        <v>12</v>
      </c>
      <c r="T21" t="s">
        <v>19471</v>
      </c>
      <c r="U21" t="s">
        <v>18491</v>
      </c>
      <c r="V21" t="s">
        <v>19472</v>
      </c>
      <c r="X21" t="s">
        <v>19473</v>
      </c>
      <c r="AD21" t="s">
        <v>18326</v>
      </c>
      <c r="AF21" t="s">
        <v>18</v>
      </c>
      <c r="AG21" t="s">
        <v>18498</v>
      </c>
      <c r="AN21" t="s">
        <v>18327</v>
      </c>
      <c r="AQ21" t="s">
        <v>18</v>
      </c>
      <c r="AR21" t="s">
        <v>18</v>
      </c>
      <c r="AS21" t="s">
        <v>18519</v>
      </c>
      <c r="AU21" t="s">
        <v>19761</v>
      </c>
      <c r="AV21" s="4">
        <f>INDEX('OSS Date'!A:A,MATCH(bit[تاریخ ثبت],'OSS Date'!B:B,0))</f>
        <v>43990</v>
      </c>
      <c r="AW21" s="4">
        <f>INDEX('OSS Date'!A:A,MATCH(bit[تاریخ آخرین تغییر],'OSS Date'!B:B,0))</f>
        <v>43990</v>
      </c>
      <c r="AX21" s="4">
        <f ca="1">TODAY()-INDEX('OSS Date'!A:A,MATCH(bit[تاریخ ثبت],'OSS Date'!B:B,0))</f>
        <v>0</v>
      </c>
      <c r="AY21" s="4">
        <f ca="1">TODAY()-INDEX('OSS Date'!A:A,MATCH(bit[تاریخ آخرین تغییر],'OSS Date'!B:B,0))</f>
        <v>0</v>
      </c>
      <c r="AZ21" s="4"/>
    </row>
    <row r="22" spans="1:52" hidden="1" x14ac:dyDescent="0.25">
      <c r="A22">
        <v>21</v>
      </c>
      <c r="B22" s="1" t="s">
        <v>19474</v>
      </c>
      <c r="C22" t="s">
        <v>19475</v>
      </c>
      <c r="D22" t="s">
        <v>18413</v>
      </c>
      <c r="E22" t="s">
        <v>18520</v>
      </c>
      <c r="F22" t="s">
        <v>17</v>
      </c>
      <c r="G22" t="s">
        <v>19407</v>
      </c>
      <c r="H22" t="s">
        <v>5951</v>
      </c>
      <c r="I22" t="s">
        <v>19476</v>
      </c>
      <c r="J22" t="s">
        <v>19762</v>
      </c>
      <c r="K22" t="s">
        <v>19763</v>
      </c>
      <c r="L22" t="s">
        <v>18</v>
      </c>
      <c r="M22" t="s">
        <v>18477</v>
      </c>
      <c r="N22" s="1" t="s">
        <v>18517</v>
      </c>
      <c r="O22" t="s">
        <v>19</v>
      </c>
      <c r="P22" t="s">
        <v>5951</v>
      </c>
      <c r="Q22" t="s">
        <v>19764</v>
      </c>
      <c r="R22">
        <v>391271</v>
      </c>
      <c r="S22" t="s">
        <v>12</v>
      </c>
      <c r="T22" t="s">
        <v>19477</v>
      </c>
      <c r="U22" t="s">
        <v>18475</v>
      </c>
      <c r="V22" t="s">
        <v>18475</v>
      </c>
      <c r="X22" t="s">
        <v>19478</v>
      </c>
      <c r="AD22" t="s">
        <v>18326</v>
      </c>
      <c r="AF22" t="s">
        <v>18</v>
      </c>
      <c r="AG22" t="s">
        <v>18498</v>
      </c>
      <c r="AN22" t="s">
        <v>18327</v>
      </c>
      <c r="AQ22" t="s">
        <v>18</v>
      </c>
      <c r="AR22" t="s">
        <v>18</v>
      </c>
      <c r="AS22" t="s">
        <v>18519</v>
      </c>
      <c r="AU22" t="s">
        <v>19765</v>
      </c>
      <c r="AV22" s="4">
        <f>INDEX('OSS Date'!A:A,MATCH(bit[تاریخ ثبت],'OSS Date'!B:B,0))</f>
        <v>43990</v>
      </c>
      <c r="AW22" s="4">
        <f>INDEX('OSS Date'!A:A,MATCH(bit[تاریخ آخرین تغییر],'OSS Date'!B:B,0))</f>
        <v>43990</v>
      </c>
      <c r="AX22" s="4">
        <f ca="1">TODAY()-INDEX('OSS Date'!A:A,MATCH(bit[تاریخ ثبت],'OSS Date'!B:B,0))</f>
        <v>0</v>
      </c>
      <c r="AY22" s="4">
        <f ca="1">TODAY()-INDEX('OSS Date'!A:A,MATCH(bit[تاریخ آخرین تغییر],'OSS Date'!B:B,0))</f>
        <v>0</v>
      </c>
      <c r="AZ22" s="4"/>
    </row>
    <row r="23" spans="1:52" hidden="1" x14ac:dyDescent="0.25">
      <c r="A23">
        <v>22</v>
      </c>
      <c r="B23" s="1" t="s">
        <v>19479</v>
      </c>
      <c r="C23" t="s">
        <v>19480</v>
      </c>
      <c r="D23" t="s">
        <v>18413</v>
      </c>
      <c r="E23" t="s">
        <v>18520</v>
      </c>
      <c r="F23" t="s">
        <v>100</v>
      </c>
      <c r="G23" t="s">
        <v>18</v>
      </c>
      <c r="H23" t="s">
        <v>5951</v>
      </c>
      <c r="I23" t="s">
        <v>19481</v>
      </c>
      <c r="J23" t="s">
        <v>19766</v>
      </c>
      <c r="K23" t="s">
        <v>19767</v>
      </c>
      <c r="L23" t="s">
        <v>18</v>
      </c>
      <c r="M23" t="s">
        <v>18477</v>
      </c>
      <c r="N23" s="1" t="s">
        <v>18517</v>
      </c>
      <c r="O23" t="s">
        <v>16</v>
      </c>
      <c r="P23" t="s">
        <v>5951</v>
      </c>
      <c r="Q23" t="s">
        <v>19768</v>
      </c>
      <c r="R23">
        <v>391269</v>
      </c>
      <c r="S23" t="s">
        <v>12</v>
      </c>
      <c r="T23" t="s">
        <v>19482</v>
      </c>
      <c r="U23" t="s">
        <v>18494</v>
      </c>
      <c r="V23" t="s">
        <v>19483</v>
      </c>
      <c r="X23" t="s">
        <v>18800</v>
      </c>
      <c r="AD23" t="s">
        <v>18326</v>
      </c>
      <c r="AF23" t="s">
        <v>18</v>
      </c>
      <c r="AG23" t="s">
        <v>18498</v>
      </c>
      <c r="AN23" t="s">
        <v>18327</v>
      </c>
      <c r="AQ23" t="s">
        <v>18</v>
      </c>
      <c r="AR23" t="s">
        <v>18</v>
      </c>
      <c r="AS23" t="s">
        <v>18519</v>
      </c>
      <c r="AU23" t="s">
        <v>19769</v>
      </c>
      <c r="AV23" s="4">
        <f>INDEX('OSS Date'!A:A,MATCH(bit[تاریخ ثبت],'OSS Date'!B:B,0))</f>
        <v>43990</v>
      </c>
      <c r="AW23" s="4">
        <f>INDEX('OSS Date'!A:A,MATCH(bit[تاریخ آخرین تغییر],'OSS Date'!B:B,0))</f>
        <v>43990</v>
      </c>
      <c r="AX23" s="4">
        <f ca="1">TODAY()-INDEX('OSS Date'!A:A,MATCH(bit[تاریخ ثبت],'OSS Date'!B:B,0))</f>
        <v>0</v>
      </c>
      <c r="AY23" s="4">
        <f ca="1">TODAY()-INDEX('OSS Date'!A:A,MATCH(bit[تاریخ آخرین تغییر],'OSS Date'!B:B,0))</f>
        <v>0</v>
      </c>
      <c r="AZ23" s="4"/>
    </row>
    <row r="24" spans="1:52" hidden="1" x14ac:dyDescent="0.25">
      <c r="A24">
        <v>23</v>
      </c>
      <c r="B24" s="1" t="s">
        <v>19484</v>
      </c>
      <c r="C24" t="s">
        <v>19485</v>
      </c>
      <c r="D24" t="s">
        <v>18413</v>
      </c>
      <c r="E24" t="s">
        <v>18520</v>
      </c>
      <c r="F24" t="s">
        <v>100</v>
      </c>
      <c r="G24" t="s">
        <v>18</v>
      </c>
      <c r="H24" t="s">
        <v>5951</v>
      </c>
      <c r="I24" t="s">
        <v>19486</v>
      </c>
      <c r="J24" t="s">
        <v>19770</v>
      </c>
      <c r="K24" t="s">
        <v>19771</v>
      </c>
      <c r="L24" t="s">
        <v>18</v>
      </c>
      <c r="M24" t="s">
        <v>18477</v>
      </c>
      <c r="N24" s="1" t="s">
        <v>18517</v>
      </c>
      <c r="O24" t="s">
        <v>16</v>
      </c>
      <c r="P24" t="s">
        <v>5951</v>
      </c>
      <c r="Q24" t="s">
        <v>19772</v>
      </c>
      <c r="R24">
        <v>391268</v>
      </c>
      <c r="S24" t="s">
        <v>12</v>
      </c>
      <c r="T24" t="s">
        <v>18798</v>
      </c>
      <c r="U24" t="s">
        <v>18494</v>
      </c>
      <c r="V24" t="s">
        <v>18799</v>
      </c>
      <c r="X24" t="s">
        <v>18574</v>
      </c>
      <c r="AD24" t="s">
        <v>18326</v>
      </c>
      <c r="AF24" t="s">
        <v>18</v>
      </c>
      <c r="AG24" t="s">
        <v>18498</v>
      </c>
      <c r="AN24" t="s">
        <v>18327</v>
      </c>
      <c r="AQ24" t="s">
        <v>18</v>
      </c>
      <c r="AR24" t="s">
        <v>18</v>
      </c>
      <c r="AS24" t="s">
        <v>18519</v>
      </c>
      <c r="AU24" t="s">
        <v>19773</v>
      </c>
      <c r="AV24" s="4">
        <f>INDEX('OSS Date'!A:A,MATCH(bit[تاریخ ثبت],'OSS Date'!B:B,0))</f>
        <v>43990</v>
      </c>
      <c r="AW24" s="4">
        <f>INDEX('OSS Date'!A:A,MATCH(bit[تاریخ آخرین تغییر],'OSS Date'!B:B,0))</f>
        <v>43990</v>
      </c>
      <c r="AX24" s="4">
        <f ca="1">TODAY()-INDEX('OSS Date'!A:A,MATCH(bit[تاریخ ثبت],'OSS Date'!B:B,0))</f>
        <v>0</v>
      </c>
      <c r="AY24" s="4">
        <f ca="1">TODAY()-INDEX('OSS Date'!A:A,MATCH(bit[تاریخ آخرین تغییر],'OSS Date'!B:B,0))</f>
        <v>0</v>
      </c>
      <c r="AZ24" s="4"/>
    </row>
    <row r="25" spans="1:52" hidden="1" x14ac:dyDescent="0.25">
      <c r="A25">
        <v>24</v>
      </c>
      <c r="B25" s="1" t="s">
        <v>19487</v>
      </c>
      <c r="C25" t="s">
        <v>19488</v>
      </c>
      <c r="D25" t="s">
        <v>18413</v>
      </c>
      <c r="E25" t="s">
        <v>18520</v>
      </c>
      <c r="F25" t="s">
        <v>18296</v>
      </c>
      <c r="G25" t="s">
        <v>18</v>
      </c>
      <c r="H25" t="s">
        <v>5951</v>
      </c>
      <c r="I25" t="s">
        <v>19489</v>
      </c>
      <c r="J25" t="s">
        <v>19774</v>
      </c>
      <c r="K25" t="s">
        <v>19775</v>
      </c>
      <c r="L25" t="s">
        <v>18</v>
      </c>
      <c r="M25" t="s">
        <v>18477</v>
      </c>
      <c r="N25" s="1" t="s">
        <v>18517</v>
      </c>
      <c r="O25" t="s">
        <v>16</v>
      </c>
      <c r="P25" t="s">
        <v>5951</v>
      </c>
      <c r="Q25" t="s">
        <v>19776</v>
      </c>
      <c r="R25">
        <v>391267</v>
      </c>
      <c r="S25" t="s">
        <v>12</v>
      </c>
      <c r="T25" t="s">
        <v>19490</v>
      </c>
      <c r="U25" t="s">
        <v>18487</v>
      </c>
      <c r="V25" t="s">
        <v>18488</v>
      </c>
      <c r="X25" t="s">
        <v>19491</v>
      </c>
      <c r="AD25" t="s">
        <v>18326</v>
      </c>
      <c r="AF25" t="s">
        <v>18</v>
      </c>
      <c r="AG25" t="s">
        <v>18498</v>
      </c>
      <c r="AN25" t="s">
        <v>18327</v>
      </c>
      <c r="AQ25" t="s">
        <v>18</v>
      </c>
      <c r="AR25" t="s">
        <v>18</v>
      </c>
      <c r="AS25" t="s">
        <v>18519</v>
      </c>
      <c r="AU25" t="s">
        <v>19777</v>
      </c>
      <c r="AV25" s="4">
        <f>INDEX('OSS Date'!A:A,MATCH(bit[تاریخ ثبت],'OSS Date'!B:B,0))</f>
        <v>43990</v>
      </c>
      <c r="AW25" s="4">
        <f>INDEX('OSS Date'!A:A,MATCH(bit[تاریخ آخرین تغییر],'OSS Date'!B:B,0))</f>
        <v>43990</v>
      </c>
      <c r="AX25" s="4">
        <f ca="1">TODAY()-INDEX('OSS Date'!A:A,MATCH(bit[تاریخ ثبت],'OSS Date'!B:B,0))</f>
        <v>0</v>
      </c>
      <c r="AY25" s="4">
        <f ca="1">TODAY()-INDEX('OSS Date'!A:A,MATCH(bit[تاریخ آخرین تغییر],'OSS Date'!B:B,0))</f>
        <v>0</v>
      </c>
      <c r="AZ25" s="4"/>
    </row>
    <row r="26" spans="1:52" hidden="1" x14ac:dyDescent="0.25">
      <c r="A26">
        <v>25</v>
      </c>
      <c r="B26" s="1" t="s">
        <v>19492</v>
      </c>
      <c r="C26" t="s">
        <v>19493</v>
      </c>
      <c r="D26" t="s">
        <v>18413</v>
      </c>
      <c r="E26" t="s">
        <v>18520</v>
      </c>
      <c r="F26" t="s">
        <v>18296</v>
      </c>
      <c r="G26" t="s">
        <v>18</v>
      </c>
      <c r="H26" t="s">
        <v>5951</v>
      </c>
      <c r="I26" t="s">
        <v>19494</v>
      </c>
      <c r="J26" t="s">
        <v>19778</v>
      </c>
      <c r="K26" t="s">
        <v>19779</v>
      </c>
      <c r="L26" t="s">
        <v>18</v>
      </c>
      <c r="M26" t="s">
        <v>18477</v>
      </c>
      <c r="N26" s="1" t="s">
        <v>18517</v>
      </c>
      <c r="O26" t="s">
        <v>16</v>
      </c>
      <c r="P26" t="s">
        <v>5951</v>
      </c>
      <c r="Q26" t="s">
        <v>19780</v>
      </c>
      <c r="R26">
        <v>391266</v>
      </c>
      <c r="S26" t="s">
        <v>12</v>
      </c>
      <c r="T26" t="s">
        <v>19495</v>
      </c>
      <c r="U26" t="s">
        <v>18487</v>
      </c>
      <c r="V26" t="s">
        <v>18488</v>
      </c>
      <c r="X26" t="s">
        <v>19496</v>
      </c>
      <c r="AD26" t="s">
        <v>18326</v>
      </c>
      <c r="AF26" t="s">
        <v>18</v>
      </c>
      <c r="AG26" t="s">
        <v>18498</v>
      </c>
      <c r="AN26" t="s">
        <v>18327</v>
      </c>
      <c r="AQ26" t="s">
        <v>18</v>
      </c>
      <c r="AR26" t="s">
        <v>18</v>
      </c>
      <c r="AS26" t="s">
        <v>18519</v>
      </c>
      <c r="AU26" t="s">
        <v>19781</v>
      </c>
      <c r="AV26" s="4">
        <f>INDEX('OSS Date'!A:A,MATCH(bit[تاریخ ثبت],'OSS Date'!B:B,0))</f>
        <v>43990</v>
      </c>
      <c r="AW26" s="4">
        <f>INDEX('OSS Date'!A:A,MATCH(bit[تاریخ آخرین تغییر],'OSS Date'!B:B,0))</f>
        <v>43990</v>
      </c>
      <c r="AX26" s="4">
        <f ca="1">TODAY()-INDEX('OSS Date'!A:A,MATCH(bit[تاریخ ثبت],'OSS Date'!B:B,0))</f>
        <v>0</v>
      </c>
      <c r="AY26" s="4">
        <f ca="1">TODAY()-INDEX('OSS Date'!A:A,MATCH(bit[تاریخ آخرین تغییر],'OSS Date'!B:B,0))</f>
        <v>0</v>
      </c>
      <c r="AZ26" s="4"/>
    </row>
    <row r="27" spans="1:52" hidden="1" x14ac:dyDescent="0.25">
      <c r="A27">
        <v>26</v>
      </c>
      <c r="B27" s="1" t="s">
        <v>19497</v>
      </c>
      <c r="C27" t="s">
        <v>19498</v>
      </c>
      <c r="D27" t="s">
        <v>18413</v>
      </c>
      <c r="E27" t="s">
        <v>18520</v>
      </c>
      <c r="F27" t="s">
        <v>18296</v>
      </c>
      <c r="G27" t="s">
        <v>18</v>
      </c>
      <c r="H27" t="s">
        <v>5951</v>
      </c>
      <c r="I27" t="s">
        <v>19499</v>
      </c>
      <c r="J27" t="s">
        <v>19782</v>
      </c>
      <c r="K27" t="s">
        <v>19783</v>
      </c>
      <c r="L27" t="s">
        <v>18</v>
      </c>
      <c r="M27" t="s">
        <v>18477</v>
      </c>
      <c r="N27" s="1" t="s">
        <v>18517</v>
      </c>
      <c r="O27" t="s">
        <v>16</v>
      </c>
      <c r="P27" t="s">
        <v>5951</v>
      </c>
      <c r="Q27" t="s">
        <v>19784</v>
      </c>
      <c r="R27">
        <v>391264</v>
      </c>
      <c r="S27" t="s">
        <v>12</v>
      </c>
      <c r="T27" t="s">
        <v>19500</v>
      </c>
      <c r="U27" t="s">
        <v>18487</v>
      </c>
      <c r="V27" t="s">
        <v>18488</v>
      </c>
      <c r="X27" t="s">
        <v>19501</v>
      </c>
      <c r="AD27" t="s">
        <v>18326</v>
      </c>
      <c r="AF27" t="s">
        <v>18</v>
      </c>
      <c r="AG27" t="s">
        <v>18498</v>
      </c>
      <c r="AN27" t="s">
        <v>18327</v>
      </c>
      <c r="AQ27" t="s">
        <v>18</v>
      </c>
      <c r="AR27" t="s">
        <v>18</v>
      </c>
      <c r="AS27" t="s">
        <v>18519</v>
      </c>
      <c r="AU27" t="s">
        <v>19785</v>
      </c>
      <c r="AV27" s="4">
        <f>INDEX('OSS Date'!A:A,MATCH(bit[تاریخ ثبت],'OSS Date'!B:B,0))</f>
        <v>43990</v>
      </c>
      <c r="AW27" s="4">
        <f>INDEX('OSS Date'!A:A,MATCH(bit[تاریخ آخرین تغییر],'OSS Date'!B:B,0))</f>
        <v>43990</v>
      </c>
      <c r="AX27" s="4">
        <f ca="1">TODAY()-INDEX('OSS Date'!A:A,MATCH(bit[تاریخ ثبت],'OSS Date'!B:B,0))</f>
        <v>0</v>
      </c>
      <c r="AY27" s="4">
        <f ca="1">TODAY()-INDEX('OSS Date'!A:A,MATCH(bit[تاریخ آخرین تغییر],'OSS Date'!B:B,0))</f>
        <v>0</v>
      </c>
      <c r="AZ27" s="4"/>
    </row>
    <row r="28" spans="1:52" hidden="1" x14ac:dyDescent="0.25">
      <c r="A28">
        <v>27</v>
      </c>
      <c r="B28" s="1" t="s">
        <v>19502</v>
      </c>
      <c r="C28" t="s">
        <v>19503</v>
      </c>
      <c r="D28" t="s">
        <v>18413</v>
      </c>
      <c r="E28" t="s">
        <v>18520</v>
      </c>
      <c r="F28" t="s">
        <v>18399</v>
      </c>
      <c r="G28" t="s">
        <v>18</v>
      </c>
      <c r="H28" t="s">
        <v>5951</v>
      </c>
      <c r="I28" t="s">
        <v>19504</v>
      </c>
      <c r="J28" t="s">
        <v>19786</v>
      </c>
      <c r="K28" t="s">
        <v>19787</v>
      </c>
      <c r="L28" t="s">
        <v>18</v>
      </c>
      <c r="M28" t="s">
        <v>18477</v>
      </c>
      <c r="N28" s="1" t="s">
        <v>18517</v>
      </c>
      <c r="O28" t="s">
        <v>16</v>
      </c>
      <c r="P28" t="s">
        <v>5951</v>
      </c>
      <c r="Q28" t="s">
        <v>19788</v>
      </c>
      <c r="R28">
        <v>391261</v>
      </c>
      <c r="S28" t="s">
        <v>12</v>
      </c>
      <c r="T28" t="s">
        <v>19505</v>
      </c>
      <c r="U28" t="s">
        <v>18497</v>
      </c>
      <c r="V28" t="s">
        <v>18573</v>
      </c>
      <c r="X28" t="s">
        <v>19506</v>
      </c>
      <c r="AD28" t="s">
        <v>18326</v>
      </c>
      <c r="AF28" t="s">
        <v>18</v>
      </c>
      <c r="AG28" t="s">
        <v>18498</v>
      </c>
      <c r="AN28" t="s">
        <v>18327</v>
      </c>
      <c r="AQ28" t="s">
        <v>18</v>
      </c>
      <c r="AR28" t="s">
        <v>18</v>
      </c>
      <c r="AS28" t="s">
        <v>18519</v>
      </c>
      <c r="AU28" t="s">
        <v>19789</v>
      </c>
      <c r="AV28" s="4">
        <f>INDEX('OSS Date'!A:A,MATCH(bit[تاریخ ثبت],'OSS Date'!B:B,0))</f>
        <v>43990</v>
      </c>
      <c r="AW28" s="4">
        <f>INDEX('OSS Date'!A:A,MATCH(bit[تاریخ آخرین تغییر],'OSS Date'!B:B,0))</f>
        <v>43990</v>
      </c>
      <c r="AX28" s="4">
        <f ca="1">TODAY()-INDEX('OSS Date'!A:A,MATCH(bit[تاریخ ثبت],'OSS Date'!B:B,0))</f>
        <v>0</v>
      </c>
      <c r="AY28" s="4">
        <f ca="1">TODAY()-INDEX('OSS Date'!A:A,MATCH(bit[تاریخ آخرین تغییر],'OSS Date'!B:B,0))</f>
        <v>0</v>
      </c>
      <c r="AZ28" s="4"/>
    </row>
    <row r="29" spans="1:52" hidden="1" x14ac:dyDescent="0.25">
      <c r="A29">
        <v>28</v>
      </c>
      <c r="B29" s="1" t="s">
        <v>19507</v>
      </c>
      <c r="C29" t="s">
        <v>19508</v>
      </c>
      <c r="D29" t="s">
        <v>18413</v>
      </c>
      <c r="E29" t="s">
        <v>18520</v>
      </c>
      <c r="F29" t="s">
        <v>25</v>
      </c>
      <c r="G29" t="s">
        <v>18</v>
      </c>
      <c r="H29" t="s">
        <v>5951</v>
      </c>
      <c r="I29" t="s">
        <v>19509</v>
      </c>
      <c r="J29" t="s">
        <v>19790</v>
      </c>
      <c r="K29" t="s">
        <v>19791</v>
      </c>
      <c r="L29" t="s">
        <v>18</v>
      </c>
      <c r="M29" t="s">
        <v>18477</v>
      </c>
      <c r="N29" s="1" t="s">
        <v>18517</v>
      </c>
      <c r="O29" t="s">
        <v>16</v>
      </c>
      <c r="P29" t="s">
        <v>5951</v>
      </c>
      <c r="Q29" t="s">
        <v>19792</v>
      </c>
      <c r="R29">
        <v>391260</v>
      </c>
      <c r="S29" t="s">
        <v>12</v>
      </c>
      <c r="T29" t="s">
        <v>19510</v>
      </c>
      <c r="U29" t="s">
        <v>18484</v>
      </c>
      <c r="V29" t="s">
        <v>18484</v>
      </c>
      <c r="X29" t="s">
        <v>19511</v>
      </c>
      <c r="AD29" t="s">
        <v>18326</v>
      </c>
      <c r="AF29" t="s">
        <v>18</v>
      </c>
      <c r="AG29" t="s">
        <v>18498</v>
      </c>
      <c r="AN29" t="s">
        <v>18327</v>
      </c>
      <c r="AQ29" t="s">
        <v>18</v>
      </c>
      <c r="AR29" t="s">
        <v>18</v>
      </c>
      <c r="AS29" t="s">
        <v>18519</v>
      </c>
      <c r="AU29" t="s">
        <v>19793</v>
      </c>
      <c r="AV29" s="4">
        <f>INDEX('OSS Date'!A:A,MATCH(bit[تاریخ ثبت],'OSS Date'!B:B,0))</f>
        <v>43990</v>
      </c>
      <c r="AW29" s="4">
        <f>INDEX('OSS Date'!A:A,MATCH(bit[تاریخ آخرین تغییر],'OSS Date'!B:B,0))</f>
        <v>43990</v>
      </c>
      <c r="AX29" s="4">
        <f ca="1">TODAY()-INDEX('OSS Date'!A:A,MATCH(bit[تاریخ ثبت],'OSS Date'!B:B,0))</f>
        <v>0</v>
      </c>
      <c r="AY29" s="4">
        <f ca="1">TODAY()-INDEX('OSS Date'!A:A,MATCH(bit[تاریخ آخرین تغییر],'OSS Date'!B:B,0))</f>
        <v>0</v>
      </c>
      <c r="AZ29" s="4"/>
    </row>
    <row r="30" spans="1:52" hidden="1" x14ac:dyDescent="0.25">
      <c r="A30">
        <v>29</v>
      </c>
      <c r="B30" s="1" t="s">
        <v>19512</v>
      </c>
      <c r="C30" t="s">
        <v>19513</v>
      </c>
      <c r="D30" t="s">
        <v>18413</v>
      </c>
      <c r="E30" t="s">
        <v>18520</v>
      </c>
      <c r="F30" t="s">
        <v>25</v>
      </c>
      <c r="G30" t="s">
        <v>18</v>
      </c>
      <c r="H30" t="s">
        <v>5951</v>
      </c>
      <c r="I30" t="s">
        <v>19514</v>
      </c>
      <c r="J30" t="s">
        <v>19794</v>
      </c>
      <c r="K30" t="s">
        <v>19795</v>
      </c>
      <c r="L30" t="s">
        <v>18</v>
      </c>
      <c r="M30" t="s">
        <v>18477</v>
      </c>
      <c r="N30" s="1" t="s">
        <v>18517</v>
      </c>
      <c r="O30" t="s">
        <v>16</v>
      </c>
      <c r="P30" t="s">
        <v>5951</v>
      </c>
      <c r="Q30" t="s">
        <v>19796</v>
      </c>
      <c r="R30">
        <v>391259</v>
      </c>
      <c r="S30" t="s">
        <v>12</v>
      </c>
      <c r="T30" t="s">
        <v>19515</v>
      </c>
      <c r="U30" t="s">
        <v>18484</v>
      </c>
      <c r="V30" t="s">
        <v>19516</v>
      </c>
      <c r="X30" t="s">
        <v>19516</v>
      </c>
      <c r="AD30" t="s">
        <v>18326</v>
      </c>
      <c r="AF30" t="s">
        <v>18</v>
      </c>
      <c r="AG30" t="s">
        <v>18498</v>
      </c>
      <c r="AN30" t="s">
        <v>18327</v>
      </c>
      <c r="AQ30" t="s">
        <v>18</v>
      </c>
      <c r="AR30" t="s">
        <v>18</v>
      </c>
      <c r="AS30" t="s">
        <v>18519</v>
      </c>
      <c r="AU30" t="s">
        <v>19797</v>
      </c>
      <c r="AV30" s="4">
        <f>INDEX('OSS Date'!A:A,MATCH(bit[تاریخ ثبت],'OSS Date'!B:B,0))</f>
        <v>43990</v>
      </c>
      <c r="AW30" s="4">
        <f>INDEX('OSS Date'!A:A,MATCH(bit[تاریخ آخرین تغییر],'OSS Date'!B:B,0))</f>
        <v>43990</v>
      </c>
      <c r="AX30" s="4">
        <f ca="1">TODAY()-INDEX('OSS Date'!A:A,MATCH(bit[تاریخ ثبت],'OSS Date'!B:B,0))</f>
        <v>0</v>
      </c>
      <c r="AY30" s="4">
        <f ca="1">TODAY()-INDEX('OSS Date'!A:A,MATCH(bit[تاریخ آخرین تغییر],'OSS Date'!B:B,0))</f>
        <v>0</v>
      </c>
      <c r="AZ30" s="4"/>
    </row>
    <row r="31" spans="1:52" hidden="1" x14ac:dyDescent="0.25">
      <c r="A31">
        <v>30</v>
      </c>
      <c r="B31" s="1" t="s">
        <v>19517</v>
      </c>
      <c r="C31" t="s">
        <v>19518</v>
      </c>
      <c r="D31" t="s">
        <v>18413</v>
      </c>
      <c r="E31" t="s">
        <v>18520</v>
      </c>
      <c r="F31" t="s">
        <v>25</v>
      </c>
      <c r="G31" t="s">
        <v>18</v>
      </c>
      <c r="H31" t="s">
        <v>5951</v>
      </c>
      <c r="I31" t="s">
        <v>19519</v>
      </c>
      <c r="J31" t="s">
        <v>19798</v>
      </c>
      <c r="K31" t="s">
        <v>19799</v>
      </c>
      <c r="L31" t="s">
        <v>18</v>
      </c>
      <c r="M31" t="s">
        <v>18477</v>
      </c>
      <c r="N31" s="1" t="s">
        <v>18517</v>
      </c>
      <c r="O31" t="s">
        <v>16</v>
      </c>
      <c r="P31" t="s">
        <v>5951</v>
      </c>
      <c r="Q31" t="s">
        <v>19800</v>
      </c>
      <c r="R31">
        <v>391258</v>
      </c>
      <c r="S31" t="s">
        <v>12</v>
      </c>
      <c r="T31" t="s">
        <v>19520</v>
      </c>
      <c r="U31" t="s">
        <v>18484</v>
      </c>
      <c r="V31" t="s">
        <v>18484</v>
      </c>
      <c r="X31" t="s">
        <v>19521</v>
      </c>
      <c r="AD31" t="s">
        <v>18326</v>
      </c>
      <c r="AF31" t="s">
        <v>18</v>
      </c>
      <c r="AG31" t="s">
        <v>18498</v>
      </c>
      <c r="AN31" t="s">
        <v>18327</v>
      </c>
      <c r="AQ31" t="s">
        <v>18</v>
      </c>
      <c r="AR31" t="s">
        <v>18</v>
      </c>
      <c r="AS31" t="s">
        <v>18519</v>
      </c>
      <c r="AU31" t="s">
        <v>19801</v>
      </c>
      <c r="AV31" s="4">
        <f>INDEX('OSS Date'!A:A,MATCH(bit[تاریخ ثبت],'OSS Date'!B:B,0))</f>
        <v>43990</v>
      </c>
      <c r="AW31" s="4">
        <f>INDEX('OSS Date'!A:A,MATCH(bit[تاریخ آخرین تغییر],'OSS Date'!B:B,0))</f>
        <v>43990</v>
      </c>
      <c r="AX31" s="4">
        <f ca="1">TODAY()-INDEX('OSS Date'!A:A,MATCH(bit[تاریخ ثبت],'OSS Date'!B:B,0))</f>
        <v>0</v>
      </c>
      <c r="AY31" s="4">
        <f ca="1">TODAY()-INDEX('OSS Date'!A:A,MATCH(bit[تاریخ آخرین تغییر],'OSS Date'!B:B,0))</f>
        <v>0</v>
      </c>
      <c r="AZ31" s="4"/>
    </row>
    <row r="32" spans="1:52" hidden="1" x14ac:dyDescent="0.25">
      <c r="A32">
        <v>31</v>
      </c>
      <c r="B32" s="1" t="s">
        <v>19522</v>
      </c>
      <c r="C32" t="s">
        <v>19523</v>
      </c>
      <c r="D32" t="s">
        <v>18413</v>
      </c>
      <c r="E32" t="s">
        <v>18520</v>
      </c>
      <c r="F32" t="s">
        <v>25</v>
      </c>
      <c r="G32" t="s">
        <v>18</v>
      </c>
      <c r="H32" t="s">
        <v>5951</v>
      </c>
      <c r="I32" t="s">
        <v>19524</v>
      </c>
      <c r="J32" t="s">
        <v>19802</v>
      </c>
      <c r="K32" t="s">
        <v>19803</v>
      </c>
      <c r="L32" t="s">
        <v>18</v>
      </c>
      <c r="M32" t="s">
        <v>18477</v>
      </c>
      <c r="N32" s="1" t="s">
        <v>18517</v>
      </c>
      <c r="O32" t="s">
        <v>16</v>
      </c>
      <c r="P32" t="s">
        <v>5951</v>
      </c>
      <c r="Q32" t="s">
        <v>19804</v>
      </c>
      <c r="R32">
        <v>391257</v>
      </c>
      <c r="S32" t="s">
        <v>12</v>
      </c>
      <c r="T32" t="s">
        <v>19525</v>
      </c>
      <c r="U32" t="s">
        <v>18484</v>
      </c>
      <c r="V32" t="s">
        <v>18770</v>
      </c>
      <c r="X32" t="s">
        <v>19296</v>
      </c>
      <c r="AD32" t="s">
        <v>18326</v>
      </c>
      <c r="AF32" t="s">
        <v>18</v>
      </c>
      <c r="AG32" t="s">
        <v>18498</v>
      </c>
      <c r="AN32" t="s">
        <v>18327</v>
      </c>
      <c r="AQ32" t="s">
        <v>18</v>
      </c>
      <c r="AR32" t="s">
        <v>18</v>
      </c>
      <c r="AS32" t="s">
        <v>18519</v>
      </c>
      <c r="AU32" t="s">
        <v>19805</v>
      </c>
      <c r="AV32" s="4">
        <f>INDEX('OSS Date'!A:A,MATCH(bit[تاریخ ثبت],'OSS Date'!B:B,0))</f>
        <v>43990</v>
      </c>
      <c r="AW32" s="4">
        <f>INDEX('OSS Date'!A:A,MATCH(bit[تاریخ آخرین تغییر],'OSS Date'!B:B,0))</f>
        <v>43990</v>
      </c>
      <c r="AX32" s="4">
        <f ca="1">TODAY()-INDEX('OSS Date'!A:A,MATCH(bit[تاریخ ثبت],'OSS Date'!B:B,0))</f>
        <v>0</v>
      </c>
      <c r="AY32" s="4">
        <f ca="1">TODAY()-INDEX('OSS Date'!A:A,MATCH(bit[تاریخ آخرین تغییر],'OSS Date'!B:B,0))</f>
        <v>0</v>
      </c>
      <c r="AZ32" s="4"/>
    </row>
    <row r="33" spans="1:52" hidden="1" x14ac:dyDescent="0.25">
      <c r="A33">
        <v>32</v>
      </c>
      <c r="B33" s="1" t="s">
        <v>19526</v>
      </c>
      <c r="C33" t="s">
        <v>19527</v>
      </c>
      <c r="D33" t="s">
        <v>18413</v>
      </c>
      <c r="E33" t="s">
        <v>18520</v>
      </c>
      <c r="F33" t="s">
        <v>18384</v>
      </c>
      <c r="G33" t="s">
        <v>18</v>
      </c>
      <c r="H33" t="s">
        <v>5951</v>
      </c>
      <c r="I33" t="s">
        <v>19528</v>
      </c>
      <c r="J33" t="s">
        <v>19806</v>
      </c>
      <c r="K33" t="s">
        <v>19807</v>
      </c>
      <c r="L33" t="s">
        <v>18</v>
      </c>
      <c r="M33" t="s">
        <v>18477</v>
      </c>
      <c r="N33" s="1" t="s">
        <v>18517</v>
      </c>
      <c r="O33" t="s">
        <v>16</v>
      </c>
      <c r="P33" t="s">
        <v>5951</v>
      </c>
      <c r="Q33" t="s">
        <v>19808</v>
      </c>
      <c r="R33">
        <v>391255</v>
      </c>
      <c r="S33" t="s">
        <v>12</v>
      </c>
      <c r="T33" t="s">
        <v>19529</v>
      </c>
      <c r="U33" t="s">
        <v>18594</v>
      </c>
      <c r="V33" t="s">
        <v>19530</v>
      </c>
      <c r="X33" t="s">
        <v>19531</v>
      </c>
      <c r="AD33" t="s">
        <v>18326</v>
      </c>
      <c r="AF33" t="s">
        <v>18</v>
      </c>
      <c r="AG33" t="s">
        <v>18498</v>
      </c>
      <c r="AN33" t="s">
        <v>18327</v>
      </c>
      <c r="AQ33" t="s">
        <v>18</v>
      </c>
      <c r="AR33" t="s">
        <v>18</v>
      </c>
      <c r="AS33" t="s">
        <v>18519</v>
      </c>
      <c r="AU33" t="s">
        <v>19809</v>
      </c>
      <c r="AV33" s="4">
        <f>INDEX('OSS Date'!A:A,MATCH(bit[تاریخ ثبت],'OSS Date'!B:B,0))</f>
        <v>43990</v>
      </c>
      <c r="AW33" s="4">
        <f>INDEX('OSS Date'!A:A,MATCH(bit[تاریخ آخرین تغییر],'OSS Date'!B:B,0))</f>
        <v>43990</v>
      </c>
      <c r="AX33" s="4">
        <f ca="1">TODAY()-INDEX('OSS Date'!A:A,MATCH(bit[تاریخ ثبت],'OSS Date'!B:B,0))</f>
        <v>0</v>
      </c>
      <c r="AY33" s="4">
        <f ca="1">TODAY()-INDEX('OSS Date'!A:A,MATCH(bit[تاریخ آخرین تغییر],'OSS Date'!B:B,0))</f>
        <v>0</v>
      </c>
      <c r="AZ33" s="4"/>
    </row>
    <row r="34" spans="1:52" hidden="1" x14ac:dyDescent="0.25">
      <c r="A34">
        <v>33</v>
      </c>
      <c r="B34" s="1" t="s">
        <v>19532</v>
      </c>
      <c r="C34" t="s">
        <v>19533</v>
      </c>
      <c r="D34" t="s">
        <v>18413</v>
      </c>
      <c r="E34" t="s">
        <v>18520</v>
      </c>
      <c r="F34" t="s">
        <v>20</v>
      </c>
      <c r="G34" t="s">
        <v>18480</v>
      </c>
      <c r="H34" t="s">
        <v>5951</v>
      </c>
      <c r="I34" t="s">
        <v>19534</v>
      </c>
      <c r="J34" t="s">
        <v>19810</v>
      </c>
      <c r="K34" t="s">
        <v>19811</v>
      </c>
      <c r="L34" t="s">
        <v>18</v>
      </c>
      <c r="M34" t="s">
        <v>18477</v>
      </c>
      <c r="N34" s="1" t="s">
        <v>18517</v>
      </c>
      <c r="O34" t="s">
        <v>19</v>
      </c>
      <c r="P34" t="s">
        <v>5951</v>
      </c>
      <c r="Q34" t="s">
        <v>19812</v>
      </c>
      <c r="R34">
        <v>391253</v>
      </c>
      <c r="S34" t="s">
        <v>12</v>
      </c>
      <c r="T34" t="s">
        <v>19535</v>
      </c>
      <c r="U34" t="s">
        <v>18478</v>
      </c>
      <c r="V34" t="s">
        <v>18479</v>
      </c>
      <c r="X34" t="s">
        <v>19536</v>
      </c>
      <c r="AD34" t="s">
        <v>18326</v>
      </c>
      <c r="AF34" t="s">
        <v>18</v>
      </c>
      <c r="AG34" t="s">
        <v>18498</v>
      </c>
      <c r="AN34" t="s">
        <v>18327</v>
      </c>
      <c r="AQ34" t="s">
        <v>18</v>
      </c>
      <c r="AR34" t="s">
        <v>18</v>
      </c>
      <c r="AS34" t="s">
        <v>18519</v>
      </c>
      <c r="AU34" t="s">
        <v>19813</v>
      </c>
      <c r="AV34" s="4">
        <f>INDEX('OSS Date'!A:A,MATCH(bit[تاریخ ثبت],'OSS Date'!B:B,0))</f>
        <v>43990</v>
      </c>
      <c r="AW34" s="4">
        <f>INDEX('OSS Date'!A:A,MATCH(bit[تاریخ آخرین تغییر],'OSS Date'!B:B,0))</f>
        <v>43990</v>
      </c>
      <c r="AX34" s="4">
        <f ca="1">TODAY()-INDEX('OSS Date'!A:A,MATCH(bit[تاریخ ثبت],'OSS Date'!B:B,0))</f>
        <v>0</v>
      </c>
      <c r="AY34" s="4">
        <f ca="1">TODAY()-INDEX('OSS Date'!A:A,MATCH(bit[تاریخ آخرین تغییر],'OSS Date'!B:B,0))</f>
        <v>0</v>
      </c>
      <c r="AZ34" s="4"/>
    </row>
    <row r="35" spans="1:52" hidden="1" x14ac:dyDescent="0.25">
      <c r="A35">
        <v>34</v>
      </c>
      <c r="B35" s="1" t="s">
        <v>19537</v>
      </c>
      <c r="C35" t="s">
        <v>19538</v>
      </c>
      <c r="D35" t="s">
        <v>18413</v>
      </c>
      <c r="E35" t="s">
        <v>18520</v>
      </c>
      <c r="F35" t="s">
        <v>20</v>
      </c>
      <c r="G35" t="s">
        <v>18480</v>
      </c>
      <c r="H35" t="s">
        <v>5951</v>
      </c>
      <c r="I35" t="s">
        <v>19539</v>
      </c>
      <c r="J35" t="s">
        <v>19814</v>
      </c>
      <c r="K35" t="s">
        <v>19815</v>
      </c>
      <c r="L35" t="s">
        <v>18</v>
      </c>
      <c r="M35" t="s">
        <v>18477</v>
      </c>
      <c r="N35" s="1" t="s">
        <v>18517</v>
      </c>
      <c r="O35" t="s">
        <v>19</v>
      </c>
      <c r="P35" t="s">
        <v>5951</v>
      </c>
      <c r="Q35" t="s">
        <v>19816</v>
      </c>
      <c r="R35">
        <v>391252</v>
      </c>
      <c r="S35" t="s">
        <v>12</v>
      </c>
      <c r="T35" t="s">
        <v>19540</v>
      </c>
      <c r="U35" t="s">
        <v>18478</v>
      </c>
      <c r="V35" t="s">
        <v>18479</v>
      </c>
      <c r="X35" t="s">
        <v>19541</v>
      </c>
      <c r="AD35" t="s">
        <v>18326</v>
      </c>
      <c r="AF35" t="s">
        <v>18</v>
      </c>
      <c r="AG35" t="s">
        <v>18498</v>
      </c>
      <c r="AN35" t="s">
        <v>18327</v>
      </c>
      <c r="AQ35" t="s">
        <v>18</v>
      </c>
      <c r="AR35" t="s">
        <v>18</v>
      </c>
      <c r="AS35" t="s">
        <v>18519</v>
      </c>
      <c r="AU35" t="s">
        <v>19817</v>
      </c>
      <c r="AV35" s="4">
        <f>INDEX('OSS Date'!A:A,MATCH(bit[تاریخ ثبت],'OSS Date'!B:B,0))</f>
        <v>43990</v>
      </c>
      <c r="AW35" s="4">
        <f>INDEX('OSS Date'!A:A,MATCH(bit[تاریخ آخرین تغییر],'OSS Date'!B:B,0))</f>
        <v>43990</v>
      </c>
      <c r="AX35" s="4">
        <f ca="1">TODAY()-INDEX('OSS Date'!A:A,MATCH(bit[تاریخ ثبت],'OSS Date'!B:B,0))</f>
        <v>0</v>
      </c>
      <c r="AY35" s="4">
        <f ca="1">TODAY()-INDEX('OSS Date'!A:A,MATCH(bit[تاریخ آخرین تغییر],'OSS Date'!B:B,0))</f>
        <v>0</v>
      </c>
      <c r="AZ35" s="4"/>
    </row>
    <row r="36" spans="1:52" hidden="1" x14ac:dyDescent="0.25">
      <c r="A36">
        <v>35</v>
      </c>
      <c r="B36" s="1" t="s">
        <v>19542</v>
      </c>
      <c r="C36" t="s">
        <v>19543</v>
      </c>
      <c r="D36" t="s">
        <v>18413</v>
      </c>
      <c r="E36" t="s">
        <v>18520</v>
      </c>
      <c r="F36" t="s">
        <v>20</v>
      </c>
      <c r="G36" t="s">
        <v>18480</v>
      </c>
      <c r="H36" t="s">
        <v>5951</v>
      </c>
      <c r="I36" t="s">
        <v>19544</v>
      </c>
      <c r="J36" t="s">
        <v>19818</v>
      </c>
      <c r="K36" t="s">
        <v>19334</v>
      </c>
      <c r="L36" t="s">
        <v>18</v>
      </c>
      <c r="M36" t="s">
        <v>18477</v>
      </c>
      <c r="N36" s="1" t="s">
        <v>18517</v>
      </c>
      <c r="O36" t="s">
        <v>19</v>
      </c>
      <c r="P36" t="s">
        <v>5951</v>
      </c>
      <c r="Q36" t="s">
        <v>19819</v>
      </c>
      <c r="R36">
        <v>391251</v>
      </c>
      <c r="S36" t="s">
        <v>12</v>
      </c>
      <c r="T36" t="s">
        <v>19545</v>
      </c>
      <c r="U36" t="s">
        <v>18478</v>
      </c>
      <c r="V36" t="s">
        <v>18479</v>
      </c>
      <c r="X36" t="s">
        <v>19546</v>
      </c>
      <c r="AD36" t="s">
        <v>18326</v>
      </c>
      <c r="AF36" t="s">
        <v>18</v>
      </c>
      <c r="AG36" t="s">
        <v>18498</v>
      </c>
      <c r="AN36" t="s">
        <v>18327</v>
      </c>
      <c r="AQ36" t="s">
        <v>18</v>
      </c>
      <c r="AR36" t="s">
        <v>18</v>
      </c>
      <c r="AS36" t="s">
        <v>18519</v>
      </c>
      <c r="AU36" t="s">
        <v>19820</v>
      </c>
      <c r="AV36" s="4">
        <f>INDEX('OSS Date'!A:A,MATCH(bit[تاریخ ثبت],'OSS Date'!B:B,0))</f>
        <v>43990</v>
      </c>
      <c r="AW36" s="4">
        <f>INDEX('OSS Date'!A:A,MATCH(bit[تاریخ آخرین تغییر],'OSS Date'!B:B,0))</f>
        <v>43990</v>
      </c>
      <c r="AX36" s="4">
        <f ca="1">TODAY()-INDEX('OSS Date'!A:A,MATCH(bit[تاریخ ثبت],'OSS Date'!B:B,0))</f>
        <v>0</v>
      </c>
      <c r="AY36" s="4">
        <f ca="1">TODAY()-INDEX('OSS Date'!A:A,MATCH(bit[تاریخ آخرین تغییر],'OSS Date'!B:B,0))</f>
        <v>0</v>
      </c>
      <c r="AZ36" s="4"/>
    </row>
    <row r="37" spans="1:52" hidden="1" x14ac:dyDescent="0.25">
      <c r="A37">
        <v>36</v>
      </c>
      <c r="B37" s="1" t="s">
        <v>19547</v>
      </c>
      <c r="C37" t="s">
        <v>19548</v>
      </c>
      <c r="D37" t="s">
        <v>18413</v>
      </c>
      <c r="E37" t="s">
        <v>18520</v>
      </c>
      <c r="F37" t="s">
        <v>18351</v>
      </c>
      <c r="G37" t="s">
        <v>19110</v>
      </c>
      <c r="H37" t="s">
        <v>5951</v>
      </c>
      <c r="I37" t="s">
        <v>19549</v>
      </c>
      <c r="J37" t="s">
        <v>19821</v>
      </c>
      <c r="K37" t="s">
        <v>19822</v>
      </c>
      <c r="L37" t="s">
        <v>18</v>
      </c>
      <c r="M37" t="s">
        <v>18477</v>
      </c>
      <c r="N37" s="1" t="s">
        <v>18517</v>
      </c>
      <c r="O37" t="s">
        <v>19</v>
      </c>
      <c r="P37" t="s">
        <v>5951</v>
      </c>
      <c r="Q37" t="s">
        <v>19823</v>
      </c>
      <c r="R37">
        <v>391250</v>
      </c>
      <c r="S37" t="s">
        <v>12</v>
      </c>
      <c r="T37" t="s">
        <v>19550</v>
      </c>
      <c r="U37" t="s">
        <v>18508</v>
      </c>
      <c r="V37" t="s">
        <v>18508</v>
      </c>
      <c r="X37" t="s">
        <v>19551</v>
      </c>
      <c r="AD37" t="s">
        <v>18326</v>
      </c>
      <c r="AF37" t="s">
        <v>18</v>
      </c>
      <c r="AG37" t="s">
        <v>18498</v>
      </c>
      <c r="AN37" t="s">
        <v>18327</v>
      </c>
      <c r="AQ37" t="s">
        <v>18</v>
      </c>
      <c r="AR37" t="s">
        <v>18</v>
      </c>
      <c r="AS37" t="s">
        <v>18519</v>
      </c>
      <c r="AU37" t="s">
        <v>19824</v>
      </c>
      <c r="AV37" s="4">
        <f>INDEX('OSS Date'!A:A,MATCH(bit[تاریخ ثبت],'OSS Date'!B:B,0))</f>
        <v>43990</v>
      </c>
      <c r="AW37" s="4">
        <f>INDEX('OSS Date'!A:A,MATCH(bit[تاریخ آخرین تغییر],'OSS Date'!B:B,0))</f>
        <v>43990</v>
      </c>
      <c r="AX37" s="4">
        <f ca="1">TODAY()-INDEX('OSS Date'!A:A,MATCH(bit[تاریخ ثبت],'OSS Date'!B:B,0))</f>
        <v>0</v>
      </c>
      <c r="AY37" s="4">
        <f ca="1">TODAY()-INDEX('OSS Date'!A:A,MATCH(bit[تاریخ آخرین تغییر],'OSS Date'!B:B,0))</f>
        <v>0</v>
      </c>
      <c r="AZ37" s="4"/>
    </row>
    <row r="38" spans="1:52" hidden="1" x14ac:dyDescent="0.25">
      <c r="A38">
        <v>37</v>
      </c>
      <c r="B38" s="1" t="s">
        <v>19552</v>
      </c>
      <c r="C38" t="s">
        <v>19553</v>
      </c>
      <c r="D38" t="s">
        <v>18413</v>
      </c>
      <c r="E38" t="s">
        <v>18520</v>
      </c>
      <c r="F38" t="s">
        <v>20</v>
      </c>
      <c r="G38" t="s">
        <v>18480</v>
      </c>
      <c r="H38" t="s">
        <v>5951</v>
      </c>
      <c r="I38" t="s">
        <v>19554</v>
      </c>
      <c r="J38" t="s">
        <v>19825</v>
      </c>
      <c r="K38" t="s">
        <v>19826</v>
      </c>
      <c r="L38" t="s">
        <v>18</v>
      </c>
      <c r="M38" t="s">
        <v>18477</v>
      </c>
      <c r="N38" s="1" t="s">
        <v>18517</v>
      </c>
      <c r="O38" t="s">
        <v>19</v>
      </c>
      <c r="P38" t="s">
        <v>5951</v>
      </c>
      <c r="Q38" t="s">
        <v>19827</v>
      </c>
      <c r="R38">
        <v>391247</v>
      </c>
      <c r="S38" t="s">
        <v>12</v>
      </c>
      <c r="T38" t="s">
        <v>18707</v>
      </c>
      <c r="U38" t="s">
        <v>18478</v>
      </c>
      <c r="V38" t="s">
        <v>18479</v>
      </c>
      <c r="X38" t="s">
        <v>18698</v>
      </c>
      <c r="AD38" t="s">
        <v>18326</v>
      </c>
      <c r="AF38" t="s">
        <v>18</v>
      </c>
      <c r="AG38" t="s">
        <v>18498</v>
      </c>
      <c r="AN38" t="s">
        <v>18327</v>
      </c>
      <c r="AQ38" t="s">
        <v>18</v>
      </c>
      <c r="AR38" t="s">
        <v>18</v>
      </c>
      <c r="AS38" t="s">
        <v>18519</v>
      </c>
      <c r="AU38" t="s">
        <v>19828</v>
      </c>
      <c r="AV38" s="4">
        <f>INDEX('OSS Date'!A:A,MATCH(bit[تاریخ ثبت],'OSS Date'!B:B,0))</f>
        <v>43990</v>
      </c>
      <c r="AW38" s="4">
        <f>INDEX('OSS Date'!A:A,MATCH(bit[تاریخ آخرین تغییر],'OSS Date'!B:B,0))</f>
        <v>43990</v>
      </c>
      <c r="AX38" s="4">
        <f ca="1">TODAY()-INDEX('OSS Date'!A:A,MATCH(bit[تاریخ ثبت],'OSS Date'!B:B,0))</f>
        <v>0</v>
      </c>
      <c r="AY38" s="4">
        <f ca="1">TODAY()-INDEX('OSS Date'!A:A,MATCH(bit[تاریخ آخرین تغییر],'OSS Date'!B:B,0))</f>
        <v>0</v>
      </c>
      <c r="AZ38" s="4"/>
    </row>
    <row r="39" spans="1:52" hidden="1" x14ac:dyDescent="0.25">
      <c r="A39">
        <v>38</v>
      </c>
      <c r="B39" s="1" t="s">
        <v>19555</v>
      </c>
      <c r="C39" t="s">
        <v>19556</v>
      </c>
      <c r="D39" t="s">
        <v>18413</v>
      </c>
      <c r="E39" t="s">
        <v>18520</v>
      </c>
      <c r="F39" t="s">
        <v>18351</v>
      </c>
      <c r="G39" t="s">
        <v>19110</v>
      </c>
      <c r="H39" t="s">
        <v>5951</v>
      </c>
      <c r="I39" t="s">
        <v>19557</v>
      </c>
      <c r="J39" t="s">
        <v>19829</v>
      </c>
      <c r="K39" t="s">
        <v>19830</v>
      </c>
      <c r="L39" t="s">
        <v>18</v>
      </c>
      <c r="M39" t="s">
        <v>18477</v>
      </c>
      <c r="N39" s="1" t="s">
        <v>18517</v>
      </c>
      <c r="O39" t="s">
        <v>19</v>
      </c>
      <c r="P39" t="s">
        <v>5951</v>
      </c>
      <c r="Q39" t="s">
        <v>19831</v>
      </c>
      <c r="R39">
        <v>391246</v>
      </c>
      <c r="S39" t="s">
        <v>12</v>
      </c>
      <c r="T39" t="s">
        <v>19113</v>
      </c>
      <c r="U39" t="s">
        <v>18508</v>
      </c>
      <c r="V39" t="s">
        <v>18508</v>
      </c>
      <c r="X39" t="s">
        <v>19114</v>
      </c>
      <c r="AD39" t="s">
        <v>18326</v>
      </c>
      <c r="AF39" t="s">
        <v>18</v>
      </c>
      <c r="AG39" t="s">
        <v>18498</v>
      </c>
      <c r="AN39" t="s">
        <v>18327</v>
      </c>
      <c r="AQ39" t="s">
        <v>18</v>
      </c>
      <c r="AR39" t="s">
        <v>18</v>
      </c>
      <c r="AS39" t="s">
        <v>18519</v>
      </c>
      <c r="AU39" t="s">
        <v>19832</v>
      </c>
      <c r="AV39" s="4">
        <f>INDEX('OSS Date'!A:A,MATCH(bit[تاریخ ثبت],'OSS Date'!B:B,0))</f>
        <v>43990</v>
      </c>
      <c r="AW39" s="4">
        <f>INDEX('OSS Date'!A:A,MATCH(bit[تاریخ آخرین تغییر],'OSS Date'!B:B,0))</f>
        <v>43990</v>
      </c>
      <c r="AX39" s="4">
        <f ca="1">TODAY()-INDEX('OSS Date'!A:A,MATCH(bit[تاریخ ثبت],'OSS Date'!B:B,0))</f>
        <v>0</v>
      </c>
      <c r="AY39" s="4">
        <f ca="1">TODAY()-INDEX('OSS Date'!A:A,MATCH(bit[تاریخ آخرین تغییر],'OSS Date'!B:B,0))</f>
        <v>0</v>
      </c>
      <c r="AZ39" s="4"/>
    </row>
    <row r="40" spans="1:52" hidden="1" x14ac:dyDescent="0.25">
      <c r="A40">
        <v>39</v>
      </c>
      <c r="B40" s="1" t="s">
        <v>19558</v>
      </c>
      <c r="C40" t="s">
        <v>19559</v>
      </c>
      <c r="D40" t="s">
        <v>18413</v>
      </c>
      <c r="E40" t="s">
        <v>18520</v>
      </c>
      <c r="F40" t="s">
        <v>18351</v>
      </c>
      <c r="G40" t="s">
        <v>19110</v>
      </c>
      <c r="H40" t="s">
        <v>5951</v>
      </c>
      <c r="I40" t="s">
        <v>19560</v>
      </c>
      <c r="J40" t="s">
        <v>19833</v>
      </c>
      <c r="K40" t="s">
        <v>19834</v>
      </c>
      <c r="L40" t="s">
        <v>18</v>
      </c>
      <c r="M40" t="s">
        <v>18477</v>
      </c>
      <c r="N40" s="1" t="s">
        <v>18517</v>
      </c>
      <c r="O40" t="s">
        <v>19</v>
      </c>
      <c r="P40" t="s">
        <v>5951</v>
      </c>
      <c r="Q40" t="s">
        <v>19835</v>
      </c>
      <c r="R40">
        <v>391245</v>
      </c>
      <c r="S40" t="s">
        <v>12</v>
      </c>
      <c r="T40" t="s">
        <v>18801</v>
      </c>
      <c r="U40" t="s">
        <v>18508</v>
      </c>
      <c r="V40" t="s">
        <v>18508</v>
      </c>
      <c r="X40" t="s">
        <v>18513</v>
      </c>
      <c r="AD40" t="s">
        <v>18326</v>
      </c>
      <c r="AF40" t="s">
        <v>18</v>
      </c>
      <c r="AG40" t="s">
        <v>18498</v>
      </c>
      <c r="AN40" t="s">
        <v>18327</v>
      </c>
      <c r="AQ40" t="s">
        <v>18</v>
      </c>
      <c r="AR40" t="s">
        <v>18</v>
      </c>
      <c r="AS40" t="s">
        <v>18519</v>
      </c>
      <c r="AU40" t="s">
        <v>19836</v>
      </c>
      <c r="AV40" s="4">
        <f>INDEX('OSS Date'!A:A,MATCH(bit[تاریخ ثبت],'OSS Date'!B:B,0))</f>
        <v>43990</v>
      </c>
      <c r="AW40" s="4">
        <f>INDEX('OSS Date'!A:A,MATCH(bit[تاریخ آخرین تغییر],'OSS Date'!B:B,0))</f>
        <v>43990</v>
      </c>
      <c r="AX40" s="4">
        <f ca="1">TODAY()-INDEX('OSS Date'!A:A,MATCH(bit[تاریخ ثبت],'OSS Date'!B:B,0))</f>
        <v>0</v>
      </c>
      <c r="AY40" s="4">
        <f ca="1">TODAY()-INDEX('OSS Date'!A:A,MATCH(bit[تاریخ آخرین تغییر],'OSS Date'!B:B,0))</f>
        <v>0</v>
      </c>
      <c r="AZ40" s="4"/>
    </row>
    <row r="41" spans="1:52" hidden="1" x14ac:dyDescent="0.25">
      <c r="A41">
        <v>40</v>
      </c>
      <c r="B41" s="1" t="s">
        <v>19561</v>
      </c>
      <c r="C41" t="s">
        <v>19122</v>
      </c>
      <c r="D41" t="s">
        <v>18413</v>
      </c>
      <c r="E41" t="s">
        <v>18520</v>
      </c>
      <c r="F41" t="s">
        <v>18350</v>
      </c>
      <c r="G41" t="s">
        <v>18514</v>
      </c>
      <c r="H41" t="s">
        <v>5951</v>
      </c>
      <c r="I41" t="s">
        <v>19562</v>
      </c>
      <c r="J41" t="s">
        <v>19837</v>
      </c>
      <c r="K41" t="s">
        <v>19838</v>
      </c>
      <c r="L41" t="s">
        <v>18</v>
      </c>
      <c r="M41" t="s">
        <v>18477</v>
      </c>
      <c r="N41" s="1" t="s">
        <v>18517</v>
      </c>
      <c r="O41" t="s">
        <v>19</v>
      </c>
      <c r="P41" t="s">
        <v>5951</v>
      </c>
      <c r="Q41" t="s">
        <v>19839</v>
      </c>
      <c r="R41">
        <v>391244</v>
      </c>
      <c r="S41" t="s">
        <v>12</v>
      </c>
      <c r="T41" t="s">
        <v>18612</v>
      </c>
      <c r="U41" t="s">
        <v>18490</v>
      </c>
      <c r="V41" t="s">
        <v>18490</v>
      </c>
      <c r="X41" t="s">
        <v>18613</v>
      </c>
      <c r="AD41" t="s">
        <v>18326</v>
      </c>
      <c r="AF41" t="s">
        <v>18</v>
      </c>
      <c r="AG41" t="s">
        <v>18498</v>
      </c>
      <c r="AN41" t="s">
        <v>18327</v>
      </c>
      <c r="AQ41" t="s">
        <v>18</v>
      </c>
      <c r="AR41" t="s">
        <v>18</v>
      </c>
      <c r="AS41" t="s">
        <v>18519</v>
      </c>
      <c r="AU41" t="s">
        <v>19840</v>
      </c>
      <c r="AV41" s="4">
        <f>INDEX('OSS Date'!A:A,MATCH(bit[تاریخ ثبت],'OSS Date'!B:B,0))</f>
        <v>43990</v>
      </c>
      <c r="AW41" s="4">
        <f>INDEX('OSS Date'!A:A,MATCH(bit[تاریخ آخرین تغییر],'OSS Date'!B:B,0))</f>
        <v>43990</v>
      </c>
      <c r="AX41" s="4">
        <f ca="1">TODAY()-INDEX('OSS Date'!A:A,MATCH(bit[تاریخ ثبت],'OSS Date'!B:B,0))</f>
        <v>0</v>
      </c>
      <c r="AY41" s="4">
        <f ca="1">TODAY()-INDEX('OSS Date'!A:A,MATCH(bit[تاریخ آخرین تغییر],'OSS Date'!B:B,0))</f>
        <v>0</v>
      </c>
      <c r="AZ41" s="4"/>
    </row>
    <row r="42" spans="1:52" hidden="1" x14ac:dyDescent="0.25">
      <c r="A42">
        <v>41</v>
      </c>
      <c r="B42" s="1" t="s">
        <v>19563</v>
      </c>
      <c r="C42" t="s">
        <v>19564</v>
      </c>
      <c r="D42" t="s">
        <v>18413</v>
      </c>
      <c r="E42" t="s">
        <v>18520</v>
      </c>
      <c r="F42" t="s">
        <v>18350</v>
      </c>
      <c r="G42" t="s">
        <v>18514</v>
      </c>
      <c r="H42" t="s">
        <v>5951</v>
      </c>
      <c r="I42" t="s">
        <v>19565</v>
      </c>
      <c r="J42" t="s">
        <v>19841</v>
      </c>
      <c r="K42" t="s">
        <v>19842</v>
      </c>
      <c r="L42" t="s">
        <v>18</v>
      </c>
      <c r="M42" t="s">
        <v>18477</v>
      </c>
      <c r="N42" s="1" t="s">
        <v>18517</v>
      </c>
      <c r="O42" t="s">
        <v>19</v>
      </c>
      <c r="P42" t="s">
        <v>5951</v>
      </c>
      <c r="Q42" t="s">
        <v>19843</v>
      </c>
      <c r="R42">
        <v>391242</v>
      </c>
      <c r="S42" t="s">
        <v>12</v>
      </c>
      <c r="T42" t="s">
        <v>18612</v>
      </c>
      <c r="U42" t="s">
        <v>18490</v>
      </c>
      <c r="V42" t="s">
        <v>18490</v>
      </c>
      <c r="X42" t="s">
        <v>18613</v>
      </c>
      <c r="AD42" t="s">
        <v>18326</v>
      </c>
      <c r="AF42" t="s">
        <v>18</v>
      </c>
      <c r="AG42" t="s">
        <v>18498</v>
      </c>
      <c r="AN42" t="s">
        <v>18327</v>
      </c>
      <c r="AQ42" t="s">
        <v>18</v>
      </c>
      <c r="AR42" t="s">
        <v>18</v>
      </c>
      <c r="AS42" t="s">
        <v>18519</v>
      </c>
      <c r="AU42" t="s">
        <v>19844</v>
      </c>
      <c r="AV42" s="4">
        <f>INDEX('OSS Date'!A:A,MATCH(bit[تاریخ ثبت],'OSS Date'!B:B,0))</f>
        <v>43990</v>
      </c>
      <c r="AW42" s="4">
        <f>INDEX('OSS Date'!A:A,MATCH(bit[تاریخ آخرین تغییر],'OSS Date'!B:B,0))</f>
        <v>43990</v>
      </c>
      <c r="AX42" s="4">
        <f ca="1">TODAY()-INDEX('OSS Date'!A:A,MATCH(bit[تاریخ ثبت],'OSS Date'!B:B,0))</f>
        <v>0</v>
      </c>
      <c r="AY42" s="4">
        <f ca="1">TODAY()-INDEX('OSS Date'!A:A,MATCH(bit[تاریخ آخرین تغییر],'OSS Date'!B:B,0))</f>
        <v>0</v>
      </c>
      <c r="AZ42" s="4"/>
    </row>
    <row r="43" spans="1:52" hidden="1" x14ac:dyDescent="0.25">
      <c r="A43">
        <v>42</v>
      </c>
      <c r="B43" s="1" t="s">
        <v>19566</v>
      </c>
      <c r="C43" t="s">
        <v>19567</v>
      </c>
      <c r="D43" t="s">
        <v>18413</v>
      </c>
      <c r="E43" t="s">
        <v>18520</v>
      </c>
      <c r="F43" t="s">
        <v>18615</v>
      </c>
      <c r="G43" t="s">
        <v>18</v>
      </c>
      <c r="H43" t="s">
        <v>5951</v>
      </c>
      <c r="I43" t="s">
        <v>19568</v>
      </c>
      <c r="J43" t="s">
        <v>19845</v>
      </c>
      <c r="K43" t="s">
        <v>19846</v>
      </c>
      <c r="L43" t="s">
        <v>18</v>
      </c>
      <c r="M43" t="s">
        <v>18477</v>
      </c>
      <c r="N43" s="1" t="s">
        <v>18517</v>
      </c>
      <c r="O43" t="s">
        <v>16</v>
      </c>
      <c r="P43" t="s">
        <v>5951</v>
      </c>
      <c r="Q43" t="s">
        <v>19847</v>
      </c>
      <c r="R43">
        <v>391237</v>
      </c>
      <c r="S43" t="s">
        <v>12</v>
      </c>
      <c r="T43" t="s">
        <v>19371</v>
      </c>
      <c r="U43" t="s">
        <v>18614</v>
      </c>
      <c r="V43" t="s">
        <v>19372</v>
      </c>
      <c r="X43" t="s">
        <v>19373</v>
      </c>
      <c r="AD43" t="s">
        <v>18326</v>
      </c>
      <c r="AF43" t="s">
        <v>18</v>
      </c>
      <c r="AG43" t="s">
        <v>18498</v>
      </c>
      <c r="AN43" t="s">
        <v>18327</v>
      </c>
      <c r="AQ43" t="s">
        <v>18</v>
      </c>
      <c r="AR43" t="s">
        <v>18</v>
      </c>
      <c r="AS43" t="s">
        <v>18519</v>
      </c>
      <c r="AU43" t="s">
        <v>19848</v>
      </c>
      <c r="AV43" s="4">
        <f>INDEX('OSS Date'!A:A,MATCH(bit[تاریخ ثبت],'OSS Date'!B:B,0))</f>
        <v>43990</v>
      </c>
      <c r="AW43" s="4">
        <f>INDEX('OSS Date'!A:A,MATCH(bit[تاریخ آخرین تغییر],'OSS Date'!B:B,0))</f>
        <v>43990</v>
      </c>
      <c r="AX43" s="4">
        <f ca="1">TODAY()-INDEX('OSS Date'!A:A,MATCH(bit[تاریخ ثبت],'OSS Date'!B:B,0))</f>
        <v>0</v>
      </c>
      <c r="AY43" s="4">
        <f ca="1">TODAY()-INDEX('OSS Date'!A:A,MATCH(bit[تاریخ آخرین تغییر],'OSS Date'!B:B,0))</f>
        <v>0</v>
      </c>
      <c r="AZ43" s="4"/>
    </row>
    <row r="44" spans="1:52" hidden="1" x14ac:dyDescent="0.25">
      <c r="A44">
        <v>43</v>
      </c>
      <c r="B44" s="1" t="s">
        <v>19569</v>
      </c>
      <c r="C44" t="s">
        <v>19570</v>
      </c>
      <c r="D44" t="s">
        <v>18413</v>
      </c>
      <c r="E44" t="s">
        <v>18520</v>
      </c>
      <c r="F44" t="s">
        <v>37</v>
      </c>
      <c r="G44" t="s">
        <v>18</v>
      </c>
      <c r="H44" t="s">
        <v>5951</v>
      </c>
      <c r="I44" t="s">
        <v>19571</v>
      </c>
      <c r="J44" t="s">
        <v>19849</v>
      </c>
      <c r="K44" t="s">
        <v>19850</v>
      </c>
      <c r="L44" t="s">
        <v>18</v>
      </c>
      <c r="M44" t="s">
        <v>18477</v>
      </c>
      <c r="N44" s="1" t="s">
        <v>18517</v>
      </c>
      <c r="O44" t="s">
        <v>16</v>
      </c>
      <c r="P44" t="s">
        <v>5951</v>
      </c>
      <c r="Q44" t="s">
        <v>19851</v>
      </c>
      <c r="R44">
        <v>391236</v>
      </c>
      <c r="S44" t="s">
        <v>12</v>
      </c>
      <c r="T44" t="s">
        <v>19572</v>
      </c>
      <c r="U44" t="s">
        <v>18595</v>
      </c>
      <c r="V44" t="s">
        <v>19573</v>
      </c>
      <c r="X44" t="s">
        <v>19573</v>
      </c>
      <c r="AD44" t="s">
        <v>18326</v>
      </c>
      <c r="AF44" t="s">
        <v>18</v>
      </c>
      <c r="AG44" t="s">
        <v>18498</v>
      </c>
      <c r="AN44" t="s">
        <v>18327</v>
      </c>
      <c r="AQ44" t="s">
        <v>18</v>
      </c>
      <c r="AR44" t="s">
        <v>18</v>
      </c>
      <c r="AS44" t="s">
        <v>18519</v>
      </c>
      <c r="AU44" t="s">
        <v>19852</v>
      </c>
      <c r="AV44" s="4">
        <f>INDEX('OSS Date'!A:A,MATCH(bit[تاریخ ثبت],'OSS Date'!B:B,0))</f>
        <v>43990</v>
      </c>
      <c r="AW44" s="4">
        <f>INDEX('OSS Date'!A:A,MATCH(bit[تاریخ آخرین تغییر],'OSS Date'!B:B,0))</f>
        <v>43990</v>
      </c>
      <c r="AX44" s="4">
        <f ca="1">TODAY()-INDEX('OSS Date'!A:A,MATCH(bit[تاریخ ثبت],'OSS Date'!B:B,0))</f>
        <v>0</v>
      </c>
      <c r="AY44" s="4">
        <f ca="1">TODAY()-INDEX('OSS Date'!A:A,MATCH(bit[تاریخ آخرین تغییر],'OSS Date'!B:B,0))</f>
        <v>0</v>
      </c>
      <c r="AZ44" s="4"/>
    </row>
    <row r="45" spans="1:52" hidden="1" x14ac:dyDescent="0.25">
      <c r="A45">
        <v>44</v>
      </c>
      <c r="B45" s="1" t="s">
        <v>19574</v>
      </c>
      <c r="C45" t="s">
        <v>19575</v>
      </c>
      <c r="D45" t="s">
        <v>18413</v>
      </c>
      <c r="E45" t="s">
        <v>18520</v>
      </c>
      <c r="F45" t="s">
        <v>18348</v>
      </c>
      <c r="G45" t="s">
        <v>18</v>
      </c>
      <c r="H45" t="s">
        <v>5951</v>
      </c>
      <c r="I45" t="s">
        <v>19576</v>
      </c>
      <c r="J45" t="s">
        <v>19853</v>
      </c>
      <c r="K45" t="s">
        <v>19854</v>
      </c>
      <c r="L45" t="s">
        <v>18</v>
      </c>
      <c r="M45" t="s">
        <v>18477</v>
      </c>
      <c r="N45" s="1" t="s">
        <v>18517</v>
      </c>
      <c r="O45" t="s">
        <v>16</v>
      </c>
      <c r="P45" t="s">
        <v>5951</v>
      </c>
      <c r="Q45" t="s">
        <v>19855</v>
      </c>
      <c r="R45">
        <v>391234</v>
      </c>
      <c r="S45" t="s">
        <v>12</v>
      </c>
      <c r="T45" t="s">
        <v>19577</v>
      </c>
      <c r="U45" t="s">
        <v>18634</v>
      </c>
      <c r="V45" t="s">
        <v>19578</v>
      </c>
      <c r="X45" t="s">
        <v>19578</v>
      </c>
      <c r="AD45" t="s">
        <v>18326</v>
      </c>
      <c r="AF45" t="s">
        <v>18</v>
      </c>
      <c r="AG45" t="s">
        <v>18498</v>
      </c>
      <c r="AN45" t="s">
        <v>18327</v>
      </c>
      <c r="AQ45" t="s">
        <v>18</v>
      </c>
      <c r="AR45" t="s">
        <v>18</v>
      </c>
      <c r="AS45" t="s">
        <v>18519</v>
      </c>
      <c r="AU45" t="s">
        <v>19856</v>
      </c>
      <c r="AV45" s="4">
        <f>INDEX('OSS Date'!A:A,MATCH(bit[تاریخ ثبت],'OSS Date'!B:B,0))</f>
        <v>43990</v>
      </c>
      <c r="AW45" s="4">
        <f>INDEX('OSS Date'!A:A,MATCH(bit[تاریخ آخرین تغییر],'OSS Date'!B:B,0))</f>
        <v>43990</v>
      </c>
      <c r="AX45" s="4">
        <f ca="1">TODAY()-INDEX('OSS Date'!A:A,MATCH(bit[تاریخ ثبت],'OSS Date'!B:B,0))</f>
        <v>0</v>
      </c>
      <c r="AY45" s="4">
        <f ca="1">TODAY()-INDEX('OSS Date'!A:A,MATCH(bit[تاریخ آخرین تغییر],'OSS Date'!B:B,0))</f>
        <v>0</v>
      </c>
      <c r="AZ45" s="4"/>
    </row>
    <row r="46" spans="1:52" hidden="1" x14ac:dyDescent="0.25">
      <c r="A46">
        <v>45</v>
      </c>
      <c r="B46" s="1" t="s">
        <v>19579</v>
      </c>
      <c r="C46" t="s">
        <v>19580</v>
      </c>
      <c r="D46" t="s">
        <v>18413</v>
      </c>
      <c r="E46" t="s">
        <v>18520</v>
      </c>
      <c r="F46" t="s">
        <v>41</v>
      </c>
      <c r="G46" t="s">
        <v>18</v>
      </c>
      <c r="H46" t="s">
        <v>5951</v>
      </c>
      <c r="I46" t="s">
        <v>19581</v>
      </c>
      <c r="J46" t="s">
        <v>19857</v>
      </c>
      <c r="K46" t="s">
        <v>19858</v>
      </c>
      <c r="L46" t="s">
        <v>18</v>
      </c>
      <c r="M46" t="s">
        <v>18477</v>
      </c>
      <c r="N46" s="1" t="s">
        <v>18517</v>
      </c>
      <c r="O46" t="s">
        <v>16</v>
      </c>
      <c r="P46" t="s">
        <v>5951</v>
      </c>
      <c r="Q46" t="s">
        <v>19859</v>
      </c>
      <c r="R46">
        <v>391233</v>
      </c>
      <c r="S46" t="s">
        <v>12</v>
      </c>
      <c r="T46" t="s">
        <v>19582</v>
      </c>
      <c r="U46" t="s">
        <v>18502</v>
      </c>
      <c r="V46" t="s">
        <v>19583</v>
      </c>
      <c r="X46" t="s">
        <v>19584</v>
      </c>
      <c r="AD46" t="s">
        <v>18326</v>
      </c>
      <c r="AF46" t="s">
        <v>18</v>
      </c>
      <c r="AG46" t="s">
        <v>18498</v>
      </c>
      <c r="AN46" t="s">
        <v>18327</v>
      </c>
      <c r="AQ46" t="s">
        <v>18</v>
      </c>
      <c r="AR46" t="s">
        <v>18</v>
      </c>
      <c r="AS46" t="s">
        <v>18519</v>
      </c>
      <c r="AU46" t="s">
        <v>19860</v>
      </c>
      <c r="AV46" s="4">
        <f>INDEX('OSS Date'!A:A,MATCH(bit[تاریخ ثبت],'OSS Date'!B:B,0))</f>
        <v>43990</v>
      </c>
      <c r="AW46" s="4">
        <f>INDEX('OSS Date'!A:A,MATCH(bit[تاریخ آخرین تغییر],'OSS Date'!B:B,0))</f>
        <v>43990</v>
      </c>
      <c r="AX46" s="4">
        <f ca="1">TODAY()-INDEX('OSS Date'!A:A,MATCH(bit[تاریخ ثبت],'OSS Date'!B:B,0))</f>
        <v>0</v>
      </c>
      <c r="AY46" s="4">
        <f ca="1">TODAY()-INDEX('OSS Date'!A:A,MATCH(bit[تاریخ آخرین تغییر],'OSS Date'!B:B,0))</f>
        <v>0</v>
      </c>
      <c r="AZ46" s="4"/>
    </row>
    <row r="47" spans="1:52" hidden="1" x14ac:dyDescent="0.25">
      <c r="A47">
        <v>46</v>
      </c>
      <c r="B47" s="1" t="s">
        <v>19585</v>
      </c>
      <c r="C47" t="s">
        <v>19586</v>
      </c>
      <c r="D47" t="s">
        <v>18413</v>
      </c>
      <c r="E47" t="s">
        <v>18520</v>
      </c>
      <c r="F47" t="s">
        <v>41</v>
      </c>
      <c r="G47" t="s">
        <v>18</v>
      </c>
      <c r="H47" t="s">
        <v>5951</v>
      </c>
      <c r="I47" t="s">
        <v>19587</v>
      </c>
      <c r="J47" t="s">
        <v>19861</v>
      </c>
      <c r="K47" t="s">
        <v>19862</v>
      </c>
      <c r="L47" t="s">
        <v>18</v>
      </c>
      <c r="M47" t="s">
        <v>18477</v>
      </c>
      <c r="N47" s="1" t="s">
        <v>18517</v>
      </c>
      <c r="O47" t="s">
        <v>16</v>
      </c>
      <c r="P47" t="s">
        <v>5951</v>
      </c>
      <c r="Q47" t="s">
        <v>19863</v>
      </c>
      <c r="R47">
        <v>391232</v>
      </c>
      <c r="S47" t="s">
        <v>12</v>
      </c>
      <c r="T47" t="s">
        <v>19588</v>
      </c>
      <c r="U47" t="s">
        <v>18502</v>
      </c>
      <c r="V47" t="s">
        <v>19589</v>
      </c>
      <c r="X47" t="s">
        <v>19590</v>
      </c>
      <c r="AD47" t="s">
        <v>18326</v>
      </c>
      <c r="AF47" t="s">
        <v>18</v>
      </c>
      <c r="AG47" t="s">
        <v>18498</v>
      </c>
      <c r="AN47" t="s">
        <v>18327</v>
      </c>
      <c r="AQ47" t="s">
        <v>18</v>
      </c>
      <c r="AR47" t="s">
        <v>18</v>
      </c>
      <c r="AS47" t="s">
        <v>18519</v>
      </c>
      <c r="AU47" t="s">
        <v>19864</v>
      </c>
      <c r="AV47" s="4">
        <f>INDEX('OSS Date'!A:A,MATCH(bit[تاریخ ثبت],'OSS Date'!B:B,0))</f>
        <v>43990</v>
      </c>
      <c r="AW47" s="4">
        <f>INDEX('OSS Date'!A:A,MATCH(bit[تاریخ آخرین تغییر],'OSS Date'!B:B,0))</f>
        <v>43990</v>
      </c>
      <c r="AX47" s="4">
        <f ca="1">TODAY()-INDEX('OSS Date'!A:A,MATCH(bit[تاریخ ثبت],'OSS Date'!B:B,0))</f>
        <v>0</v>
      </c>
      <c r="AY47" s="4">
        <f ca="1">TODAY()-INDEX('OSS Date'!A:A,MATCH(bit[تاریخ آخرین تغییر],'OSS Date'!B:B,0))</f>
        <v>0</v>
      </c>
      <c r="AZ47" s="4"/>
    </row>
    <row r="48" spans="1:52" hidden="1" x14ac:dyDescent="0.25">
      <c r="A48">
        <v>48</v>
      </c>
      <c r="B48" s="1" t="s">
        <v>19185</v>
      </c>
      <c r="C48" t="s">
        <v>19186</v>
      </c>
      <c r="D48" t="s">
        <v>18413</v>
      </c>
      <c r="E48" t="s">
        <v>18520</v>
      </c>
      <c r="F48" t="s">
        <v>30</v>
      </c>
      <c r="G48" t="s">
        <v>19591</v>
      </c>
      <c r="H48" t="s">
        <v>5950</v>
      </c>
      <c r="I48" t="s">
        <v>19187</v>
      </c>
      <c r="J48" t="s">
        <v>19865</v>
      </c>
      <c r="K48" t="s">
        <v>18992</v>
      </c>
      <c r="L48" t="s">
        <v>18</v>
      </c>
      <c r="M48" t="s">
        <v>18477</v>
      </c>
      <c r="N48" s="1" t="s">
        <v>18517</v>
      </c>
      <c r="O48" t="s">
        <v>19</v>
      </c>
      <c r="P48" t="s">
        <v>5950</v>
      </c>
      <c r="Q48" t="s">
        <v>19592</v>
      </c>
      <c r="R48">
        <v>390997</v>
      </c>
      <c r="S48" t="s">
        <v>12</v>
      </c>
      <c r="T48" t="s">
        <v>19188</v>
      </c>
      <c r="U48" t="s">
        <v>19189</v>
      </c>
      <c r="V48" t="s">
        <v>19190</v>
      </c>
      <c r="X48" t="s">
        <v>19190</v>
      </c>
      <c r="AD48" t="s">
        <v>18326</v>
      </c>
      <c r="AF48" t="s">
        <v>18</v>
      </c>
      <c r="AG48" t="s">
        <v>18498</v>
      </c>
      <c r="AN48" t="s">
        <v>18327</v>
      </c>
      <c r="AQ48" t="s">
        <v>18</v>
      </c>
      <c r="AR48" t="s">
        <v>18</v>
      </c>
      <c r="AS48" t="s">
        <v>18519</v>
      </c>
      <c r="AU48" t="s">
        <v>19593</v>
      </c>
      <c r="AV48" s="4">
        <f>INDEX('OSS Date'!A:A,MATCH(bit[تاریخ ثبت],'OSS Date'!B:B,0))</f>
        <v>43989</v>
      </c>
      <c r="AW48" s="4">
        <f>INDEX('OSS Date'!A:A,MATCH(bit[تاریخ آخرین تغییر],'OSS Date'!B:B,0))</f>
        <v>43989</v>
      </c>
      <c r="AX48" s="4">
        <f ca="1">TODAY()-INDEX('OSS Date'!A:A,MATCH(bit[تاریخ ثبت],'OSS Date'!B:B,0))</f>
        <v>1</v>
      </c>
      <c r="AY48" s="4">
        <f ca="1">TODAY()-INDEX('OSS Date'!A:A,MATCH(bit[تاریخ آخرین تغییر],'OSS Date'!B:B,0))</f>
        <v>1</v>
      </c>
      <c r="AZ48" s="4"/>
    </row>
    <row r="49" spans="1:52" hidden="1" x14ac:dyDescent="0.25">
      <c r="A49">
        <v>49</v>
      </c>
      <c r="B49" s="1" t="s">
        <v>19191</v>
      </c>
      <c r="C49" t="s">
        <v>19192</v>
      </c>
      <c r="D49" t="s">
        <v>18413</v>
      </c>
      <c r="E49" t="s">
        <v>18520</v>
      </c>
      <c r="F49" t="s">
        <v>18461</v>
      </c>
      <c r="G49" t="s">
        <v>18</v>
      </c>
      <c r="H49" t="s">
        <v>5950</v>
      </c>
      <c r="I49" t="s">
        <v>19193</v>
      </c>
      <c r="J49" t="s">
        <v>19866</v>
      </c>
      <c r="K49" t="s">
        <v>19194</v>
      </c>
      <c r="L49" t="s">
        <v>18</v>
      </c>
      <c r="M49" t="s">
        <v>18477</v>
      </c>
      <c r="N49" s="1" t="s">
        <v>18517</v>
      </c>
      <c r="O49" t="s">
        <v>16</v>
      </c>
      <c r="P49" t="s">
        <v>5950</v>
      </c>
      <c r="Q49" t="s">
        <v>19195</v>
      </c>
      <c r="R49">
        <v>390996</v>
      </c>
      <c r="S49" t="s">
        <v>12</v>
      </c>
      <c r="T49" t="s">
        <v>19196</v>
      </c>
      <c r="U49" t="s">
        <v>18485</v>
      </c>
      <c r="V49" t="s">
        <v>18485</v>
      </c>
      <c r="X49" t="s">
        <v>19197</v>
      </c>
      <c r="AD49" t="s">
        <v>18326</v>
      </c>
      <c r="AF49" t="s">
        <v>18</v>
      </c>
      <c r="AG49" t="s">
        <v>18498</v>
      </c>
      <c r="AN49" t="s">
        <v>18327</v>
      </c>
      <c r="AQ49" t="s">
        <v>18</v>
      </c>
      <c r="AR49" t="s">
        <v>18</v>
      </c>
      <c r="AS49" t="s">
        <v>18519</v>
      </c>
      <c r="AU49" t="s">
        <v>19198</v>
      </c>
      <c r="AV49" s="4">
        <f>INDEX('OSS Date'!A:A,MATCH(bit[تاریخ ثبت],'OSS Date'!B:B,0))</f>
        <v>43989</v>
      </c>
      <c r="AW49" s="4">
        <f>INDEX('OSS Date'!A:A,MATCH(bit[تاریخ آخرین تغییر],'OSS Date'!B:B,0))</f>
        <v>43989</v>
      </c>
      <c r="AX49" s="4">
        <f ca="1">TODAY()-INDEX('OSS Date'!A:A,MATCH(bit[تاریخ ثبت],'OSS Date'!B:B,0))</f>
        <v>1</v>
      </c>
      <c r="AY49" s="4">
        <f ca="1">TODAY()-INDEX('OSS Date'!A:A,MATCH(bit[تاریخ آخرین تغییر],'OSS Date'!B:B,0))</f>
        <v>1</v>
      </c>
      <c r="AZ49" s="4"/>
    </row>
    <row r="50" spans="1:52" hidden="1" x14ac:dyDescent="0.25">
      <c r="A50">
        <v>50</v>
      </c>
      <c r="B50" s="1" t="s">
        <v>19199</v>
      </c>
      <c r="C50" t="s">
        <v>19200</v>
      </c>
      <c r="D50" t="s">
        <v>18413</v>
      </c>
      <c r="E50" t="s">
        <v>18520</v>
      </c>
      <c r="F50" t="s">
        <v>19201</v>
      </c>
      <c r="G50" t="s">
        <v>18</v>
      </c>
      <c r="H50" t="s">
        <v>5950</v>
      </c>
      <c r="I50" t="s">
        <v>19202</v>
      </c>
      <c r="J50" t="s">
        <v>19867</v>
      </c>
      <c r="K50" t="s">
        <v>19203</v>
      </c>
      <c r="L50" t="s">
        <v>18</v>
      </c>
      <c r="M50" t="s">
        <v>18477</v>
      </c>
      <c r="N50" s="1" t="s">
        <v>18517</v>
      </c>
      <c r="O50" t="s">
        <v>16</v>
      </c>
      <c r="P50" t="s">
        <v>5950</v>
      </c>
      <c r="Q50" t="s">
        <v>19204</v>
      </c>
      <c r="R50">
        <v>390995</v>
      </c>
      <c r="S50" t="s">
        <v>12</v>
      </c>
      <c r="T50" t="s">
        <v>19205</v>
      </c>
      <c r="U50" t="s">
        <v>18474</v>
      </c>
      <c r="V50" t="s">
        <v>19206</v>
      </c>
      <c r="X50" t="s">
        <v>19207</v>
      </c>
      <c r="AD50" t="s">
        <v>18326</v>
      </c>
      <c r="AF50" t="s">
        <v>18</v>
      </c>
      <c r="AG50" t="s">
        <v>18498</v>
      </c>
      <c r="AN50" t="s">
        <v>18327</v>
      </c>
      <c r="AQ50" t="s">
        <v>18</v>
      </c>
      <c r="AR50" t="s">
        <v>18</v>
      </c>
      <c r="AS50" t="s">
        <v>18519</v>
      </c>
      <c r="AU50" t="s">
        <v>19208</v>
      </c>
      <c r="AV50" s="4">
        <f>INDEX('OSS Date'!A:A,MATCH(bit[تاریخ ثبت],'OSS Date'!B:B,0))</f>
        <v>43989</v>
      </c>
      <c r="AW50" s="4">
        <f>INDEX('OSS Date'!A:A,MATCH(bit[تاریخ آخرین تغییر],'OSS Date'!B:B,0))</f>
        <v>43989</v>
      </c>
      <c r="AX50" s="4">
        <f ca="1">TODAY()-INDEX('OSS Date'!A:A,MATCH(bit[تاریخ ثبت],'OSS Date'!B:B,0))</f>
        <v>1</v>
      </c>
      <c r="AY50" s="4">
        <f ca="1">TODAY()-INDEX('OSS Date'!A:A,MATCH(bit[تاریخ آخرین تغییر],'OSS Date'!B:B,0))</f>
        <v>1</v>
      </c>
      <c r="AZ50" s="4"/>
    </row>
    <row r="51" spans="1:52" hidden="1" x14ac:dyDescent="0.25">
      <c r="A51">
        <v>51</v>
      </c>
      <c r="B51" s="1" t="s">
        <v>19209</v>
      </c>
      <c r="C51" t="s">
        <v>19210</v>
      </c>
      <c r="D51" t="s">
        <v>18413</v>
      </c>
      <c r="E51" t="s">
        <v>18520</v>
      </c>
      <c r="F51" t="s">
        <v>18999</v>
      </c>
      <c r="G51" t="s">
        <v>18</v>
      </c>
      <c r="H51" t="s">
        <v>5950</v>
      </c>
      <c r="I51" t="s">
        <v>19211</v>
      </c>
      <c r="J51" t="s">
        <v>19868</v>
      </c>
      <c r="K51" t="s">
        <v>19212</v>
      </c>
      <c r="L51" t="s">
        <v>18</v>
      </c>
      <c r="M51" t="s">
        <v>18477</v>
      </c>
      <c r="N51" s="1" t="s">
        <v>18517</v>
      </c>
      <c r="O51" t="s">
        <v>16</v>
      </c>
      <c r="P51" t="s">
        <v>5950</v>
      </c>
      <c r="Q51" t="s">
        <v>19213</v>
      </c>
      <c r="R51">
        <v>390994</v>
      </c>
      <c r="S51" t="s">
        <v>12</v>
      </c>
      <c r="T51" t="s">
        <v>19214</v>
      </c>
      <c r="U51" t="s">
        <v>18474</v>
      </c>
      <c r="V51" t="s">
        <v>19215</v>
      </c>
      <c r="X51" t="s">
        <v>19215</v>
      </c>
      <c r="AD51" t="s">
        <v>18326</v>
      </c>
      <c r="AF51" t="s">
        <v>18</v>
      </c>
      <c r="AG51" t="s">
        <v>18498</v>
      </c>
      <c r="AN51" t="s">
        <v>18327</v>
      </c>
      <c r="AQ51" t="s">
        <v>18</v>
      </c>
      <c r="AR51" t="s">
        <v>18</v>
      </c>
      <c r="AS51" t="s">
        <v>18519</v>
      </c>
      <c r="AU51" t="s">
        <v>19216</v>
      </c>
      <c r="AV51" s="4">
        <f>INDEX('OSS Date'!A:A,MATCH(bit[تاریخ ثبت],'OSS Date'!B:B,0))</f>
        <v>43989</v>
      </c>
      <c r="AW51" s="4">
        <f>INDEX('OSS Date'!A:A,MATCH(bit[تاریخ آخرین تغییر],'OSS Date'!B:B,0))</f>
        <v>43989</v>
      </c>
      <c r="AX51" s="4">
        <f ca="1">TODAY()-INDEX('OSS Date'!A:A,MATCH(bit[تاریخ ثبت],'OSS Date'!B:B,0))</f>
        <v>1</v>
      </c>
      <c r="AY51" s="4">
        <f ca="1">TODAY()-INDEX('OSS Date'!A:A,MATCH(bit[تاریخ آخرین تغییر],'OSS Date'!B:B,0))</f>
        <v>1</v>
      </c>
      <c r="AZ51" s="4"/>
    </row>
    <row r="52" spans="1:52" hidden="1" x14ac:dyDescent="0.25">
      <c r="A52">
        <v>52</v>
      </c>
      <c r="B52" s="1" t="s">
        <v>19217</v>
      </c>
      <c r="C52" t="s">
        <v>19032</v>
      </c>
      <c r="D52" t="s">
        <v>18413</v>
      </c>
      <c r="E52" t="s">
        <v>18520</v>
      </c>
      <c r="F52" t="s">
        <v>18460</v>
      </c>
      <c r="G52" t="s">
        <v>18</v>
      </c>
      <c r="H52" t="s">
        <v>5950</v>
      </c>
      <c r="I52" t="s">
        <v>19218</v>
      </c>
      <c r="J52" t="s">
        <v>19869</v>
      </c>
      <c r="K52" t="s">
        <v>19219</v>
      </c>
      <c r="L52" t="s">
        <v>18</v>
      </c>
      <c r="M52" t="s">
        <v>18477</v>
      </c>
      <c r="N52" s="1" t="s">
        <v>18517</v>
      </c>
      <c r="O52" t="s">
        <v>16</v>
      </c>
      <c r="P52" t="s">
        <v>5950</v>
      </c>
      <c r="Q52" t="s">
        <v>19220</v>
      </c>
      <c r="R52">
        <v>390992</v>
      </c>
      <c r="S52" t="s">
        <v>12</v>
      </c>
      <c r="T52" t="s">
        <v>19036</v>
      </c>
      <c r="U52" t="s">
        <v>18486</v>
      </c>
      <c r="V52" t="s">
        <v>18486</v>
      </c>
      <c r="X52" t="s">
        <v>19037</v>
      </c>
      <c r="AD52" t="s">
        <v>18326</v>
      </c>
      <c r="AF52" t="s">
        <v>18</v>
      </c>
      <c r="AG52" t="s">
        <v>18498</v>
      </c>
      <c r="AN52" t="s">
        <v>18327</v>
      </c>
      <c r="AQ52" t="s">
        <v>18</v>
      </c>
      <c r="AR52" t="s">
        <v>18</v>
      </c>
      <c r="AS52" t="s">
        <v>18519</v>
      </c>
      <c r="AU52" t="s">
        <v>19221</v>
      </c>
      <c r="AV52" s="4">
        <f>INDEX('OSS Date'!A:A,MATCH(bit[تاریخ ثبت],'OSS Date'!B:B,0))</f>
        <v>43989</v>
      </c>
      <c r="AW52" s="4">
        <f>INDEX('OSS Date'!A:A,MATCH(bit[تاریخ آخرین تغییر],'OSS Date'!B:B,0))</f>
        <v>43989</v>
      </c>
      <c r="AX52" s="4">
        <f ca="1">TODAY()-INDEX('OSS Date'!A:A,MATCH(bit[تاریخ ثبت],'OSS Date'!B:B,0))</f>
        <v>1</v>
      </c>
      <c r="AY52" s="4">
        <f ca="1">TODAY()-INDEX('OSS Date'!A:A,MATCH(bit[تاریخ آخرین تغییر],'OSS Date'!B:B,0))</f>
        <v>1</v>
      </c>
      <c r="AZ52" s="4"/>
    </row>
    <row r="53" spans="1:52" hidden="1" x14ac:dyDescent="0.25">
      <c r="A53">
        <v>53</v>
      </c>
      <c r="B53" s="1" t="s">
        <v>19222</v>
      </c>
      <c r="C53" t="s">
        <v>19223</v>
      </c>
      <c r="D53" t="s">
        <v>18413</v>
      </c>
      <c r="E53" t="s">
        <v>18520</v>
      </c>
      <c r="F53" t="s">
        <v>18436</v>
      </c>
      <c r="G53" t="s">
        <v>18531</v>
      </c>
      <c r="H53" t="s">
        <v>5950</v>
      </c>
      <c r="I53" t="s">
        <v>19224</v>
      </c>
      <c r="J53" t="s">
        <v>19870</v>
      </c>
      <c r="K53" t="s">
        <v>19225</v>
      </c>
      <c r="L53" t="s">
        <v>18</v>
      </c>
      <c r="M53" t="s">
        <v>18477</v>
      </c>
      <c r="N53" s="1" t="s">
        <v>18517</v>
      </c>
      <c r="O53" t="s">
        <v>19</v>
      </c>
      <c r="P53" t="s">
        <v>5951</v>
      </c>
      <c r="Q53" t="s">
        <v>19594</v>
      </c>
      <c r="R53">
        <v>390991</v>
      </c>
      <c r="S53" t="s">
        <v>12</v>
      </c>
      <c r="T53" t="s">
        <v>19226</v>
      </c>
      <c r="U53" t="s">
        <v>19227</v>
      </c>
      <c r="V53" t="s">
        <v>19228</v>
      </c>
      <c r="X53" t="s">
        <v>19229</v>
      </c>
      <c r="AD53" t="s">
        <v>18326</v>
      </c>
      <c r="AF53" t="s">
        <v>18</v>
      </c>
      <c r="AG53" t="s">
        <v>18498</v>
      </c>
      <c r="AN53" t="s">
        <v>18327</v>
      </c>
      <c r="AQ53" t="s">
        <v>18</v>
      </c>
      <c r="AR53" t="s">
        <v>18</v>
      </c>
      <c r="AS53" t="s">
        <v>18519</v>
      </c>
      <c r="AU53" t="s">
        <v>19595</v>
      </c>
      <c r="AV53" s="4">
        <f>INDEX('OSS Date'!A:A,MATCH(bit[تاریخ ثبت],'OSS Date'!B:B,0))</f>
        <v>43989</v>
      </c>
      <c r="AW53" s="4">
        <f>INDEX('OSS Date'!A:A,MATCH(bit[تاریخ آخرین تغییر],'OSS Date'!B:B,0))</f>
        <v>43990</v>
      </c>
      <c r="AX53" s="4">
        <f ca="1">TODAY()-INDEX('OSS Date'!A:A,MATCH(bit[تاریخ ثبت],'OSS Date'!B:B,0))</f>
        <v>1</v>
      </c>
      <c r="AY53" s="4">
        <f ca="1">TODAY()-INDEX('OSS Date'!A:A,MATCH(bit[تاریخ آخرین تغییر],'OSS Date'!B:B,0))</f>
        <v>0</v>
      </c>
      <c r="AZ53" s="4"/>
    </row>
    <row r="54" spans="1:52" hidden="1" x14ac:dyDescent="0.25">
      <c r="A54">
        <v>54</v>
      </c>
      <c r="B54" s="1" t="s">
        <v>19230</v>
      </c>
      <c r="C54" t="s">
        <v>19231</v>
      </c>
      <c r="D54" t="s">
        <v>18413</v>
      </c>
      <c r="E54" t="s">
        <v>18515</v>
      </c>
      <c r="F54" t="s">
        <v>18330</v>
      </c>
      <c r="G54" t="s">
        <v>19395</v>
      </c>
      <c r="H54" t="s">
        <v>5950</v>
      </c>
      <c r="I54" t="s">
        <v>19232</v>
      </c>
      <c r="J54" t="s">
        <v>19871</v>
      </c>
      <c r="K54" t="s">
        <v>19233</v>
      </c>
      <c r="L54" t="s">
        <v>18</v>
      </c>
      <c r="M54" t="s">
        <v>18477</v>
      </c>
      <c r="N54" s="1" t="s">
        <v>18517</v>
      </c>
      <c r="O54" t="s">
        <v>19</v>
      </c>
      <c r="P54" t="s">
        <v>5951</v>
      </c>
      <c r="Q54" t="s">
        <v>19872</v>
      </c>
      <c r="R54">
        <v>390990</v>
      </c>
      <c r="S54" t="s">
        <v>12</v>
      </c>
      <c r="T54" t="s">
        <v>18535</v>
      </c>
      <c r="U54" t="s">
        <v>18532</v>
      </c>
      <c r="V54" t="s">
        <v>18533</v>
      </c>
      <c r="X54" t="s">
        <v>18536</v>
      </c>
      <c r="AD54" t="s">
        <v>18326</v>
      </c>
      <c r="AF54" t="s">
        <v>18</v>
      </c>
      <c r="AG54" t="s">
        <v>18498</v>
      </c>
      <c r="AN54" t="s">
        <v>18327</v>
      </c>
      <c r="AQ54" t="s">
        <v>18</v>
      </c>
      <c r="AR54" t="s">
        <v>18</v>
      </c>
      <c r="AS54" t="s">
        <v>18519</v>
      </c>
      <c r="AU54" t="s">
        <v>19873</v>
      </c>
      <c r="AV54" s="4">
        <f>INDEX('OSS Date'!A:A,MATCH(bit[تاریخ ثبت],'OSS Date'!B:B,0))</f>
        <v>43989</v>
      </c>
      <c r="AW54" s="4">
        <f>INDEX('OSS Date'!A:A,MATCH(bit[تاریخ آخرین تغییر],'OSS Date'!B:B,0))</f>
        <v>43990</v>
      </c>
      <c r="AX54" s="4">
        <f ca="1">TODAY()-INDEX('OSS Date'!A:A,MATCH(bit[تاریخ ثبت],'OSS Date'!B:B,0))</f>
        <v>1</v>
      </c>
      <c r="AY54" s="4">
        <f ca="1">TODAY()-INDEX('OSS Date'!A:A,MATCH(bit[تاریخ آخرین تغییر],'OSS Date'!B:B,0))</f>
        <v>0</v>
      </c>
      <c r="AZ54" s="4"/>
    </row>
    <row r="55" spans="1:52" hidden="1" x14ac:dyDescent="0.25">
      <c r="A55">
        <v>55</v>
      </c>
      <c r="B55" s="1" t="s">
        <v>19234</v>
      </c>
      <c r="C55" t="s">
        <v>19027</v>
      </c>
      <c r="D55" t="s">
        <v>18413</v>
      </c>
      <c r="E55" t="s">
        <v>18515</v>
      </c>
      <c r="F55" t="s">
        <v>18339</v>
      </c>
      <c r="G55" t="s">
        <v>18531</v>
      </c>
      <c r="H55" t="s">
        <v>5950</v>
      </c>
      <c r="I55" t="s">
        <v>19235</v>
      </c>
      <c r="J55" t="s">
        <v>19874</v>
      </c>
      <c r="K55" t="s">
        <v>19084</v>
      </c>
      <c r="L55" t="s">
        <v>18</v>
      </c>
      <c r="M55" t="s">
        <v>18477</v>
      </c>
      <c r="N55" s="1" t="s">
        <v>18517</v>
      </c>
      <c r="O55" t="s">
        <v>19</v>
      </c>
      <c r="P55" t="s">
        <v>5951</v>
      </c>
      <c r="Q55" t="s">
        <v>19596</v>
      </c>
      <c r="R55">
        <v>390989</v>
      </c>
      <c r="S55" t="s">
        <v>12</v>
      </c>
      <c r="T55" t="s">
        <v>19028</v>
      </c>
      <c r="U55" t="s">
        <v>18482</v>
      </c>
      <c r="V55" t="s">
        <v>19029</v>
      </c>
      <c r="X55" t="s">
        <v>19030</v>
      </c>
      <c r="AD55" t="s">
        <v>18326</v>
      </c>
      <c r="AF55" t="s">
        <v>18</v>
      </c>
      <c r="AG55" t="s">
        <v>18498</v>
      </c>
      <c r="AN55" t="s">
        <v>18327</v>
      </c>
      <c r="AQ55" t="s">
        <v>18</v>
      </c>
      <c r="AR55" t="s">
        <v>18</v>
      </c>
      <c r="AS55" t="s">
        <v>18519</v>
      </c>
      <c r="AU55" t="s">
        <v>19597</v>
      </c>
      <c r="AV55" s="4">
        <f>INDEX('OSS Date'!A:A,MATCH(bit[تاریخ ثبت],'OSS Date'!B:B,0))</f>
        <v>43989</v>
      </c>
      <c r="AW55" s="4">
        <f>INDEX('OSS Date'!A:A,MATCH(bit[تاریخ آخرین تغییر],'OSS Date'!B:B,0))</f>
        <v>43990</v>
      </c>
      <c r="AX55" s="4">
        <f ca="1">TODAY()-INDEX('OSS Date'!A:A,MATCH(bit[تاریخ ثبت],'OSS Date'!B:B,0))</f>
        <v>1</v>
      </c>
      <c r="AY55" s="4">
        <f ca="1">TODAY()-INDEX('OSS Date'!A:A,MATCH(bit[تاریخ آخرین تغییر],'OSS Date'!B:B,0))</f>
        <v>0</v>
      </c>
      <c r="AZ55" s="4"/>
    </row>
    <row r="56" spans="1:52" hidden="1" x14ac:dyDescent="0.25">
      <c r="A56">
        <v>56</v>
      </c>
      <c r="B56" s="1" t="s">
        <v>19236</v>
      </c>
      <c r="C56" t="s">
        <v>19024</v>
      </c>
      <c r="D56" t="s">
        <v>18413</v>
      </c>
      <c r="E56" t="s">
        <v>18515</v>
      </c>
      <c r="F56" t="s">
        <v>18339</v>
      </c>
      <c r="G56" t="s">
        <v>18531</v>
      </c>
      <c r="H56" t="s">
        <v>5950</v>
      </c>
      <c r="I56" t="s">
        <v>19237</v>
      </c>
      <c r="J56" t="s">
        <v>19875</v>
      </c>
      <c r="K56" t="s">
        <v>19238</v>
      </c>
      <c r="L56" t="s">
        <v>18</v>
      </c>
      <c r="M56" t="s">
        <v>18477</v>
      </c>
      <c r="N56" s="1" t="s">
        <v>18517</v>
      </c>
      <c r="O56" t="s">
        <v>19</v>
      </c>
      <c r="P56" t="s">
        <v>5951</v>
      </c>
      <c r="Q56" t="s">
        <v>19598</v>
      </c>
      <c r="R56">
        <v>390988</v>
      </c>
      <c r="S56" t="s">
        <v>12</v>
      </c>
      <c r="T56" t="s">
        <v>19025</v>
      </c>
      <c r="U56" t="s">
        <v>18482</v>
      </c>
      <c r="V56" t="s">
        <v>18537</v>
      </c>
      <c r="X56" t="s">
        <v>19026</v>
      </c>
      <c r="AD56" t="s">
        <v>18326</v>
      </c>
      <c r="AF56" t="s">
        <v>18</v>
      </c>
      <c r="AG56" t="s">
        <v>18498</v>
      </c>
      <c r="AN56" t="s">
        <v>18327</v>
      </c>
      <c r="AQ56" t="s">
        <v>18</v>
      </c>
      <c r="AR56" t="s">
        <v>18</v>
      </c>
      <c r="AS56" t="s">
        <v>18519</v>
      </c>
      <c r="AU56" t="s">
        <v>19599</v>
      </c>
      <c r="AV56" s="4">
        <f>INDEX('OSS Date'!A:A,MATCH(bit[تاریخ ثبت],'OSS Date'!B:B,0))</f>
        <v>43989</v>
      </c>
      <c r="AW56" s="4">
        <f>INDEX('OSS Date'!A:A,MATCH(bit[تاریخ آخرین تغییر],'OSS Date'!B:B,0))</f>
        <v>43990</v>
      </c>
      <c r="AX56" s="4">
        <f ca="1">TODAY()-INDEX('OSS Date'!A:A,MATCH(bit[تاریخ ثبت],'OSS Date'!B:B,0))</f>
        <v>1</v>
      </c>
      <c r="AY56" s="4">
        <f ca="1">TODAY()-INDEX('OSS Date'!A:A,MATCH(bit[تاریخ آخرین تغییر],'OSS Date'!B:B,0))</f>
        <v>0</v>
      </c>
      <c r="AZ56" s="4"/>
    </row>
    <row r="57" spans="1:52" hidden="1" x14ac:dyDescent="0.25">
      <c r="A57">
        <v>57</v>
      </c>
      <c r="B57" s="1" t="s">
        <v>19239</v>
      </c>
      <c r="C57" t="s">
        <v>19240</v>
      </c>
      <c r="D57" t="s">
        <v>18413</v>
      </c>
      <c r="E57" t="s">
        <v>18515</v>
      </c>
      <c r="F57" t="s">
        <v>18339</v>
      </c>
      <c r="G57" t="s">
        <v>18531</v>
      </c>
      <c r="H57" t="s">
        <v>5950</v>
      </c>
      <c r="I57" t="s">
        <v>19241</v>
      </c>
      <c r="J57" t="s">
        <v>19876</v>
      </c>
      <c r="K57" t="s">
        <v>19242</v>
      </c>
      <c r="L57" t="s">
        <v>18</v>
      </c>
      <c r="M57" t="s">
        <v>18477</v>
      </c>
      <c r="N57" s="1" t="s">
        <v>18517</v>
      </c>
      <c r="O57" t="s">
        <v>19</v>
      </c>
      <c r="P57" t="s">
        <v>5951</v>
      </c>
      <c r="Q57" t="s">
        <v>19877</v>
      </c>
      <c r="R57">
        <v>390987</v>
      </c>
      <c r="S57" t="s">
        <v>12</v>
      </c>
      <c r="T57" t="s">
        <v>19043</v>
      </c>
      <c r="U57" t="s">
        <v>18482</v>
      </c>
      <c r="V57" t="s">
        <v>19044</v>
      </c>
      <c r="X57" t="s">
        <v>19045</v>
      </c>
      <c r="AD57" t="s">
        <v>18326</v>
      </c>
      <c r="AF57" t="s">
        <v>18</v>
      </c>
      <c r="AG57" t="s">
        <v>18498</v>
      </c>
      <c r="AN57" t="s">
        <v>18327</v>
      </c>
      <c r="AQ57" t="s">
        <v>18</v>
      </c>
      <c r="AR57" t="s">
        <v>18</v>
      </c>
      <c r="AS57" t="s">
        <v>18519</v>
      </c>
      <c r="AU57" t="s">
        <v>19607</v>
      </c>
      <c r="AV57" s="4">
        <f>INDEX('OSS Date'!A:A,MATCH(bit[تاریخ ثبت],'OSS Date'!B:B,0))</f>
        <v>43989</v>
      </c>
      <c r="AW57" s="4">
        <f>INDEX('OSS Date'!A:A,MATCH(bit[تاریخ آخرین تغییر],'OSS Date'!B:B,0))</f>
        <v>43990</v>
      </c>
      <c r="AX57" s="4">
        <f ca="1">TODAY()-INDEX('OSS Date'!A:A,MATCH(bit[تاریخ ثبت],'OSS Date'!B:B,0))</f>
        <v>1</v>
      </c>
      <c r="AY57" s="4">
        <f ca="1">TODAY()-INDEX('OSS Date'!A:A,MATCH(bit[تاریخ آخرین تغییر],'OSS Date'!B:B,0))</f>
        <v>0</v>
      </c>
      <c r="AZ57" s="4"/>
    </row>
    <row r="58" spans="1:52" hidden="1" x14ac:dyDescent="0.25">
      <c r="A58">
        <v>58</v>
      </c>
      <c r="B58" s="1" t="s">
        <v>19243</v>
      </c>
      <c r="C58" t="s">
        <v>19244</v>
      </c>
      <c r="D58" t="s">
        <v>18413</v>
      </c>
      <c r="E58" t="s">
        <v>18515</v>
      </c>
      <c r="F58" t="s">
        <v>18339</v>
      </c>
      <c r="G58" t="s">
        <v>18531</v>
      </c>
      <c r="H58" t="s">
        <v>5950</v>
      </c>
      <c r="I58" t="s">
        <v>19245</v>
      </c>
      <c r="J58" t="s">
        <v>19878</v>
      </c>
      <c r="K58" t="s">
        <v>19246</v>
      </c>
      <c r="L58" t="s">
        <v>18</v>
      </c>
      <c r="M58" t="s">
        <v>18477</v>
      </c>
      <c r="N58" s="1" t="s">
        <v>18517</v>
      </c>
      <c r="O58" t="s">
        <v>19</v>
      </c>
      <c r="P58" t="s">
        <v>5951</v>
      </c>
      <c r="Q58" t="s">
        <v>19600</v>
      </c>
      <c r="R58">
        <v>390986</v>
      </c>
      <c r="S58" t="s">
        <v>12</v>
      </c>
      <c r="T58" t="s">
        <v>19247</v>
      </c>
      <c r="U58" t="s">
        <v>18482</v>
      </c>
      <c r="V58" t="s">
        <v>19248</v>
      </c>
      <c r="X58" t="s">
        <v>19248</v>
      </c>
      <c r="AD58" t="s">
        <v>18326</v>
      </c>
      <c r="AF58" t="s">
        <v>18</v>
      </c>
      <c r="AG58" t="s">
        <v>18498</v>
      </c>
      <c r="AN58" t="s">
        <v>18327</v>
      </c>
      <c r="AQ58" t="s">
        <v>18</v>
      </c>
      <c r="AR58" t="s">
        <v>18</v>
      </c>
      <c r="AS58" t="s">
        <v>18519</v>
      </c>
      <c r="AU58" t="s">
        <v>19601</v>
      </c>
      <c r="AV58" s="4">
        <f>INDEX('OSS Date'!A:A,MATCH(bit[تاریخ ثبت],'OSS Date'!B:B,0))</f>
        <v>43989</v>
      </c>
      <c r="AW58" s="4">
        <f>INDEX('OSS Date'!A:A,MATCH(bit[تاریخ آخرین تغییر],'OSS Date'!B:B,0))</f>
        <v>43990</v>
      </c>
      <c r="AX58" s="4">
        <f ca="1">TODAY()-INDEX('OSS Date'!A:A,MATCH(bit[تاریخ ثبت],'OSS Date'!B:B,0))</f>
        <v>1</v>
      </c>
      <c r="AY58" s="4">
        <f ca="1">TODAY()-INDEX('OSS Date'!A:A,MATCH(bit[تاریخ آخرین تغییر],'OSS Date'!B:B,0))</f>
        <v>0</v>
      </c>
      <c r="AZ58" s="4"/>
    </row>
    <row r="59" spans="1:52" hidden="1" x14ac:dyDescent="0.25">
      <c r="A59">
        <v>59</v>
      </c>
      <c r="B59" s="1" t="s">
        <v>19249</v>
      </c>
      <c r="C59" t="s">
        <v>19250</v>
      </c>
      <c r="D59" t="s">
        <v>18413</v>
      </c>
      <c r="E59" t="s">
        <v>18515</v>
      </c>
      <c r="F59" t="s">
        <v>18339</v>
      </c>
      <c r="G59" t="s">
        <v>18531</v>
      </c>
      <c r="H59" t="s">
        <v>5950</v>
      </c>
      <c r="I59" t="s">
        <v>19251</v>
      </c>
      <c r="J59" t="s">
        <v>19879</v>
      </c>
      <c r="K59" t="s">
        <v>19252</v>
      </c>
      <c r="L59" t="s">
        <v>18</v>
      </c>
      <c r="M59" t="s">
        <v>18477</v>
      </c>
      <c r="N59" s="1" t="s">
        <v>18517</v>
      </c>
      <c r="O59" t="s">
        <v>19</v>
      </c>
      <c r="P59" t="s">
        <v>5951</v>
      </c>
      <c r="Q59" t="s">
        <v>19602</v>
      </c>
      <c r="R59">
        <v>390968</v>
      </c>
      <c r="S59" t="s">
        <v>12</v>
      </c>
      <c r="T59" t="s">
        <v>19253</v>
      </c>
      <c r="U59" t="s">
        <v>18482</v>
      </c>
      <c r="V59" t="s">
        <v>19254</v>
      </c>
      <c r="X59" t="s">
        <v>19255</v>
      </c>
      <c r="AD59" t="s">
        <v>18326</v>
      </c>
      <c r="AF59" t="s">
        <v>18</v>
      </c>
      <c r="AG59" t="s">
        <v>18498</v>
      </c>
      <c r="AN59" t="s">
        <v>18327</v>
      </c>
      <c r="AQ59" t="s">
        <v>18</v>
      </c>
      <c r="AR59" t="s">
        <v>18</v>
      </c>
      <c r="AS59" t="s">
        <v>18519</v>
      </c>
      <c r="AU59" t="s">
        <v>19603</v>
      </c>
      <c r="AV59" s="4">
        <f>INDEX('OSS Date'!A:A,MATCH(bit[تاریخ ثبت],'OSS Date'!B:B,0))</f>
        <v>43989</v>
      </c>
      <c r="AW59" s="4">
        <f>INDEX('OSS Date'!A:A,MATCH(bit[تاریخ آخرین تغییر],'OSS Date'!B:B,0))</f>
        <v>43990</v>
      </c>
      <c r="AX59" s="4">
        <f ca="1">TODAY()-INDEX('OSS Date'!A:A,MATCH(bit[تاریخ ثبت],'OSS Date'!B:B,0))</f>
        <v>1</v>
      </c>
      <c r="AY59" s="4">
        <f ca="1">TODAY()-INDEX('OSS Date'!A:A,MATCH(bit[تاریخ آخرین تغییر],'OSS Date'!B:B,0))</f>
        <v>0</v>
      </c>
      <c r="AZ59" s="4"/>
    </row>
    <row r="60" spans="1:52" hidden="1" x14ac:dyDescent="0.25">
      <c r="A60">
        <v>60</v>
      </c>
      <c r="B60" s="1" t="s">
        <v>19256</v>
      </c>
      <c r="C60" t="s">
        <v>19257</v>
      </c>
      <c r="D60" t="s">
        <v>18413</v>
      </c>
      <c r="E60" t="s">
        <v>18515</v>
      </c>
      <c r="F60" t="s">
        <v>18339</v>
      </c>
      <c r="G60" t="s">
        <v>18531</v>
      </c>
      <c r="H60" t="s">
        <v>5950</v>
      </c>
      <c r="I60" t="s">
        <v>19258</v>
      </c>
      <c r="J60" t="s">
        <v>19880</v>
      </c>
      <c r="K60" t="s">
        <v>19259</v>
      </c>
      <c r="L60" t="s">
        <v>18</v>
      </c>
      <c r="M60" t="s">
        <v>18477</v>
      </c>
      <c r="N60" s="1" t="s">
        <v>18517</v>
      </c>
      <c r="O60" t="s">
        <v>19</v>
      </c>
      <c r="P60" t="s">
        <v>5951</v>
      </c>
      <c r="Q60" t="s">
        <v>19604</v>
      </c>
      <c r="R60">
        <v>390967</v>
      </c>
      <c r="S60" t="s">
        <v>12</v>
      </c>
      <c r="T60" t="s">
        <v>19260</v>
      </c>
      <c r="U60" t="s">
        <v>18482</v>
      </c>
      <c r="V60" t="s">
        <v>19261</v>
      </c>
      <c r="X60" t="s">
        <v>19262</v>
      </c>
      <c r="AD60" t="s">
        <v>18326</v>
      </c>
      <c r="AF60" t="s">
        <v>18</v>
      </c>
      <c r="AG60" t="s">
        <v>18498</v>
      </c>
      <c r="AN60" t="s">
        <v>18327</v>
      </c>
      <c r="AQ60" t="s">
        <v>18</v>
      </c>
      <c r="AR60" t="s">
        <v>18</v>
      </c>
      <c r="AS60" t="s">
        <v>18519</v>
      </c>
      <c r="AU60" t="s">
        <v>19605</v>
      </c>
      <c r="AV60" s="4">
        <f>INDEX('OSS Date'!A:A,MATCH(bit[تاریخ ثبت],'OSS Date'!B:B,0))</f>
        <v>43989</v>
      </c>
      <c r="AW60" s="4">
        <f>INDEX('OSS Date'!A:A,MATCH(bit[تاریخ آخرین تغییر],'OSS Date'!B:B,0))</f>
        <v>43990</v>
      </c>
      <c r="AX60" s="4">
        <f ca="1">TODAY()-INDEX('OSS Date'!A:A,MATCH(bit[تاریخ ثبت],'OSS Date'!B:B,0))</f>
        <v>1</v>
      </c>
      <c r="AY60" s="4">
        <f ca="1">TODAY()-INDEX('OSS Date'!A:A,MATCH(bit[تاریخ آخرین تغییر],'OSS Date'!B:B,0))</f>
        <v>0</v>
      </c>
      <c r="AZ60" s="4"/>
    </row>
    <row r="61" spans="1:52" hidden="1" x14ac:dyDescent="0.25">
      <c r="A61">
        <v>61</v>
      </c>
      <c r="B61" s="1" t="s">
        <v>19263</v>
      </c>
      <c r="C61" t="s">
        <v>19264</v>
      </c>
      <c r="D61" t="s">
        <v>18413</v>
      </c>
      <c r="E61" t="s">
        <v>18515</v>
      </c>
      <c r="F61" t="s">
        <v>18339</v>
      </c>
      <c r="G61" t="s">
        <v>18531</v>
      </c>
      <c r="H61" t="s">
        <v>5950</v>
      </c>
      <c r="I61" t="s">
        <v>19265</v>
      </c>
      <c r="J61" t="s">
        <v>19881</v>
      </c>
      <c r="K61" t="s">
        <v>19266</v>
      </c>
      <c r="L61" t="s">
        <v>18</v>
      </c>
      <c r="M61" t="s">
        <v>18477</v>
      </c>
      <c r="N61" s="1" t="s">
        <v>18517</v>
      </c>
      <c r="O61" t="s">
        <v>19</v>
      </c>
      <c r="P61" t="s">
        <v>5951</v>
      </c>
      <c r="Q61" t="s">
        <v>19882</v>
      </c>
      <c r="R61">
        <v>390965</v>
      </c>
      <c r="S61" t="s">
        <v>12</v>
      </c>
      <c r="T61" t="s">
        <v>19043</v>
      </c>
      <c r="U61" t="s">
        <v>18482</v>
      </c>
      <c r="V61" t="s">
        <v>19044</v>
      </c>
      <c r="X61" t="s">
        <v>19045</v>
      </c>
      <c r="AD61" t="s">
        <v>18326</v>
      </c>
      <c r="AF61" t="s">
        <v>18</v>
      </c>
      <c r="AG61" t="s">
        <v>18498</v>
      </c>
      <c r="AN61" t="s">
        <v>18327</v>
      </c>
      <c r="AQ61" t="s">
        <v>18</v>
      </c>
      <c r="AR61" t="s">
        <v>18</v>
      </c>
      <c r="AS61" t="s">
        <v>18519</v>
      </c>
      <c r="AU61" t="s">
        <v>19883</v>
      </c>
      <c r="AV61" s="4">
        <f>INDEX('OSS Date'!A:A,MATCH(bit[تاریخ ثبت],'OSS Date'!B:B,0))</f>
        <v>43989</v>
      </c>
      <c r="AW61" s="4">
        <f>INDEX('OSS Date'!A:A,MATCH(bit[تاریخ آخرین تغییر],'OSS Date'!B:B,0))</f>
        <v>43990</v>
      </c>
      <c r="AX61" s="4">
        <f ca="1">TODAY()-INDEX('OSS Date'!A:A,MATCH(bit[تاریخ ثبت],'OSS Date'!B:B,0))</f>
        <v>1</v>
      </c>
      <c r="AY61" s="4">
        <f ca="1">TODAY()-INDEX('OSS Date'!A:A,MATCH(bit[تاریخ آخرین تغییر],'OSS Date'!B:B,0))</f>
        <v>0</v>
      </c>
      <c r="AZ61" s="4"/>
    </row>
    <row r="62" spans="1:52" hidden="1" x14ac:dyDescent="0.25">
      <c r="A62">
        <v>62</v>
      </c>
      <c r="B62" s="1" t="s">
        <v>19267</v>
      </c>
      <c r="C62" t="s">
        <v>19047</v>
      </c>
      <c r="D62" t="s">
        <v>18413</v>
      </c>
      <c r="E62" t="s">
        <v>18515</v>
      </c>
      <c r="F62" t="s">
        <v>18341</v>
      </c>
      <c r="G62" t="s">
        <v>19606</v>
      </c>
      <c r="H62" t="s">
        <v>5950</v>
      </c>
      <c r="I62" t="s">
        <v>19157</v>
      </c>
      <c r="J62" t="s">
        <v>19884</v>
      </c>
      <c r="K62" t="s">
        <v>19268</v>
      </c>
      <c r="L62" t="s">
        <v>18</v>
      </c>
      <c r="M62" t="s">
        <v>18477</v>
      </c>
      <c r="N62" s="1" t="s">
        <v>18517</v>
      </c>
      <c r="O62" t="s">
        <v>19</v>
      </c>
      <c r="P62" t="s">
        <v>5951</v>
      </c>
      <c r="Q62" t="s">
        <v>19608</v>
      </c>
      <c r="R62">
        <v>390964</v>
      </c>
      <c r="S62" t="s">
        <v>12</v>
      </c>
      <c r="T62" t="s">
        <v>19050</v>
      </c>
      <c r="U62" t="s">
        <v>18473</v>
      </c>
      <c r="V62" t="s">
        <v>19051</v>
      </c>
      <c r="X62" t="s">
        <v>18545</v>
      </c>
      <c r="AD62" t="s">
        <v>18326</v>
      </c>
      <c r="AF62" t="s">
        <v>18</v>
      </c>
      <c r="AG62" t="s">
        <v>18498</v>
      </c>
      <c r="AN62" t="s">
        <v>18327</v>
      </c>
      <c r="AQ62" t="s">
        <v>18</v>
      </c>
      <c r="AR62" t="s">
        <v>18</v>
      </c>
      <c r="AS62" t="s">
        <v>18519</v>
      </c>
      <c r="AU62" t="s">
        <v>19609</v>
      </c>
      <c r="AV62" s="4">
        <f>INDEX('OSS Date'!A:A,MATCH(bit[تاریخ ثبت],'OSS Date'!B:B,0))</f>
        <v>43989</v>
      </c>
      <c r="AW62" s="4">
        <f>INDEX('OSS Date'!A:A,MATCH(bit[تاریخ آخرین تغییر],'OSS Date'!B:B,0))</f>
        <v>43990</v>
      </c>
      <c r="AX62" s="4">
        <f ca="1">TODAY()-INDEX('OSS Date'!A:A,MATCH(bit[تاریخ ثبت],'OSS Date'!B:B,0))</f>
        <v>1</v>
      </c>
      <c r="AY62" s="4">
        <f ca="1">TODAY()-INDEX('OSS Date'!A:A,MATCH(bit[تاریخ آخرین تغییر],'OSS Date'!B:B,0))</f>
        <v>0</v>
      </c>
      <c r="AZ62" s="4"/>
    </row>
    <row r="63" spans="1:52" hidden="1" x14ac:dyDescent="0.25">
      <c r="A63">
        <v>63</v>
      </c>
      <c r="B63" s="1" t="s">
        <v>19269</v>
      </c>
      <c r="C63" t="s">
        <v>19270</v>
      </c>
      <c r="D63" t="s">
        <v>18413</v>
      </c>
      <c r="E63" t="s">
        <v>18515</v>
      </c>
      <c r="F63" t="s">
        <v>18335</v>
      </c>
      <c r="G63" t="s">
        <v>18</v>
      </c>
      <c r="H63" t="s">
        <v>5950</v>
      </c>
      <c r="I63" t="s">
        <v>19271</v>
      </c>
      <c r="J63" t="s">
        <v>19885</v>
      </c>
      <c r="K63" t="s">
        <v>19272</v>
      </c>
      <c r="L63" t="s">
        <v>18</v>
      </c>
      <c r="M63" t="s">
        <v>18477</v>
      </c>
      <c r="N63" s="1" t="s">
        <v>18517</v>
      </c>
      <c r="O63" t="s">
        <v>16</v>
      </c>
      <c r="P63" t="s">
        <v>5950</v>
      </c>
      <c r="Q63" t="s">
        <v>19273</v>
      </c>
      <c r="R63">
        <v>390963</v>
      </c>
      <c r="S63" t="s">
        <v>12</v>
      </c>
      <c r="T63" t="s">
        <v>18882</v>
      </c>
      <c r="U63" t="s">
        <v>18473</v>
      </c>
      <c r="V63" t="s">
        <v>18883</v>
      </c>
      <c r="X63" t="s">
        <v>18534</v>
      </c>
      <c r="AD63" t="s">
        <v>18326</v>
      </c>
      <c r="AF63" t="s">
        <v>18</v>
      </c>
      <c r="AG63" t="s">
        <v>18498</v>
      </c>
      <c r="AN63" t="s">
        <v>18327</v>
      </c>
      <c r="AQ63" t="s">
        <v>18</v>
      </c>
      <c r="AR63" t="s">
        <v>18</v>
      </c>
      <c r="AS63" t="s">
        <v>18519</v>
      </c>
      <c r="AU63" t="s">
        <v>19274</v>
      </c>
      <c r="AV63" s="4">
        <f>INDEX('OSS Date'!A:A,MATCH(bit[تاریخ ثبت],'OSS Date'!B:B,0))</f>
        <v>43989</v>
      </c>
      <c r="AW63" s="4">
        <f>INDEX('OSS Date'!A:A,MATCH(bit[تاریخ آخرین تغییر],'OSS Date'!B:B,0))</f>
        <v>43989</v>
      </c>
      <c r="AX63" s="4">
        <f ca="1">TODAY()-INDEX('OSS Date'!A:A,MATCH(bit[تاریخ ثبت],'OSS Date'!B:B,0))</f>
        <v>1</v>
      </c>
      <c r="AY63" s="4">
        <f ca="1">TODAY()-INDEX('OSS Date'!A:A,MATCH(bit[تاریخ آخرین تغییر],'OSS Date'!B:B,0))</f>
        <v>1</v>
      </c>
      <c r="AZ63" s="4"/>
    </row>
    <row r="64" spans="1:52" hidden="1" x14ac:dyDescent="0.25">
      <c r="A64">
        <v>64</v>
      </c>
      <c r="B64" s="1" t="s">
        <v>19275</v>
      </c>
      <c r="C64" t="s">
        <v>19060</v>
      </c>
      <c r="D64" t="s">
        <v>18413</v>
      </c>
      <c r="E64" t="s">
        <v>18515</v>
      </c>
      <c r="F64" t="s">
        <v>18372</v>
      </c>
      <c r="G64" t="s">
        <v>18</v>
      </c>
      <c r="H64" t="s">
        <v>5950</v>
      </c>
      <c r="I64" t="s">
        <v>19276</v>
      </c>
      <c r="J64" t="s">
        <v>19886</v>
      </c>
      <c r="K64" t="s">
        <v>19277</v>
      </c>
      <c r="L64" t="s">
        <v>18</v>
      </c>
      <c r="M64" t="s">
        <v>18477</v>
      </c>
      <c r="N64" s="1" t="s">
        <v>18517</v>
      </c>
      <c r="O64" t="s">
        <v>16</v>
      </c>
      <c r="P64" t="s">
        <v>5950</v>
      </c>
      <c r="Q64" t="s">
        <v>19278</v>
      </c>
      <c r="R64">
        <v>390961</v>
      </c>
      <c r="S64" t="s">
        <v>12</v>
      </c>
      <c r="T64" t="s">
        <v>18554</v>
      </c>
      <c r="U64" t="s">
        <v>18492</v>
      </c>
      <c r="V64" t="s">
        <v>18555</v>
      </c>
      <c r="X64" t="s">
        <v>18556</v>
      </c>
      <c r="AD64" t="s">
        <v>18326</v>
      </c>
      <c r="AF64" t="s">
        <v>18</v>
      </c>
      <c r="AG64" t="s">
        <v>18498</v>
      </c>
      <c r="AN64" t="s">
        <v>18327</v>
      </c>
      <c r="AQ64" t="s">
        <v>18</v>
      </c>
      <c r="AR64" t="s">
        <v>18</v>
      </c>
      <c r="AS64" t="s">
        <v>18519</v>
      </c>
      <c r="AU64" t="s">
        <v>19279</v>
      </c>
      <c r="AV64" s="4">
        <f>INDEX('OSS Date'!A:A,MATCH(bit[تاریخ ثبت],'OSS Date'!B:B,0))</f>
        <v>43989</v>
      </c>
      <c r="AW64" s="4">
        <f>INDEX('OSS Date'!A:A,MATCH(bit[تاریخ آخرین تغییر],'OSS Date'!B:B,0))</f>
        <v>43989</v>
      </c>
      <c r="AX64" s="4">
        <f ca="1">TODAY()-INDEX('OSS Date'!A:A,MATCH(bit[تاریخ ثبت],'OSS Date'!B:B,0))</f>
        <v>1</v>
      </c>
      <c r="AY64" s="4">
        <f ca="1">TODAY()-INDEX('OSS Date'!A:A,MATCH(bit[تاریخ آخرین تغییر],'OSS Date'!B:B,0))</f>
        <v>1</v>
      </c>
      <c r="AZ64" s="4"/>
    </row>
    <row r="65" spans="1:52" hidden="1" x14ac:dyDescent="0.25">
      <c r="A65">
        <v>65</v>
      </c>
      <c r="B65" s="1" t="s">
        <v>19280</v>
      </c>
      <c r="C65" t="s">
        <v>19281</v>
      </c>
      <c r="D65" t="s">
        <v>18413</v>
      </c>
      <c r="E65" t="s">
        <v>18515</v>
      </c>
      <c r="F65" t="s">
        <v>18337</v>
      </c>
      <c r="G65" t="s">
        <v>18</v>
      </c>
      <c r="H65" t="s">
        <v>5950</v>
      </c>
      <c r="I65" t="s">
        <v>19282</v>
      </c>
      <c r="J65" t="s">
        <v>19887</v>
      </c>
      <c r="K65" t="s">
        <v>19283</v>
      </c>
      <c r="L65" t="s">
        <v>18</v>
      </c>
      <c r="M65" t="s">
        <v>18477</v>
      </c>
      <c r="N65" s="1" t="s">
        <v>18517</v>
      </c>
      <c r="O65" t="s">
        <v>16</v>
      </c>
      <c r="P65" t="s">
        <v>5950</v>
      </c>
      <c r="Q65" t="s">
        <v>19284</v>
      </c>
      <c r="R65">
        <v>390960</v>
      </c>
      <c r="S65" t="s">
        <v>12</v>
      </c>
      <c r="T65" t="s">
        <v>19285</v>
      </c>
      <c r="U65" t="s">
        <v>18492</v>
      </c>
      <c r="V65" t="s">
        <v>18824</v>
      </c>
      <c r="X65" t="s">
        <v>19286</v>
      </c>
      <c r="AD65" t="s">
        <v>18326</v>
      </c>
      <c r="AF65" t="s">
        <v>18</v>
      </c>
      <c r="AG65" t="s">
        <v>18498</v>
      </c>
      <c r="AN65" t="s">
        <v>18327</v>
      </c>
      <c r="AQ65" t="s">
        <v>18</v>
      </c>
      <c r="AR65" t="s">
        <v>18</v>
      </c>
      <c r="AS65" t="s">
        <v>18519</v>
      </c>
      <c r="AU65" t="s">
        <v>19287</v>
      </c>
      <c r="AV65" s="4">
        <f>INDEX('OSS Date'!A:A,MATCH(bit[تاریخ ثبت],'OSS Date'!B:B,0))</f>
        <v>43989</v>
      </c>
      <c r="AW65" s="4">
        <f>INDEX('OSS Date'!A:A,MATCH(bit[تاریخ آخرین تغییر],'OSS Date'!B:B,0))</f>
        <v>43989</v>
      </c>
      <c r="AX65" s="4">
        <f ca="1">TODAY()-INDEX('OSS Date'!A:A,MATCH(bit[تاریخ ثبت],'OSS Date'!B:B,0))</f>
        <v>1</v>
      </c>
      <c r="AY65" s="4">
        <f ca="1">TODAY()-INDEX('OSS Date'!A:A,MATCH(bit[تاریخ آخرین تغییر],'OSS Date'!B:B,0))</f>
        <v>1</v>
      </c>
      <c r="AZ65" s="4"/>
    </row>
    <row r="66" spans="1:52" hidden="1" x14ac:dyDescent="0.25">
      <c r="A66">
        <v>66</v>
      </c>
      <c r="B66" s="1" t="s">
        <v>19290</v>
      </c>
      <c r="C66" t="s">
        <v>19291</v>
      </c>
      <c r="D66" t="s">
        <v>18413</v>
      </c>
      <c r="E66" t="s">
        <v>18515</v>
      </c>
      <c r="F66" t="s">
        <v>18355</v>
      </c>
      <c r="G66" t="s">
        <v>18</v>
      </c>
      <c r="H66" t="s">
        <v>5950</v>
      </c>
      <c r="I66" t="s">
        <v>19292</v>
      </c>
      <c r="J66" t="s">
        <v>19888</v>
      </c>
      <c r="K66" t="s">
        <v>19293</v>
      </c>
      <c r="L66" t="s">
        <v>18</v>
      </c>
      <c r="M66" t="s">
        <v>18477</v>
      </c>
      <c r="N66" s="1" t="s">
        <v>18517</v>
      </c>
      <c r="O66" t="s">
        <v>16</v>
      </c>
      <c r="P66" t="s">
        <v>5950</v>
      </c>
      <c r="Q66" t="s">
        <v>19294</v>
      </c>
      <c r="R66">
        <v>390958</v>
      </c>
      <c r="S66" t="s">
        <v>12</v>
      </c>
      <c r="T66" t="s">
        <v>19295</v>
      </c>
      <c r="U66" t="s">
        <v>18559</v>
      </c>
      <c r="V66" t="s">
        <v>19288</v>
      </c>
      <c r="X66" t="s">
        <v>19296</v>
      </c>
      <c r="AD66" t="s">
        <v>18326</v>
      </c>
      <c r="AF66" t="s">
        <v>18</v>
      </c>
      <c r="AG66" t="s">
        <v>18498</v>
      </c>
      <c r="AN66" t="s">
        <v>18327</v>
      </c>
      <c r="AQ66" t="s">
        <v>18</v>
      </c>
      <c r="AR66" t="s">
        <v>18</v>
      </c>
      <c r="AS66" t="s">
        <v>18519</v>
      </c>
      <c r="AU66" t="s">
        <v>19297</v>
      </c>
      <c r="AV66" s="4">
        <f>INDEX('OSS Date'!A:A,MATCH(bit[تاریخ ثبت],'OSS Date'!B:B,0))</f>
        <v>43989</v>
      </c>
      <c r="AW66" s="4">
        <f>INDEX('OSS Date'!A:A,MATCH(bit[تاریخ آخرین تغییر],'OSS Date'!B:B,0))</f>
        <v>43989</v>
      </c>
      <c r="AX66" s="4">
        <f ca="1">TODAY()-INDEX('OSS Date'!A:A,MATCH(bit[تاریخ ثبت],'OSS Date'!B:B,0))</f>
        <v>1</v>
      </c>
      <c r="AY66" s="4">
        <f ca="1">TODAY()-INDEX('OSS Date'!A:A,MATCH(bit[تاریخ آخرین تغییر],'OSS Date'!B:B,0))</f>
        <v>1</v>
      </c>
      <c r="AZ66" s="4"/>
    </row>
    <row r="67" spans="1:52" hidden="1" x14ac:dyDescent="0.25">
      <c r="A67">
        <v>67</v>
      </c>
      <c r="B67" s="1" t="s">
        <v>19298</v>
      </c>
      <c r="C67" t="s">
        <v>19299</v>
      </c>
      <c r="D67" t="s">
        <v>18413</v>
      </c>
      <c r="E67" t="s">
        <v>18515</v>
      </c>
      <c r="F67" t="s">
        <v>18374</v>
      </c>
      <c r="G67" t="s">
        <v>18</v>
      </c>
      <c r="H67" t="s">
        <v>5950</v>
      </c>
      <c r="I67" t="s">
        <v>19300</v>
      </c>
      <c r="J67" t="s">
        <v>19889</v>
      </c>
      <c r="K67" t="s">
        <v>19301</v>
      </c>
      <c r="L67" t="s">
        <v>18</v>
      </c>
      <c r="M67" t="s">
        <v>18477</v>
      </c>
      <c r="N67" s="1" t="s">
        <v>18517</v>
      </c>
      <c r="O67" t="s">
        <v>16</v>
      </c>
      <c r="P67" t="s">
        <v>5950</v>
      </c>
      <c r="Q67" t="s">
        <v>19302</v>
      </c>
      <c r="R67">
        <v>390957</v>
      </c>
      <c r="S67" t="s">
        <v>12</v>
      </c>
      <c r="T67" t="s">
        <v>19303</v>
      </c>
      <c r="U67" t="s">
        <v>18491</v>
      </c>
      <c r="V67" t="s">
        <v>19304</v>
      </c>
      <c r="X67" t="s">
        <v>19305</v>
      </c>
      <c r="AD67" t="s">
        <v>18326</v>
      </c>
      <c r="AF67" t="s">
        <v>18</v>
      </c>
      <c r="AG67" t="s">
        <v>18498</v>
      </c>
      <c r="AN67" t="s">
        <v>18327</v>
      </c>
      <c r="AQ67" t="s">
        <v>18</v>
      </c>
      <c r="AR67" t="s">
        <v>18</v>
      </c>
      <c r="AS67" t="s">
        <v>18519</v>
      </c>
      <c r="AU67" t="s">
        <v>19306</v>
      </c>
      <c r="AV67" s="4">
        <f>INDEX('OSS Date'!A:A,MATCH(bit[تاریخ ثبت],'OSS Date'!B:B,0))</f>
        <v>43989</v>
      </c>
      <c r="AW67" s="4">
        <f>INDEX('OSS Date'!A:A,MATCH(bit[تاریخ آخرین تغییر],'OSS Date'!B:B,0))</f>
        <v>43989</v>
      </c>
      <c r="AX67" s="4">
        <f ca="1">TODAY()-INDEX('OSS Date'!A:A,MATCH(bit[تاریخ ثبت],'OSS Date'!B:B,0))</f>
        <v>1</v>
      </c>
      <c r="AY67" s="4">
        <f ca="1">TODAY()-INDEX('OSS Date'!A:A,MATCH(bit[تاریخ آخرین تغییر],'OSS Date'!B:B,0))</f>
        <v>1</v>
      </c>
      <c r="AZ67" s="4"/>
    </row>
    <row r="68" spans="1:52" hidden="1" x14ac:dyDescent="0.25">
      <c r="A68">
        <v>68</v>
      </c>
      <c r="B68" s="1" t="s">
        <v>19307</v>
      </c>
      <c r="C68" t="s">
        <v>19308</v>
      </c>
      <c r="D68" t="s">
        <v>18413</v>
      </c>
      <c r="E68" t="s">
        <v>18515</v>
      </c>
      <c r="F68" t="s">
        <v>19309</v>
      </c>
      <c r="G68" t="s">
        <v>18</v>
      </c>
      <c r="H68" t="s">
        <v>5950</v>
      </c>
      <c r="I68" t="s">
        <v>19310</v>
      </c>
      <c r="J68" t="s">
        <v>19890</v>
      </c>
      <c r="K68" t="s">
        <v>19311</v>
      </c>
      <c r="L68" t="s">
        <v>18</v>
      </c>
      <c r="M68" t="s">
        <v>18477</v>
      </c>
      <c r="N68" s="1" t="s">
        <v>18517</v>
      </c>
      <c r="O68" t="s">
        <v>16</v>
      </c>
      <c r="P68" t="s">
        <v>5950</v>
      </c>
      <c r="Q68" t="s">
        <v>19312</v>
      </c>
      <c r="R68">
        <v>390956</v>
      </c>
      <c r="S68" t="s">
        <v>12</v>
      </c>
      <c r="T68" t="s">
        <v>19313</v>
      </c>
      <c r="U68" t="s">
        <v>18491</v>
      </c>
      <c r="V68" t="s">
        <v>19314</v>
      </c>
      <c r="X68" t="s">
        <v>18476</v>
      </c>
      <c r="AD68" t="s">
        <v>18326</v>
      </c>
      <c r="AF68" t="s">
        <v>18</v>
      </c>
      <c r="AG68" t="s">
        <v>18498</v>
      </c>
      <c r="AN68" t="s">
        <v>18327</v>
      </c>
      <c r="AQ68" t="s">
        <v>18</v>
      </c>
      <c r="AR68" t="s">
        <v>18</v>
      </c>
      <c r="AS68" t="s">
        <v>18519</v>
      </c>
      <c r="AU68" t="s">
        <v>19315</v>
      </c>
      <c r="AV68" s="4">
        <f>INDEX('OSS Date'!A:A,MATCH(bit[تاریخ ثبت],'OSS Date'!B:B,0))</f>
        <v>43989</v>
      </c>
      <c r="AW68" s="4">
        <f>INDEX('OSS Date'!A:A,MATCH(bit[تاریخ آخرین تغییر],'OSS Date'!B:B,0))</f>
        <v>43989</v>
      </c>
      <c r="AX68" s="4">
        <f ca="1">TODAY()-INDEX('OSS Date'!A:A,MATCH(bit[تاریخ ثبت],'OSS Date'!B:B,0))</f>
        <v>1</v>
      </c>
      <c r="AY68" s="4">
        <f ca="1">TODAY()-INDEX('OSS Date'!A:A,MATCH(bit[تاریخ آخرین تغییر],'OSS Date'!B:B,0))</f>
        <v>1</v>
      </c>
      <c r="AZ68" s="4"/>
    </row>
    <row r="69" spans="1:52" hidden="1" x14ac:dyDescent="0.25">
      <c r="A69">
        <v>69</v>
      </c>
      <c r="B69" s="1" t="s">
        <v>19316</v>
      </c>
      <c r="C69" t="s">
        <v>19317</v>
      </c>
      <c r="D69" t="s">
        <v>18413</v>
      </c>
      <c r="E69" t="s">
        <v>18515</v>
      </c>
      <c r="F69" t="s">
        <v>100</v>
      </c>
      <c r="G69" t="s">
        <v>18516</v>
      </c>
      <c r="H69" t="s">
        <v>5950</v>
      </c>
      <c r="I69" t="s">
        <v>19318</v>
      </c>
      <c r="J69" t="s">
        <v>19891</v>
      </c>
      <c r="K69" t="s">
        <v>19319</v>
      </c>
      <c r="L69" t="s">
        <v>18</v>
      </c>
      <c r="M69" t="s">
        <v>18477</v>
      </c>
      <c r="N69" s="1" t="s">
        <v>18517</v>
      </c>
      <c r="O69" t="s">
        <v>19</v>
      </c>
      <c r="P69" t="s">
        <v>5950</v>
      </c>
      <c r="Q69" t="s">
        <v>19320</v>
      </c>
      <c r="R69">
        <v>390952</v>
      </c>
      <c r="S69" t="s">
        <v>12</v>
      </c>
      <c r="T69" t="s">
        <v>19321</v>
      </c>
      <c r="U69" t="s">
        <v>18494</v>
      </c>
      <c r="V69" t="s">
        <v>19322</v>
      </c>
      <c r="X69" t="s">
        <v>19323</v>
      </c>
      <c r="AD69" t="s">
        <v>18326</v>
      </c>
      <c r="AF69" t="s">
        <v>18</v>
      </c>
      <c r="AG69" t="s">
        <v>18498</v>
      </c>
      <c r="AN69" t="s">
        <v>18327</v>
      </c>
      <c r="AQ69" t="s">
        <v>18</v>
      </c>
      <c r="AR69" t="s">
        <v>18</v>
      </c>
      <c r="AS69" t="s">
        <v>18519</v>
      </c>
      <c r="AU69" t="s">
        <v>19289</v>
      </c>
      <c r="AV69" s="4">
        <f>INDEX('OSS Date'!A:A,MATCH(bit[تاریخ ثبت],'OSS Date'!B:B,0))</f>
        <v>43989</v>
      </c>
      <c r="AW69" s="4">
        <f>INDEX('OSS Date'!A:A,MATCH(bit[تاریخ آخرین تغییر],'OSS Date'!B:B,0))</f>
        <v>43989</v>
      </c>
      <c r="AX69" s="4">
        <f ca="1">TODAY()-INDEX('OSS Date'!A:A,MATCH(bit[تاریخ ثبت],'OSS Date'!B:B,0))</f>
        <v>1</v>
      </c>
      <c r="AY69" s="4">
        <f ca="1">TODAY()-INDEX('OSS Date'!A:A,MATCH(bit[تاریخ آخرین تغییر],'OSS Date'!B:B,0))</f>
        <v>1</v>
      </c>
      <c r="AZ69" s="4"/>
    </row>
    <row r="70" spans="1:52" hidden="1" x14ac:dyDescent="0.25">
      <c r="A70">
        <v>70</v>
      </c>
      <c r="B70" s="1" t="s">
        <v>19324</v>
      </c>
      <c r="C70" t="s">
        <v>19325</v>
      </c>
      <c r="D70" t="s">
        <v>18413</v>
      </c>
      <c r="E70" t="s">
        <v>18515</v>
      </c>
      <c r="F70" t="s">
        <v>18296</v>
      </c>
      <c r="G70" t="s">
        <v>18504</v>
      </c>
      <c r="H70" t="s">
        <v>5950</v>
      </c>
      <c r="I70" t="s">
        <v>19326</v>
      </c>
      <c r="J70" t="s">
        <v>19892</v>
      </c>
      <c r="K70" t="s">
        <v>19327</v>
      </c>
      <c r="L70" t="s">
        <v>18</v>
      </c>
      <c r="M70" t="s">
        <v>18477</v>
      </c>
      <c r="N70" s="1" t="s">
        <v>18517</v>
      </c>
      <c r="O70" t="s">
        <v>19</v>
      </c>
      <c r="P70" t="s">
        <v>5951</v>
      </c>
      <c r="Q70" t="s">
        <v>19610</v>
      </c>
      <c r="R70">
        <v>390950</v>
      </c>
      <c r="S70" t="s">
        <v>12</v>
      </c>
      <c r="T70" t="s">
        <v>19328</v>
      </c>
      <c r="U70" t="s">
        <v>19329</v>
      </c>
      <c r="V70" t="s">
        <v>19330</v>
      </c>
      <c r="X70" t="s">
        <v>19330</v>
      </c>
      <c r="AD70" t="s">
        <v>18326</v>
      </c>
      <c r="AF70" t="s">
        <v>18</v>
      </c>
      <c r="AG70" t="s">
        <v>18498</v>
      </c>
      <c r="AN70" t="s">
        <v>18327</v>
      </c>
      <c r="AQ70" t="s">
        <v>18</v>
      </c>
      <c r="AR70" t="s">
        <v>18</v>
      </c>
      <c r="AS70" t="s">
        <v>18519</v>
      </c>
      <c r="AU70" t="s">
        <v>19611</v>
      </c>
      <c r="AV70" s="4">
        <f>INDEX('OSS Date'!A:A,MATCH(bit[تاریخ ثبت],'OSS Date'!B:B,0))</f>
        <v>43989</v>
      </c>
      <c r="AW70" s="4">
        <f>INDEX('OSS Date'!A:A,MATCH(bit[تاریخ آخرین تغییر],'OSS Date'!B:B,0))</f>
        <v>43990</v>
      </c>
      <c r="AX70" s="4">
        <f ca="1">TODAY()-INDEX('OSS Date'!A:A,MATCH(bit[تاریخ ثبت],'OSS Date'!B:B,0))</f>
        <v>1</v>
      </c>
      <c r="AY70" s="4">
        <f ca="1">TODAY()-INDEX('OSS Date'!A:A,MATCH(bit[تاریخ آخرین تغییر],'OSS Date'!B:B,0))</f>
        <v>0</v>
      </c>
      <c r="AZ70" s="4"/>
    </row>
    <row r="71" spans="1:52" hidden="1" x14ac:dyDescent="0.25">
      <c r="A71">
        <v>71</v>
      </c>
      <c r="B71" s="1" t="s">
        <v>19331</v>
      </c>
      <c r="C71" t="s">
        <v>19332</v>
      </c>
      <c r="D71" t="s">
        <v>18413</v>
      </c>
      <c r="E71" t="s">
        <v>18515</v>
      </c>
      <c r="F71" t="s">
        <v>18296</v>
      </c>
      <c r="G71" t="s">
        <v>18504</v>
      </c>
      <c r="H71" t="s">
        <v>5950</v>
      </c>
      <c r="I71" t="s">
        <v>19333</v>
      </c>
      <c r="J71" t="s">
        <v>19893</v>
      </c>
      <c r="K71" t="s">
        <v>19334</v>
      </c>
      <c r="L71" t="s">
        <v>18</v>
      </c>
      <c r="M71" t="s">
        <v>18477</v>
      </c>
      <c r="N71" s="1" t="s">
        <v>18517</v>
      </c>
      <c r="O71" t="s">
        <v>19</v>
      </c>
      <c r="P71" t="s">
        <v>5951</v>
      </c>
      <c r="Q71" t="s">
        <v>19612</v>
      </c>
      <c r="R71">
        <v>390949</v>
      </c>
      <c r="S71" t="s">
        <v>12</v>
      </c>
      <c r="T71" t="s">
        <v>19335</v>
      </c>
      <c r="U71" t="s">
        <v>18487</v>
      </c>
      <c r="V71" t="s">
        <v>18488</v>
      </c>
      <c r="X71" t="s">
        <v>19336</v>
      </c>
      <c r="AD71" t="s">
        <v>18326</v>
      </c>
      <c r="AF71" t="s">
        <v>18</v>
      </c>
      <c r="AG71" t="s">
        <v>18498</v>
      </c>
      <c r="AN71" t="s">
        <v>18327</v>
      </c>
      <c r="AQ71" t="s">
        <v>18</v>
      </c>
      <c r="AR71" t="s">
        <v>18</v>
      </c>
      <c r="AS71" t="s">
        <v>18519</v>
      </c>
      <c r="AU71" t="s">
        <v>19613</v>
      </c>
      <c r="AV71" s="4">
        <f>INDEX('OSS Date'!A:A,MATCH(bit[تاریخ ثبت],'OSS Date'!B:B,0))</f>
        <v>43989</v>
      </c>
      <c r="AW71" s="4">
        <f>INDEX('OSS Date'!A:A,MATCH(bit[تاریخ آخرین تغییر],'OSS Date'!B:B,0))</f>
        <v>43990</v>
      </c>
      <c r="AX71" s="4">
        <f ca="1">TODAY()-INDEX('OSS Date'!A:A,MATCH(bit[تاریخ ثبت],'OSS Date'!B:B,0))</f>
        <v>1</v>
      </c>
      <c r="AY71" s="4">
        <f ca="1">TODAY()-INDEX('OSS Date'!A:A,MATCH(bit[تاریخ آخرین تغییر],'OSS Date'!B:B,0))</f>
        <v>0</v>
      </c>
      <c r="AZ71" s="4"/>
    </row>
    <row r="72" spans="1:52" hidden="1" x14ac:dyDescent="0.25">
      <c r="A72">
        <v>72</v>
      </c>
      <c r="B72" s="1" t="s">
        <v>19337</v>
      </c>
      <c r="C72" t="s">
        <v>19338</v>
      </c>
      <c r="D72" t="s">
        <v>18413</v>
      </c>
      <c r="E72" t="s">
        <v>18515</v>
      </c>
      <c r="F72" t="s">
        <v>18399</v>
      </c>
      <c r="G72" t="s">
        <v>19614</v>
      </c>
      <c r="H72" t="s">
        <v>5950</v>
      </c>
      <c r="I72" t="s">
        <v>19339</v>
      </c>
      <c r="J72" t="s">
        <v>19894</v>
      </c>
      <c r="K72" t="s">
        <v>19340</v>
      </c>
      <c r="L72" t="s">
        <v>18</v>
      </c>
      <c r="M72" t="s">
        <v>18477</v>
      </c>
      <c r="N72" s="1" t="s">
        <v>18517</v>
      </c>
      <c r="O72" t="s">
        <v>19</v>
      </c>
      <c r="P72" t="s">
        <v>5951</v>
      </c>
      <c r="Q72" t="s">
        <v>19615</v>
      </c>
      <c r="R72">
        <v>390947</v>
      </c>
      <c r="S72" t="s">
        <v>12</v>
      </c>
      <c r="T72" t="s">
        <v>19341</v>
      </c>
      <c r="U72" t="s">
        <v>18497</v>
      </c>
      <c r="V72" t="s">
        <v>19342</v>
      </c>
      <c r="X72" t="s">
        <v>19343</v>
      </c>
      <c r="AD72" t="s">
        <v>18326</v>
      </c>
      <c r="AF72" t="s">
        <v>18</v>
      </c>
      <c r="AG72" t="s">
        <v>18498</v>
      </c>
      <c r="AN72" t="s">
        <v>18327</v>
      </c>
      <c r="AQ72" t="s">
        <v>18</v>
      </c>
      <c r="AR72" t="s">
        <v>18</v>
      </c>
      <c r="AS72" t="s">
        <v>18519</v>
      </c>
      <c r="AU72" t="s">
        <v>19616</v>
      </c>
      <c r="AV72" s="4">
        <f>INDEX('OSS Date'!A:A,MATCH(bit[تاریخ ثبت],'OSS Date'!B:B,0))</f>
        <v>43989</v>
      </c>
      <c r="AW72" s="4">
        <f>INDEX('OSS Date'!A:A,MATCH(bit[تاریخ آخرین تغییر],'OSS Date'!B:B,0))</f>
        <v>43990</v>
      </c>
      <c r="AX72" s="4">
        <f ca="1">TODAY()-INDEX('OSS Date'!A:A,MATCH(bit[تاریخ ثبت],'OSS Date'!B:B,0))</f>
        <v>1</v>
      </c>
      <c r="AY72" s="4">
        <f ca="1">TODAY()-INDEX('OSS Date'!A:A,MATCH(bit[تاریخ آخرین تغییر],'OSS Date'!B:B,0))</f>
        <v>0</v>
      </c>
      <c r="AZ72" s="4"/>
    </row>
    <row r="73" spans="1:52" hidden="1" x14ac:dyDescent="0.25">
      <c r="A73">
        <v>73</v>
      </c>
      <c r="B73" s="1" t="s">
        <v>19344</v>
      </c>
      <c r="C73" t="s">
        <v>19345</v>
      </c>
      <c r="D73" t="s">
        <v>18413</v>
      </c>
      <c r="E73" t="s">
        <v>18515</v>
      </c>
      <c r="F73" t="s">
        <v>18459</v>
      </c>
      <c r="G73" t="s">
        <v>18</v>
      </c>
      <c r="H73" t="s">
        <v>5950</v>
      </c>
      <c r="I73" t="s">
        <v>19346</v>
      </c>
      <c r="J73" t="s">
        <v>19895</v>
      </c>
      <c r="K73" t="s">
        <v>19347</v>
      </c>
      <c r="L73" t="s">
        <v>18</v>
      </c>
      <c r="M73" t="s">
        <v>18477</v>
      </c>
      <c r="N73" s="1" t="s">
        <v>18517</v>
      </c>
      <c r="O73" t="s">
        <v>16</v>
      </c>
      <c r="P73" t="s">
        <v>5950</v>
      </c>
      <c r="Q73" t="s">
        <v>19348</v>
      </c>
      <c r="R73">
        <v>390926</v>
      </c>
      <c r="S73" t="s">
        <v>12</v>
      </c>
      <c r="T73" t="s">
        <v>18603</v>
      </c>
      <c r="U73" t="s">
        <v>18518</v>
      </c>
      <c r="V73" t="s">
        <v>18518</v>
      </c>
      <c r="X73" t="s">
        <v>18604</v>
      </c>
      <c r="AD73" t="s">
        <v>18326</v>
      </c>
      <c r="AF73" t="s">
        <v>18</v>
      </c>
      <c r="AG73" t="s">
        <v>18498</v>
      </c>
      <c r="AN73" t="s">
        <v>18327</v>
      </c>
      <c r="AQ73" t="s">
        <v>18</v>
      </c>
      <c r="AR73" t="s">
        <v>18</v>
      </c>
      <c r="AS73" t="s">
        <v>18519</v>
      </c>
      <c r="AU73" t="s">
        <v>19349</v>
      </c>
      <c r="AV73" s="4">
        <f>INDEX('OSS Date'!A:A,MATCH(bit[تاریخ ثبت],'OSS Date'!B:B,0))</f>
        <v>43989</v>
      </c>
      <c r="AW73" s="4">
        <f>INDEX('OSS Date'!A:A,MATCH(bit[تاریخ آخرین تغییر],'OSS Date'!B:B,0))</f>
        <v>43989</v>
      </c>
      <c r="AX73" s="4">
        <f ca="1">TODAY()-INDEX('OSS Date'!A:A,MATCH(bit[تاریخ ثبت],'OSS Date'!B:B,0))</f>
        <v>1</v>
      </c>
      <c r="AY73" s="4">
        <f ca="1">TODAY()-INDEX('OSS Date'!A:A,MATCH(bit[تاریخ آخرین تغییر],'OSS Date'!B:B,0))</f>
        <v>1</v>
      </c>
      <c r="AZ73" s="4"/>
    </row>
    <row r="74" spans="1:52" hidden="1" x14ac:dyDescent="0.25">
      <c r="A74">
        <v>74</v>
      </c>
      <c r="B74" s="1" t="s">
        <v>19350</v>
      </c>
      <c r="C74" t="s">
        <v>19351</v>
      </c>
      <c r="D74" t="s">
        <v>18413</v>
      </c>
      <c r="E74" t="s">
        <v>18515</v>
      </c>
      <c r="F74" t="s">
        <v>18459</v>
      </c>
      <c r="G74" t="s">
        <v>18</v>
      </c>
      <c r="H74" t="s">
        <v>5950</v>
      </c>
      <c r="I74" t="s">
        <v>19352</v>
      </c>
      <c r="J74" t="s">
        <v>19896</v>
      </c>
      <c r="K74" t="s">
        <v>18992</v>
      </c>
      <c r="L74" t="s">
        <v>18</v>
      </c>
      <c r="M74" t="s">
        <v>18477</v>
      </c>
      <c r="N74" s="1" t="s">
        <v>18517</v>
      </c>
      <c r="O74" t="s">
        <v>16</v>
      </c>
      <c r="P74" t="s">
        <v>5950</v>
      </c>
      <c r="Q74" t="s">
        <v>19353</v>
      </c>
      <c r="R74">
        <v>390925</v>
      </c>
      <c r="S74" t="s">
        <v>12</v>
      </c>
      <c r="T74" t="s">
        <v>18704</v>
      </c>
      <c r="U74" t="s">
        <v>18518</v>
      </c>
      <c r="V74" t="s">
        <v>18518</v>
      </c>
      <c r="X74" t="s">
        <v>18705</v>
      </c>
      <c r="AD74" t="s">
        <v>18326</v>
      </c>
      <c r="AF74" t="s">
        <v>18</v>
      </c>
      <c r="AG74" t="s">
        <v>18498</v>
      </c>
      <c r="AN74" t="s">
        <v>18327</v>
      </c>
      <c r="AQ74" t="s">
        <v>18</v>
      </c>
      <c r="AR74" t="s">
        <v>18</v>
      </c>
      <c r="AS74" t="s">
        <v>18519</v>
      </c>
      <c r="AU74" t="s">
        <v>19354</v>
      </c>
      <c r="AV74" s="4">
        <f>INDEX('OSS Date'!A:A,MATCH(bit[تاریخ ثبت],'OSS Date'!B:B,0))</f>
        <v>43989</v>
      </c>
      <c r="AW74" s="4">
        <f>INDEX('OSS Date'!A:A,MATCH(bit[تاریخ آخرین تغییر],'OSS Date'!B:B,0))</f>
        <v>43989</v>
      </c>
      <c r="AX74" s="4">
        <f ca="1">TODAY()-INDEX('OSS Date'!A:A,MATCH(bit[تاریخ ثبت],'OSS Date'!B:B,0))</f>
        <v>1</v>
      </c>
      <c r="AY74" s="4">
        <f ca="1">TODAY()-INDEX('OSS Date'!A:A,MATCH(bit[تاریخ آخرین تغییر],'OSS Date'!B:B,0))</f>
        <v>1</v>
      </c>
      <c r="AZ74" s="4"/>
    </row>
    <row r="75" spans="1:52" hidden="1" x14ac:dyDescent="0.25">
      <c r="A75">
        <v>75</v>
      </c>
      <c r="B75" s="1" t="s">
        <v>19355</v>
      </c>
      <c r="C75" t="s">
        <v>19356</v>
      </c>
      <c r="D75" t="s">
        <v>18413</v>
      </c>
      <c r="E75" t="s">
        <v>18515</v>
      </c>
      <c r="F75" t="s">
        <v>20</v>
      </c>
      <c r="G75" t="s">
        <v>18480</v>
      </c>
      <c r="H75" t="s">
        <v>5950</v>
      </c>
      <c r="I75" t="s">
        <v>19357</v>
      </c>
      <c r="J75" t="s">
        <v>19897</v>
      </c>
      <c r="K75" t="s">
        <v>19358</v>
      </c>
      <c r="L75" t="s">
        <v>18</v>
      </c>
      <c r="M75" t="s">
        <v>18477</v>
      </c>
      <c r="N75" s="1" t="s">
        <v>18517</v>
      </c>
      <c r="O75" t="s">
        <v>19</v>
      </c>
      <c r="P75" t="s">
        <v>5950</v>
      </c>
      <c r="Q75" t="s">
        <v>19359</v>
      </c>
      <c r="R75">
        <v>390923</v>
      </c>
      <c r="S75" t="s">
        <v>12</v>
      </c>
      <c r="T75" t="s">
        <v>19360</v>
      </c>
      <c r="U75" t="s">
        <v>18478</v>
      </c>
      <c r="V75" t="s">
        <v>18479</v>
      </c>
      <c r="X75" t="s">
        <v>19361</v>
      </c>
      <c r="AD75" t="s">
        <v>18326</v>
      </c>
      <c r="AF75" t="s">
        <v>18</v>
      </c>
      <c r="AG75" t="s">
        <v>18498</v>
      </c>
      <c r="AN75" t="s">
        <v>18327</v>
      </c>
      <c r="AQ75" t="s">
        <v>18</v>
      </c>
      <c r="AR75" t="s">
        <v>18</v>
      </c>
      <c r="AS75" t="s">
        <v>18519</v>
      </c>
      <c r="AU75" t="s">
        <v>19362</v>
      </c>
      <c r="AV75" s="4">
        <f>INDEX('OSS Date'!A:A,MATCH(bit[تاریخ ثبت],'OSS Date'!B:B,0))</f>
        <v>43989</v>
      </c>
      <c r="AW75" s="4">
        <f>INDEX('OSS Date'!A:A,MATCH(bit[تاریخ آخرین تغییر],'OSS Date'!B:B,0))</f>
        <v>43989</v>
      </c>
      <c r="AX75" s="4">
        <f ca="1">TODAY()-INDEX('OSS Date'!A:A,MATCH(bit[تاریخ ثبت],'OSS Date'!B:B,0))</f>
        <v>1</v>
      </c>
      <c r="AY75" s="4">
        <f ca="1">TODAY()-INDEX('OSS Date'!A:A,MATCH(bit[تاریخ آخرین تغییر],'OSS Date'!B:B,0))</f>
        <v>1</v>
      </c>
      <c r="AZ75" s="4"/>
    </row>
    <row r="76" spans="1:52" hidden="1" x14ac:dyDescent="0.25">
      <c r="A76">
        <v>76</v>
      </c>
      <c r="B76" s="1" t="s">
        <v>19363</v>
      </c>
      <c r="C76" t="s">
        <v>19364</v>
      </c>
      <c r="D76" t="s">
        <v>18413</v>
      </c>
      <c r="E76" t="s">
        <v>18515</v>
      </c>
      <c r="F76" t="s">
        <v>18413</v>
      </c>
      <c r="G76" t="s">
        <v>18515</v>
      </c>
      <c r="H76" t="s">
        <v>5950</v>
      </c>
      <c r="I76" t="s">
        <v>19365</v>
      </c>
      <c r="J76" t="s">
        <v>19898</v>
      </c>
      <c r="K76" t="s">
        <v>19366</v>
      </c>
      <c r="L76" t="s">
        <v>19899</v>
      </c>
      <c r="M76" t="s">
        <v>18477</v>
      </c>
      <c r="N76" s="1" t="s">
        <v>18517</v>
      </c>
      <c r="O76" t="s">
        <v>18496</v>
      </c>
      <c r="P76" t="s">
        <v>5951</v>
      </c>
      <c r="Q76" t="s">
        <v>19900</v>
      </c>
      <c r="R76">
        <v>390910</v>
      </c>
      <c r="S76" t="s">
        <v>12</v>
      </c>
      <c r="T76" t="s">
        <v>19128</v>
      </c>
      <c r="U76" t="s">
        <v>18490</v>
      </c>
      <c r="V76" t="s">
        <v>18490</v>
      </c>
      <c r="X76" t="s">
        <v>19129</v>
      </c>
      <c r="AD76" t="s">
        <v>18326</v>
      </c>
      <c r="AE76" t="s">
        <v>5951</v>
      </c>
      <c r="AF76" t="s">
        <v>19901</v>
      </c>
      <c r="AG76" t="s">
        <v>18498</v>
      </c>
      <c r="AN76" t="s">
        <v>18327</v>
      </c>
      <c r="AO76" t="s">
        <v>18699</v>
      </c>
      <c r="AQ76" t="s">
        <v>18</v>
      </c>
      <c r="AR76" t="s">
        <v>18</v>
      </c>
      <c r="AS76" t="s">
        <v>18519</v>
      </c>
      <c r="AU76" t="s">
        <v>19902</v>
      </c>
      <c r="AV76" s="4">
        <f>INDEX('OSS Date'!A:A,MATCH(bit[تاریخ ثبت],'OSS Date'!B:B,0))</f>
        <v>43989</v>
      </c>
      <c r="AW76" s="4">
        <f>INDEX('OSS Date'!A:A,MATCH(bit[تاریخ آخرین تغییر],'OSS Date'!B:B,0))</f>
        <v>43990</v>
      </c>
      <c r="AX76" s="4">
        <f ca="1">TODAY()-INDEX('OSS Date'!A:A,MATCH(bit[تاریخ ثبت],'OSS Date'!B:B,0))</f>
        <v>1</v>
      </c>
      <c r="AY76" s="4">
        <f ca="1">TODAY()-INDEX('OSS Date'!A:A,MATCH(bit[تاریخ آخرین تغییر],'OSS Date'!B:B,0))</f>
        <v>0</v>
      </c>
      <c r="AZ76" s="4"/>
    </row>
    <row r="77" spans="1:52" hidden="1" x14ac:dyDescent="0.25">
      <c r="A77">
        <v>77</v>
      </c>
      <c r="B77" s="1" t="s">
        <v>19367</v>
      </c>
      <c r="C77" t="s">
        <v>19368</v>
      </c>
      <c r="D77" t="s">
        <v>18413</v>
      </c>
      <c r="E77" t="s">
        <v>18515</v>
      </c>
      <c r="F77" t="s">
        <v>18615</v>
      </c>
      <c r="G77" t="s">
        <v>18616</v>
      </c>
      <c r="H77" t="s">
        <v>5950</v>
      </c>
      <c r="I77" t="s">
        <v>19369</v>
      </c>
      <c r="J77" t="s">
        <v>19903</v>
      </c>
      <c r="K77" t="s">
        <v>19370</v>
      </c>
      <c r="L77" t="s">
        <v>18</v>
      </c>
      <c r="M77" t="s">
        <v>18477</v>
      </c>
      <c r="N77" s="1" t="s">
        <v>18517</v>
      </c>
      <c r="O77" t="s">
        <v>19</v>
      </c>
      <c r="P77" t="s">
        <v>5951</v>
      </c>
      <c r="Q77" t="s">
        <v>19617</v>
      </c>
      <c r="R77">
        <v>390908</v>
      </c>
      <c r="S77" t="s">
        <v>12</v>
      </c>
      <c r="T77" t="s">
        <v>19371</v>
      </c>
      <c r="U77" t="s">
        <v>18614</v>
      </c>
      <c r="V77" t="s">
        <v>19372</v>
      </c>
      <c r="X77" t="s">
        <v>19373</v>
      </c>
      <c r="AD77" t="s">
        <v>18326</v>
      </c>
      <c r="AF77" t="s">
        <v>18</v>
      </c>
      <c r="AG77" t="s">
        <v>18498</v>
      </c>
      <c r="AN77" t="s">
        <v>18327</v>
      </c>
      <c r="AQ77" t="s">
        <v>18</v>
      </c>
      <c r="AR77" t="s">
        <v>18</v>
      </c>
      <c r="AS77" t="s">
        <v>18519</v>
      </c>
      <c r="AU77" t="s">
        <v>19618</v>
      </c>
      <c r="AV77" s="4">
        <f>INDEX('OSS Date'!A:A,MATCH(bit[تاریخ ثبت],'OSS Date'!B:B,0))</f>
        <v>43989</v>
      </c>
      <c r="AW77" s="4">
        <f>INDEX('OSS Date'!A:A,MATCH(bit[تاریخ آخرین تغییر],'OSS Date'!B:B,0))</f>
        <v>43990</v>
      </c>
      <c r="AX77" s="4">
        <f ca="1">TODAY()-INDEX('OSS Date'!A:A,MATCH(bit[تاریخ ثبت],'OSS Date'!B:B,0))</f>
        <v>1</v>
      </c>
      <c r="AY77" s="4">
        <f ca="1">TODAY()-INDEX('OSS Date'!A:A,MATCH(bit[تاریخ آخرین تغییر],'OSS Date'!B:B,0))</f>
        <v>0</v>
      </c>
      <c r="AZ77" s="4"/>
    </row>
    <row r="78" spans="1:52" hidden="1" x14ac:dyDescent="0.25">
      <c r="A78">
        <v>78</v>
      </c>
      <c r="B78" s="1" t="s">
        <v>19374</v>
      </c>
      <c r="C78" t="s">
        <v>19375</v>
      </c>
      <c r="D78" t="s">
        <v>18413</v>
      </c>
      <c r="E78" t="s">
        <v>18515</v>
      </c>
      <c r="F78" t="s">
        <v>18413</v>
      </c>
      <c r="G78" t="s">
        <v>18515</v>
      </c>
      <c r="H78" t="s">
        <v>5950</v>
      </c>
      <c r="I78" t="s">
        <v>19376</v>
      </c>
      <c r="J78" t="s">
        <v>19904</v>
      </c>
      <c r="K78" t="s">
        <v>19377</v>
      </c>
      <c r="L78" t="s">
        <v>19905</v>
      </c>
      <c r="M78" t="s">
        <v>18477</v>
      </c>
      <c r="N78" s="1" t="s">
        <v>18517</v>
      </c>
      <c r="O78" t="s">
        <v>18496</v>
      </c>
      <c r="P78" t="s">
        <v>5951</v>
      </c>
      <c r="Q78" t="s">
        <v>19906</v>
      </c>
      <c r="R78">
        <v>390906</v>
      </c>
      <c r="S78" t="s">
        <v>12</v>
      </c>
      <c r="T78" t="s">
        <v>19378</v>
      </c>
      <c r="U78" t="s">
        <v>18502</v>
      </c>
      <c r="V78" t="s">
        <v>19379</v>
      </c>
      <c r="X78" t="s">
        <v>18506</v>
      </c>
      <c r="AD78" t="s">
        <v>18326</v>
      </c>
      <c r="AE78" t="s">
        <v>5951</v>
      </c>
      <c r="AF78" t="s">
        <v>19907</v>
      </c>
      <c r="AG78" t="s">
        <v>18498</v>
      </c>
      <c r="AN78" t="s">
        <v>18327</v>
      </c>
      <c r="AO78" t="s">
        <v>18802</v>
      </c>
      <c r="AQ78" t="s">
        <v>18</v>
      </c>
      <c r="AR78" t="s">
        <v>18</v>
      </c>
      <c r="AS78" t="s">
        <v>18519</v>
      </c>
      <c r="AU78" t="s">
        <v>19908</v>
      </c>
      <c r="AV78" s="4">
        <f>INDEX('OSS Date'!A:A,MATCH(bit[تاریخ ثبت],'OSS Date'!B:B,0))</f>
        <v>43989</v>
      </c>
      <c r="AW78" s="4">
        <f>INDEX('OSS Date'!A:A,MATCH(bit[تاریخ آخرین تغییر],'OSS Date'!B:B,0))</f>
        <v>43990</v>
      </c>
      <c r="AX78" s="4">
        <f ca="1">TODAY()-INDEX('OSS Date'!A:A,MATCH(bit[تاریخ ثبت],'OSS Date'!B:B,0))</f>
        <v>1</v>
      </c>
      <c r="AY78" s="4">
        <f ca="1">TODAY()-INDEX('OSS Date'!A:A,MATCH(bit[تاریخ آخرین تغییر],'OSS Date'!B:B,0))</f>
        <v>0</v>
      </c>
      <c r="AZ78" s="4"/>
    </row>
    <row r="79" spans="1:52" hidden="1" x14ac:dyDescent="0.25">
      <c r="A79">
        <v>79</v>
      </c>
      <c r="B79" s="1" t="s">
        <v>19380</v>
      </c>
      <c r="C79" t="s">
        <v>19381</v>
      </c>
      <c r="D79" t="s">
        <v>18413</v>
      </c>
      <c r="E79" t="s">
        <v>18515</v>
      </c>
      <c r="F79" t="s">
        <v>41</v>
      </c>
      <c r="G79" t="s">
        <v>19154</v>
      </c>
      <c r="H79" t="s">
        <v>5950</v>
      </c>
      <c r="I79" t="s">
        <v>19382</v>
      </c>
      <c r="J79" t="s">
        <v>19909</v>
      </c>
      <c r="K79" t="s">
        <v>19383</v>
      </c>
      <c r="L79" t="s">
        <v>18</v>
      </c>
      <c r="M79" t="s">
        <v>18477</v>
      </c>
      <c r="N79" s="1" t="s">
        <v>18517</v>
      </c>
      <c r="O79" t="s">
        <v>19</v>
      </c>
      <c r="P79" t="s">
        <v>5951</v>
      </c>
      <c r="Q79" t="s">
        <v>19619</v>
      </c>
      <c r="R79">
        <v>390904</v>
      </c>
      <c r="S79" t="s">
        <v>12</v>
      </c>
      <c r="T79" t="s">
        <v>19384</v>
      </c>
      <c r="U79" t="s">
        <v>18502</v>
      </c>
      <c r="V79" t="s">
        <v>19379</v>
      </c>
      <c r="X79" t="s">
        <v>19134</v>
      </c>
      <c r="AD79" t="s">
        <v>18326</v>
      </c>
      <c r="AF79" t="s">
        <v>18</v>
      </c>
      <c r="AG79" t="s">
        <v>18498</v>
      </c>
      <c r="AN79" t="s">
        <v>18327</v>
      </c>
      <c r="AQ79" t="s">
        <v>18</v>
      </c>
      <c r="AR79" t="s">
        <v>18</v>
      </c>
      <c r="AS79" t="s">
        <v>18519</v>
      </c>
      <c r="AU79" t="s">
        <v>19620</v>
      </c>
      <c r="AV79" s="4">
        <f>INDEX('OSS Date'!A:A,MATCH(bit[تاریخ ثبت],'OSS Date'!B:B,0))</f>
        <v>43989</v>
      </c>
      <c r="AW79" s="4">
        <f>INDEX('OSS Date'!A:A,MATCH(bit[تاریخ آخرین تغییر],'OSS Date'!B:B,0))</f>
        <v>43990</v>
      </c>
      <c r="AX79" s="4">
        <f ca="1">TODAY()-INDEX('OSS Date'!A:A,MATCH(bit[تاریخ ثبت],'OSS Date'!B:B,0))</f>
        <v>1</v>
      </c>
      <c r="AY79" s="4">
        <f ca="1">TODAY()-INDEX('OSS Date'!A:A,MATCH(bit[تاریخ آخرین تغییر],'OSS Date'!B:B,0))</f>
        <v>0</v>
      </c>
      <c r="AZ79" s="4"/>
    </row>
    <row r="80" spans="1:52" hidden="1" x14ac:dyDescent="0.25">
      <c r="A80">
        <v>80</v>
      </c>
      <c r="B80" s="1" t="s">
        <v>19385</v>
      </c>
      <c r="C80" t="s">
        <v>19386</v>
      </c>
      <c r="D80" t="s">
        <v>18413</v>
      </c>
      <c r="E80" t="s">
        <v>18515</v>
      </c>
      <c r="F80" t="s">
        <v>41</v>
      </c>
      <c r="G80" t="s">
        <v>18734</v>
      </c>
      <c r="H80" t="s">
        <v>5950</v>
      </c>
      <c r="I80" t="s">
        <v>19387</v>
      </c>
      <c r="J80" t="s">
        <v>19910</v>
      </c>
      <c r="K80" t="s">
        <v>19388</v>
      </c>
      <c r="L80" t="s">
        <v>18</v>
      </c>
      <c r="M80" t="s">
        <v>18477</v>
      </c>
      <c r="N80" s="1" t="s">
        <v>18517</v>
      </c>
      <c r="O80" t="s">
        <v>19</v>
      </c>
      <c r="P80" t="s">
        <v>5951</v>
      </c>
      <c r="Q80" t="s">
        <v>19621</v>
      </c>
      <c r="R80">
        <v>390903</v>
      </c>
      <c r="S80" t="s">
        <v>12</v>
      </c>
      <c r="T80" t="s">
        <v>19389</v>
      </c>
      <c r="U80" t="s">
        <v>18502</v>
      </c>
      <c r="V80" t="s">
        <v>18735</v>
      </c>
      <c r="X80" t="s">
        <v>18714</v>
      </c>
      <c r="AD80" t="s">
        <v>18326</v>
      </c>
      <c r="AF80" t="s">
        <v>18</v>
      </c>
      <c r="AG80" t="s">
        <v>18498</v>
      </c>
      <c r="AN80" t="s">
        <v>18327</v>
      </c>
      <c r="AQ80" t="s">
        <v>18</v>
      </c>
      <c r="AR80" t="s">
        <v>18</v>
      </c>
      <c r="AS80" t="s">
        <v>18519</v>
      </c>
      <c r="AU80" t="s">
        <v>19622</v>
      </c>
      <c r="AV80" s="4">
        <f>INDEX('OSS Date'!A:A,MATCH(bit[تاریخ ثبت],'OSS Date'!B:B,0))</f>
        <v>43989</v>
      </c>
      <c r="AW80" s="4">
        <f>INDEX('OSS Date'!A:A,MATCH(bit[تاریخ آخرین تغییر],'OSS Date'!B:B,0))</f>
        <v>43990</v>
      </c>
      <c r="AX80" s="4">
        <f ca="1">TODAY()-INDEX('OSS Date'!A:A,MATCH(bit[تاریخ ثبت],'OSS Date'!B:B,0))</f>
        <v>1</v>
      </c>
      <c r="AY80" s="4">
        <f ca="1">TODAY()-INDEX('OSS Date'!A:A,MATCH(bit[تاریخ آخرین تغییر],'OSS Date'!B:B,0))</f>
        <v>0</v>
      </c>
      <c r="AZ80" s="4"/>
    </row>
    <row r="81" spans="1:52" hidden="1" x14ac:dyDescent="0.25">
      <c r="A81">
        <v>81</v>
      </c>
      <c r="B81" s="1" t="s">
        <v>19390</v>
      </c>
      <c r="C81" t="s">
        <v>19391</v>
      </c>
      <c r="D81" t="s">
        <v>18413</v>
      </c>
      <c r="E81" t="s">
        <v>18515</v>
      </c>
      <c r="F81" t="s">
        <v>41</v>
      </c>
      <c r="G81" t="s">
        <v>18734</v>
      </c>
      <c r="H81" t="s">
        <v>5950</v>
      </c>
      <c r="I81" t="s">
        <v>19392</v>
      </c>
      <c r="J81" t="s">
        <v>19911</v>
      </c>
      <c r="K81" t="s">
        <v>19393</v>
      </c>
      <c r="L81" t="s">
        <v>18</v>
      </c>
      <c r="M81" t="s">
        <v>18477</v>
      </c>
      <c r="N81" s="1" t="s">
        <v>18517</v>
      </c>
      <c r="O81" t="s">
        <v>19</v>
      </c>
      <c r="P81" t="s">
        <v>5951</v>
      </c>
      <c r="Q81" t="s">
        <v>19623</v>
      </c>
      <c r="R81">
        <v>390902</v>
      </c>
      <c r="S81" t="s">
        <v>12</v>
      </c>
      <c r="T81" t="s">
        <v>19158</v>
      </c>
      <c r="U81" t="s">
        <v>18502</v>
      </c>
      <c r="V81" t="s">
        <v>18637</v>
      </c>
      <c r="X81" t="s">
        <v>19159</v>
      </c>
      <c r="AD81" t="s">
        <v>18326</v>
      </c>
      <c r="AF81" t="s">
        <v>18</v>
      </c>
      <c r="AG81" t="s">
        <v>18498</v>
      </c>
      <c r="AN81" t="s">
        <v>18327</v>
      </c>
      <c r="AQ81" t="s">
        <v>18</v>
      </c>
      <c r="AR81" t="s">
        <v>18</v>
      </c>
      <c r="AS81" t="s">
        <v>18519</v>
      </c>
      <c r="AU81" t="s">
        <v>19624</v>
      </c>
      <c r="AV81" s="4">
        <f>INDEX('OSS Date'!A:A,MATCH(bit[تاریخ ثبت],'OSS Date'!B:B,0))</f>
        <v>43989</v>
      </c>
      <c r="AW81" s="4">
        <f>INDEX('OSS Date'!A:A,MATCH(bit[تاریخ آخرین تغییر],'OSS Date'!B:B,0))</f>
        <v>43990</v>
      </c>
      <c r="AX81" s="4">
        <f ca="1">TODAY()-INDEX('OSS Date'!A:A,MATCH(bit[تاریخ ثبت],'OSS Date'!B:B,0))</f>
        <v>1</v>
      </c>
      <c r="AY81" s="4">
        <f ca="1">TODAY()-INDEX('OSS Date'!A:A,MATCH(bit[تاریخ آخرین تغییر],'OSS Date'!B:B,0))</f>
        <v>0</v>
      </c>
      <c r="AZ81" s="4"/>
    </row>
    <row r="82" spans="1:52" hidden="1" x14ac:dyDescent="0.25">
      <c r="A82">
        <v>83</v>
      </c>
      <c r="B82" s="1" t="s">
        <v>19031</v>
      </c>
      <c r="C82" t="s">
        <v>19032</v>
      </c>
      <c r="D82" t="s">
        <v>18413</v>
      </c>
      <c r="E82" t="s">
        <v>18520</v>
      </c>
      <c r="F82" t="s">
        <v>18460</v>
      </c>
      <c r="G82" t="s">
        <v>18</v>
      </c>
      <c r="H82" t="s">
        <v>5949</v>
      </c>
      <c r="I82" t="s">
        <v>19033</v>
      </c>
      <c r="J82" t="s">
        <v>19912</v>
      </c>
      <c r="K82" t="s">
        <v>19034</v>
      </c>
      <c r="L82" t="s">
        <v>18</v>
      </c>
      <c r="M82" t="s">
        <v>18477</v>
      </c>
      <c r="N82" s="1" t="s">
        <v>18517</v>
      </c>
      <c r="O82" t="s">
        <v>16</v>
      </c>
      <c r="P82" t="s">
        <v>5949</v>
      </c>
      <c r="Q82" t="s">
        <v>19035</v>
      </c>
      <c r="R82">
        <v>390597</v>
      </c>
      <c r="S82" t="s">
        <v>12</v>
      </c>
      <c r="T82" t="s">
        <v>19036</v>
      </c>
      <c r="U82" t="s">
        <v>18486</v>
      </c>
      <c r="V82" t="s">
        <v>18486</v>
      </c>
      <c r="X82" t="s">
        <v>19037</v>
      </c>
      <c r="AD82" t="s">
        <v>18326</v>
      </c>
      <c r="AF82" t="s">
        <v>18</v>
      </c>
      <c r="AG82" t="s">
        <v>18498</v>
      </c>
      <c r="AN82" t="s">
        <v>18327</v>
      </c>
      <c r="AQ82" t="s">
        <v>18</v>
      </c>
      <c r="AR82" t="s">
        <v>18</v>
      </c>
      <c r="AS82" t="s">
        <v>18519</v>
      </c>
      <c r="AU82" t="s">
        <v>19038</v>
      </c>
      <c r="AV82" s="4">
        <f>INDEX('OSS Date'!A:A,MATCH(bit[تاریخ ثبت],'OSS Date'!B:B,0))</f>
        <v>43988</v>
      </c>
      <c r="AW82" s="4">
        <f>INDEX('OSS Date'!A:A,MATCH(bit[تاریخ آخرین تغییر],'OSS Date'!B:B,0))</f>
        <v>43988</v>
      </c>
      <c r="AX82" s="4">
        <f ca="1">TODAY()-INDEX('OSS Date'!A:A,MATCH(bit[تاریخ ثبت],'OSS Date'!B:B,0))</f>
        <v>2</v>
      </c>
      <c r="AY82" s="4">
        <f ca="1">TODAY()-INDEX('OSS Date'!A:A,MATCH(bit[تاریخ آخرین تغییر],'OSS Date'!B:B,0))</f>
        <v>2</v>
      </c>
      <c r="AZ82" s="4"/>
    </row>
    <row r="83" spans="1:52" hidden="1" x14ac:dyDescent="0.25">
      <c r="A83">
        <v>84</v>
      </c>
      <c r="B83" s="1" t="s">
        <v>19040</v>
      </c>
      <c r="C83" t="s">
        <v>19041</v>
      </c>
      <c r="D83" t="s">
        <v>18413</v>
      </c>
      <c r="E83" t="s">
        <v>18520</v>
      </c>
      <c r="F83" t="s">
        <v>18339</v>
      </c>
      <c r="G83" t="s">
        <v>18531</v>
      </c>
      <c r="H83" t="s">
        <v>5949</v>
      </c>
      <c r="I83" t="s">
        <v>19042</v>
      </c>
      <c r="J83" t="s">
        <v>19913</v>
      </c>
      <c r="K83" t="s">
        <v>18658</v>
      </c>
      <c r="L83" t="s">
        <v>18</v>
      </c>
      <c r="M83" t="s">
        <v>18477</v>
      </c>
      <c r="N83" s="1" t="s">
        <v>18517</v>
      </c>
      <c r="O83" t="s">
        <v>19</v>
      </c>
      <c r="P83" t="s">
        <v>5951</v>
      </c>
      <c r="Q83" t="s">
        <v>19914</v>
      </c>
      <c r="R83">
        <v>390585</v>
      </c>
      <c r="S83" t="s">
        <v>12</v>
      </c>
      <c r="T83" t="s">
        <v>19043</v>
      </c>
      <c r="U83" t="s">
        <v>18482</v>
      </c>
      <c r="V83" t="s">
        <v>19044</v>
      </c>
      <c r="X83" t="s">
        <v>19045</v>
      </c>
      <c r="AD83" t="s">
        <v>18326</v>
      </c>
      <c r="AF83" t="s">
        <v>18</v>
      </c>
      <c r="AG83" t="s">
        <v>18498</v>
      </c>
      <c r="AN83" t="s">
        <v>18327</v>
      </c>
      <c r="AQ83" t="s">
        <v>18</v>
      </c>
      <c r="AR83" t="s">
        <v>18</v>
      </c>
      <c r="AS83" t="s">
        <v>18519</v>
      </c>
      <c r="AU83" t="s">
        <v>19915</v>
      </c>
      <c r="AV83" s="4">
        <f>INDEX('OSS Date'!A:A,MATCH(bit[تاریخ ثبت],'OSS Date'!B:B,0))</f>
        <v>43988</v>
      </c>
      <c r="AW83" s="4">
        <f>INDEX('OSS Date'!A:A,MATCH(bit[تاریخ آخرین تغییر],'OSS Date'!B:B,0))</f>
        <v>43990</v>
      </c>
      <c r="AX83" s="4">
        <f ca="1">TODAY()-INDEX('OSS Date'!A:A,MATCH(bit[تاریخ ثبت],'OSS Date'!B:B,0))</f>
        <v>2</v>
      </c>
      <c r="AY83" s="4">
        <f ca="1">TODAY()-INDEX('OSS Date'!A:A,MATCH(bit[تاریخ آخرین تغییر],'OSS Date'!B:B,0))</f>
        <v>0</v>
      </c>
      <c r="AZ83" s="4"/>
    </row>
    <row r="84" spans="1:52" hidden="1" x14ac:dyDescent="0.25">
      <c r="A84">
        <v>85</v>
      </c>
      <c r="B84" s="1" t="s">
        <v>19046</v>
      </c>
      <c r="C84" t="s">
        <v>19047</v>
      </c>
      <c r="D84" t="s">
        <v>18413</v>
      </c>
      <c r="E84" t="s">
        <v>18520</v>
      </c>
      <c r="F84" t="s">
        <v>18341</v>
      </c>
      <c r="G84" t="s">
        <v>19606</v>
      </c>
      <c r="H84" t="s">
        <v>5949</v>
      </c>
      <c r="I84" t="s">
        <v>19048</v>
      </c>
      <c r="J84" t="s">
        <v>19916</v>
      </c>
      <c r="K84" t="s">
        <v>19049</v>
      </c>
      <c r="L84" t="s">
        <v>18</v>
      </c>
      <c r="M84" t="s">
        <v>18477</v>
      </c>
      <c r="N84" s="1" t="s">
        <v>18517</v>
      </c>
      <c r="O84" t="s">
        <v>19</v>
      </c>
      <c r="P84" t="s">
        <v>5951</v>
      </c>
      <c r="Q84" t="s">
        <v>19625</v>
      </c>
      <c r="R84">
        <v>390580</v>
      </c>
      <c r="S84" t="s">
        <v>12</v>
      </c>
      <c r="T84" t="s">
        <v>19050</v>
      </c>
      <c r="U84" t="s">
        <v>18473</v>
      </c>
      <c r="V84" t="s">
        <v>19051</v>
      </c>
      <c r="X84" t="s">
        <v>18545</v>
      </c>
      <c r="AD84" t="s">
        <v>18326</v>
      </c>
      <c r="AF84" t="s">
        <v>18</v>
      </c>
      <c r="AG84" t="s">
        <v>18498</v>
      </c>
      <c r="AN84" t="s">
        <v>18327</v>
      </c>
      <c r="AQ84" t="s">
        <v>18</v>
      </c>
      <c r="AR84" t="s">
        <v>18</v>
      </c>
      <c r="AS84" t="s">
        <v>18519</v>
      </c>
      <c r="AU84" t="s">
        <v>19626</v>
      </c>
      <c r="AV84" s="4">
        <f>INDEX('OSS Date'!A:A,MATCH(bit[تاریخ ثبت],'OSS Date'!B:B,0))</f>
        <v>43988</v>
      </c>
      <c r="AW84" s="4">
        <f>INDEX('OSS Date'!A:A,MATCH(bit[تاریخ آخرین تغییر],'OSS Date'!B:B,0))</f>
        <v>43990</v>
      </c>
      <c r="AX84" s="4">
        <f ca="1">TODAY()-INDEX('OSS Date'!A:A,MATCH(bit[تاریخ ثبت],'OSS Date'!B:B,0))</f>
        <v>2</v>
      </c>
      <c r="AY84" s="4">
        <f ca="1">TODAY()-INDEX('OSS Date'!A:A,MATCH(bit[تاریخ آخرین تغییر],'OSS Date'!B:B,0))</f>
        <v>0</v>
      </c>
      <c r="AZ84" s="4"/>
    </row>
    <row r="85" spans="1:52" hidden="1" x14ac:dyDescent="0.25">
      <c r="A85">
        <v>86</v>
      </c>
      <c r="B85" s="1" t="s">
        <v>19052</v>
      </c>
      <c r="C85" t="s">
        <v>19053</v>
      </c>
      <c r="D85" t="s">
        <v>18413</v>
      </c>
      <c r="E85" t="s">
        <v>18520</v>
      </c>
      <c r="F85" t="s">
        <v>18337</v>
      </c>
      <c r="G85" t="s">
        <v>18</v>
      </c>
      <c r="H85" t="s">
        <v>5949</v>
      </c>
      <c r="I85" t="s">
        <v>19054</v>
      </c>
      <c r="J85" t="s">
        <v>19917</v>
      </c>
      <c r="K85" t="s">
        <v>18597</v>
      </c>
      <c r="L85" t="s">
        <v>18</v>
      </c>
      <c r="M85" t="s">
        <v>18477</v>
      </c>
      <c r="N85" s="1" t="s">
        <v>18517</v>
      </c>
      <c r="O85" t="s">
        <v>16</v>
      </c>
      <c r="P85" t="s">
        <v>5949</v>
      </c>
      <c r="Q85" t="s">
        <v>19055</v>
      </c>
      <c r="R85">
        <v>390579</v>
      </c>
      <c r="S85" t="s">
        <v>12</v>
      </c>
      <c r="T85" t="s">
        <v>19056</v>
      </c>
      <c r="U85" t="s">
        <v>18492</v>
      </c>
      <c r="V85" t="s">
        <v>18824</v>
      </c>
      <c r="X85" t="s">
        <v>19057</v>
      </c>
      <c r="AD85" t="s">
        <v>18326</v>
      </c>
      <c r="AF85" t="s">
        <v>18</v>
      </c>
      <c r="AG85" t="s">
        <v>18498</v>
      </c>
      <c r="AN85" t="s">
        <v>18327</v>
      </c>
      <c r="AQ85" t="s">
        <v>18</v>
      </c>
      <c r="AR85" t="s">
        <v>18</v>
      </c>
      <c r="AS85" t="s">
        <v>18519</v>
      </c>
      <c r="AU85" t="s">
        <v>19058</v>
      </c>
      <c r="AV85" s="4">
        <f>INDEX('OSS Date'!A:A,MATCH(bit[تاریخ ثبت],'OSS Date'!B:B,0))</f>
        <v>43988</v>
      </c>
      <c r="AW85" s="4">
        <f>INDEX('OSS Date'!A:A,MATCH(bit[تاریخ آخرین تغییر],'OSS Date'!B:B,0))</f>
        <v>43988</v>
      </c>
      <c r="AX85" s="4">
        <f ca="1">TODAY()-INDEX('OSS Date'!A:A,MATCH(bit[تاریخ ثبت],'OSS Date'!B:B,0))</f>
        <v>2</v>
      </c>
      <c r="AY85" s="4">
        <f ca="1">TODAY()-INDEX('OSS Date'!A:A,MATCH(bit[تاریخ آخرین تغییر],'OSS Date'!B:B,0))</f>
        <v>2</v>
      </c>
      <c r="AZ85" s="4"/>
    </row>
    <row r="86" spans="1:52" hidden="1" x14ac:dyDescent="0.25">
      <c r="A86">
        <v>87</v>
      </c>
      <c r="B86" s="1" t="s">
        <v>19059</v>
      </c>
      <c r="C86" t="s">
        <v>19060</v>
      </c>
      <c r="D86" t="s">
        <v>18413</v>
      </c>
      <c r="E86" t="s">
        <v>18520</v>
      </c>
      <c r="F86" t="s">
        <v>18372</v>
      </c>
      <c r="G86" t="s">
        <v>18</v>
      </c>
      <c r="H86" t="s">
        <v>5949</v>
      </c>
      <c r="I86" t="s">
        <v>19061</v>
      </c>
      <c r="J86" t="s">
        <v>19918</v>
      </c>
      <c r="K86" t="s">
        <v>19062</v>
      </c>
      <c r="L86" t="s">
        <v>18</v>
      </c>
      <c r="M86" t="s">
        <v>18477</v>
      </c>
      <c r="N86" s="1" t="s">
        <v>18517</v>
      </c>
      <c r="O86" t="s">
        <v>16</v>
      </c>
      <c r="P86" t="s">
        <v>5949</v>
      </c>
      <c r="Q86" t="s">
        <v>19063</v>
      </c>
      <c r="R86">
        <v>390578</v>
      </c>
      <c r="S86" t="s">
        <v>12</v>
      </c>
      <c r="T86" t="s">
        <v>18554</v>
      </c>
      <c r="U86" t="s">
        <v>18492</v>
      </c>
      <c r="V86" t="s">
        <v>18555</v>
      </c>
      <c r="X86" t="s">
        <v>18556</v>
      </c>
      <c r="AD86" t="s">
        <v>18326</v>
      </c>
      <c r="AF86" t="s">
        <v>18</v>
      </c>
      <c r="AG86" t="s">
        <v>18498</v>
      </c>
      <c r="AN86" t="s">
        <v>18327</v>
      </c>
      <c r="AQ86" t="s">
        <v>18</v>
      </c>
      <c r="AR86" t="s">
        <v>18</v>
      </c>
      <c r="AS86" t="s">
        <v>18519</v>
      </c>
      <c r="AU86" t="s">
        <v>19064</v>
      </c>
      <c r="AV86" s="4">
        <f>INDEX('OSS Date'!A:A,MATCH(bit[تاریخ ثبت],'OSS Date'!B:B,0))</f>
        <v>43988</v>
      </c>
      <c r="AW86" s="4">
        <f>INDEX('OSS Date'!A:A,MATCH(bit[تاریخ آخرین تغییر],'OSS Date'!B:B,0))</f>
        <v>43988</v>
      </c>
      <c r="AX86" s="4">
        <f ca="1">TODAY()-INDEX('OSS Date'!A:A,MATCH(bit[تاریخ ثبت],'OSS Date'!B:B,0))</f>
        <v>2</v>
      </c>
      <c r="AY86" s="4">
        <f ca="1">TODAY()-INDEX('OSS Date'!A:A,MATCH(bit[تاریخ آخرین تغییر],'OSS Date'!B:B,0))</f>
        <v>2</v>
      </c>
      <c r="AZ86" s="4"/>
    </row>
    <row r="87" spans="1:52" hidden="1" x14ac:dyDescent="0.25">
      <c r="A87">
        <v>88</v>
      </c>
      <c r="B87" s="1" t="s">
        <v>19065</v>
      </c>
      <c r="C87" t="s">
        <v>19066</v>
      </c>
      <c r="D87" t="s">
        <v>18413</v>
      </c>
      <c r="E87" t="s">
        <v>18520</v>
      </c>
      <c r="F87" t="s">
        <v>18369</v>
      </c>
      <c r="G87" t="s">
        <v>18</v>
      </c>
      <c r="H87" t="s">
        <v>5949</v>
      </c>
      <c r="I87" t="s">
        <v>19067</v>
      </c>
      <c r="J87" t="s">
        <v>19919</v>
      </c>
      <c r="K87" t="s">
        <v>18821</v>
      </c>
      <c r="L87" t="s">
        <v>18</v>
      </c>
      <c r="M87" t="s">
        <v>18477</v>
      </c>
      <c r="N87" s="1" t="s">
        <v>18517</v>
      </c>
      <c r="O87" t="s">
        <v>16</v>
      </c>
      <c r="P87" t="s">
        <v>5949</v>
      </c>
      <c r="Q87" t="s">
        <v>19068</v>
      </c>
      <c r="R87">
        <v>390577</v>
      </c>
      <c r="S87" t="s">
        <v>12</v>
      </c>
      <c r="T87" t="s">
        <v>19069</v>
      </c>
      <c r="U87" t="s">
        <v>18492</v>
      </c>
      <c r="V87" t="s">
        <v>19070</v>
      </c>
      <c r="X87" t="s">
        <v>19070</v>
      </c>
      <c r="AD87" t="s">
        <v>18326</v>
      </c>
      <c r="AF87" t="s">
        <v>18</v>
      </c>
      <c r="AG87" t="s">
        <v>18498</v>
      </c>
      <c r="AN87" t="s">
        <v>18327</v>
      </c>
      <c r="AQ87" t="s">
        <v>18</v>
      </c>
      <c r="AR87" t="s">
        <v>18</v>
      </c>
      <c r="AS87" t="s">
        <v>18519</v>
      </c>
      <c r="AU87" t="s">
        <v>19071</v>
      </c>
      <c r="AV87" s="4">
        <f>INDEX('OSS Date'!A:A,MATCH(bit[تاریخ ثبت],'OSS Date'!B:B,0))</f>
        <v>43988</v>
      </c>
      <c r="AW87" s="4">
        <f>INDEX('OSS Date'!A:A,MATCH(bit[تاریخ آخرین تغییر],'OSS Date'!B:B,0))</f>
        <v>43988</v>
      </c>
      <c r="AX87" s="4">
        <f ca="1">TODAY()-INDEX('OSS Date'!A:A,MATCH(bit[تاریخ ثبت],'OSS Date'!B:B,0))</f>
        <v>2</v>
      </c>
      <c r="AY87" s="4">
        <f ca="1">TODAY()-INDEX('OSS Date'!A:A,MATCH(bit[تاریخ آخرین تغییر],'OSS Date'!B:B,0))</f>
        <v>2</v>
      </c>
      <c r="AZ87" s="4"/>
    </row>
    <row r="88" spans="1:52" hidden="1" x14ac:dyDescent="0.25">
      <c r="A88">
        <v>89</v>
      </c>
      <c r="B88" s="1" t="s">
        <v>19073</v>
      </c>
      <c r="C88" t="s">
        <v>19074</v>
      </c>
      <c r="D88" t="s">
        <v>18413</v>
      </c>
      <c r="E88" t="s">
        <v>18520</v>
      </c>
      <c r="F88" t="s">
        <v>18430</v>
      </c>
      <c r="G88" t="s">
        <v>19170</v>
      </c>
      <c r="H88" t="s">
        <v>5949</v>
      </c>
      <c r="I88" t="s">
        <v>19075</v>
      </c>
      <c r="J88" t="s">
        <v>19920</v>
      </c>
      <c r="K88" t="s">
        <v>19076</v>
      </c>
      <c r="L88" t="s">
        <v>18</v>
      </c>
      <c r="M88" t="s">
        <v>18477</v>
      </c>
      <c r="N88" s="1" t="s">
        <v>18517</v>
      </c>
      <c r="O88" t="s">
        <v>19</v>
      </c>
      <c r="P88" t="s">
        <v>5949</v>
      </c>
      <c r="Q88" t="s">
        <v>19171</v>
      </c>
      <c r="R88">
        <v>390569</v>
      </c>
      <c r="S88" t="s">
        <v>12</v>
      </c>
      <c r="T88" t="s">
        <v>19077</v>
      </c>
      <c r="U88" t="s">
        <v>18491</v>
      </c>
      <c r="V88" t="s">
        <v>18841</v>
      </c>
      <c r="X88" t="s">
        <v>18623</v>
      </c>
      <c r="AD88" t="s">
        <v>18326</v>
      </c>
      <c r="AF88" t="s">
        <v>18</v>
      </c>
      <c r="AG88" t="s">
        <v>18498</v>
      </c>
      <c r="AN88" t="s">
        <v>18327</v>
      </c>
      <c r="AQ88" t="s">
        <v>18</v>
      </c>
      <c r="AR88" t="s">
        <v>18</v>
      </c>
      <c r="AS88" t="s">
        <v>18519</v>
      </c>
      <c r="AU88" t="s">
        <v>19172</v>
      </c>
      <c r="AV88" s="4">
        <f>INDEX('OSS Date'!A:A,MATCH(bit[تاریخ ثبت],'OSS Date'!B:B,0))</f>
        <v>43988</v>
      </c>
      <c r="AW88" s="4">
        <f>INDEX('OSS Date'!A:A,MATCH(bit[تاریخ آخرین تغییر],'OSS Date'!B:B,0))</f>
        <v>43988</v>
      </c>
      <c r="AX88" s="4">
        <f ca="1">TODAY()-INDEX('OSS Date'!A:A,MATCH(bit[تاریخ ثبت],'OSS Date'!B:B,0))</f>
        <v>2</v>
      </c>
      <c r="AY88" s="4">
        <f ca="1">TODAY()-INDEX('OSS Date'!A:A,MATCH(bit[تاریخ آخرین تغییر],'OSS Date'!B:B,0))</f>
        <v>2</v>
      </c>
      <c r="AZ88" s="4"/>
    </row>
    <row r="89" spans="1:52" hidden="1" x14ac:dyDescent="0.25">
      <c r="A89">
        <v>90</v>
      </c>
      <c r="B89" s="1" t="s">
        <v>19078</v>
      </c>
      <c r="C89" t="s">
        <v>19079</v>
      </c>
      <c r="D89" t="s">
        <v>18413</v>
      </c>
      <c r="E89" t="s">
        <v>18520</v>
      </c>
      <c r="F89" t="s">
        <v>100</v>
      </c>
      <c r="G89" t="s">
        <v>18516</v>
      </c>
      <c r="H89" t="s">
        <v>5949</v>
      </c>
      <c r="I89" t="s">
        <v>19080</v>
      </c>
      <c r="J89" t="s">
        <v>19921</v>
      </c>
      <c r="K89" t="s">
        <v>19081</v>
      </c>
      <c r="L89" t="s">
        <v>18</v>
      </c>
      <c r="M89" t="s">
        <v>18477</v>
      </c>
      <c r="N89" s="1" t="s">
        <v>18517</v>
      </c>
      <c r="O89" t="s">
        <v>19</v>
      </c>
      <c r="P89" t="s">
        <v>5949</v>
      </c>
      <c r="Q89" t="s">
        <v>19082</v>
      </c>
      <c r="R89">
        <v>390564</v>
      </c>
      <c r="S89" t="s">
        <v>12</v>
      </c>
      <c r="T89" t="s">
        <v>18798</v>
      </c>
      <c r="U89" t="s">
        <v>18494</v>
      </c>
      <c r="V89" t="s">
        <v>18799</v>
      </c>
      <c r="X89" t="s">
        <v>18574</v>
      </c>
      <c r="AD89" t="s">
        <v>18326</v>
      </c>
      <c r="AF89" t="s">
        <v>18</v>
      </c>
      <c r="AG89" t="s">
        <v>18498</v>
      </c>
      <c r="AN89" t="s">
        <v>18327</v>
      </c>
      <c r="AQ89" t="s">
        <v>18</v>
      </c>
      <c r="AR89" t="s">
        <v>18</v>
      </c>
      <c r="AS89" t="s">
        <v>18519</v>
      </c>
      <c r="AU89" t="s">
        <v>19083</v>
      </c>
      <c r="AV89" s="4">
        <f>INDEX('OSS Date'!A:A,MATCH(bit[تاریخ ثبت],'OSS Date'!B:B,0))</f>
        <v>43988</v>
      </c>
      <c r="AW89" s="4">
        <f>INDEX('OSS Date'!A:A,MATCH(bit[تاریخ آخرین تغییر],'OSS Date'!B:B,0))</f>
        <v>43988</v>
      </c>
      <c r="AX89" s="4">
        <f ca="1">TODAY()-INDEX('OSS Date'!A:A,MATCH(bit[تاریخ ثبت],'OSS Date'!B:B,0))</f>
        <v>2</v>
      </c>
      <c r="AY89" s="4">
        <f ca="1">TODAY()-INDEX('OSS Date'!A:A,MATCH(bit[تاریخ آخرین تغییر],'OSS Date'!B:B,0))</f>
        <v>2</v>
      </c>
      <c r="AZ89" s="4"/>
    </row>
    <row r="90" spans="1:52" hidden="1" x14ac:dyDescent="0.25">
      <c r="A90">
        <v>91</v>
      </c>
      <c r="B90" s="1" t="s">
        <v>19086</v>
      </c>
      <c r="C90" t="s">
        <v>19087</v>
      </c>
      <c r="D90" t="s">
        <v>18413</v>
      </c>
      <c r="E90" t="s">
        <v>18520</v>
      </c>
      <c r="F90" t="s">
        <v>32</v>
      </c>
      <c r="G90" t="s">
        <v>18</v>
      </c>
      <c r="H90" t="s">
        <v>5949</v>
      </c>
      <c r="I90" t="s">
        <v>19088</v>
      </c>
      <c r="J90" t="s">
        <v>19922</v>
      </c>
      <c r="K90" t="s">
        <v>19089</v>
      </c>
      <c r="L90" t="s">
        <v>18</v>
      </c>
      <c r="M90" t="s">
        <v>18477</v>
      </c>
      <c r="N90" s="1" t="s">
        <v>18517</v>
      </c>
      <c r="O90" t="s">
        <v>16</v>
      </c>
      <c r="P90" t="s">
        <v>5949</v>
      </c>
      <c r="Q90" t="s">
        <v>19090</v>
      </c>
      <c r="R90">
        <v>390557</v>
      </c>
      <c r="S90" t="s">
        <v>12</v>
      </c>
      <c r="T90" t="s">
        <v>19091</v>
      </c>
      <c r="U90" t="s">
        <v>18582</v>
      </c>
      <c r="V90" t="s">
        <v>18742</v>
      </c>
      <c r="X90" t="s">
        <v>19092</v>
      </c>
      <c r="AD90" t="s">
        <v>18326</v>
      </c>
      <c r="AF90" t="s">
        <v>18</v>
      </c>
      <c r="AG90" t="s">
        <v>18498</v>
      </c>
      <c r="AN90" t="s">
        <v>18327</v>
      </c>
      <c r="AQ90" t="s">
        <v>18</v>
      </c>
      <c r="AR90" t="s">
        <v>18</v>
      </c>
      <c r="AS90" t="s">
        <v>18519</v>
      </c>
      <c r="AU90" t="s">
        <v>19093</v>
      </c>
      <c r="AV90" s="4">
        <f>INDEX('OSS Date'!A:A,MATCH(bit[تاریخ ثبت],'OSS Date'!B:B,0))</f>
        <v>43988</v>
      </c>
      <c r="AW90" s="4">
        <f>INDEX('OSS Date'!A:A,MATCH(bit[تاریخ آخرین تغییر],'OSS Date'!B:B,0))</f>
        <v>43988</v>
      </c>
      <c r="AX90" s="4">
        <f ca="1">TODAY()-INDEX('OSS Date'!A:A,MATCH(bit[تاریخ ثبت],'OSS Date'!B:B,0))</f>
        <v>2</v>
      </c>
      <c r="AY90" s="4">
        <f ca="1">TODAY()-INDEX('OSS Date'!A:A,MATCH(bit[تاریخ آخرین تغییر],'OSS Date'!B:B,0))</f>
        <v>2</v>
      </c>
      <c r="AZ90" s="4"/>
    </row>
    <row r="91" spans="1:52" hidden="1" x14ac:dyDescent="0.25">
      <c r="A91">
        <v>92</v>
      </c>
      <c r="B91" s="1" t="s">
        <v>19094</v>
      </c>
      <c r="C91" t="s">
        <v>19095</v>
      </c>
      <c r="D91" t="s">
        <v>18413</v>
      </c>
      <c r="E91" t="s">
        <v>18520</v>
      </c>
      <c r="F91" t="s">
        <v>32</v>
      </c>
      <c r="G91" t="s">
        <v>18</v>
      </c>
      <c r="H91" t="s">
        <v>5949</v>
      </c>
      <c r="I91" t="s">
        <v>19096</v>
      </c>
      <c r="J91" t="s">
        <v>19923</v>
      </c>
      <c r="K91" t="s">
        <v>19097</v>
      </c>
      <c r="L91" t="s">
        <v>18</v>
      </c>
      <c r="M91" t="s">
        <v>18477</v>
      </c>
      <c r="N91" s="1" t="s">
        <v>18517</v>
      </c>
      <c r="O91" t="s">
        <v>16</v>
      </c>
      <c r="P91" t="s">
        <v>5949</v>
      </c>
      <c r="Q91" t="s">
        <v>19098</v>
      </c>
      <c r="R91">
        <v>390556</v>
      </c>
      <c r="S91" t="s">
        <v>12</v>
      </c>
      <c r="T91" t="s">
        <v>19091</v>
      </c>
      <c r="U91" t="s">
        <v>18582</v>
      </c>
      <c r="V91" t="s">
        <v>18742</v>
      </c>
      <c r="X91" t="s">
        <v>19092</v>
      </c>
      <c r="AD91" t="s">
        <v>18326</v>
      </c>
      <c r="AF91" t="s">
        <v>18</v>
      </c>
      <c r="AG91" t="s">
        <v>18498</v>
      </c>
      <c r="AN91" t="s">
        <v>18327</v>
      </c>
      <c r="AQ91" t="s">
        <v>18</v>
      </c>
      <c r="AR91" t="s">
        <v>18</v>
      </c>
      <c r="AS91" t="s">
        <v>18519</v>
      </c>
      <c r="AU91" t="s">
        <v>19039</v>
      </c>
      <c r="AV91" s="4">
        <f>INDEX('OSS Date'!A:A,MATCH(bit[تاریخ ثبت],'OSS Date'!B:B,0))</f>
        <v>43988</v>
      </c>
      <c r="AW91" s="4">
        <f>INDEX('OSS Date'!A:A,MATCH(bit[تاریخ آخرین تغییر],'OSS Date'!B:B,0))</f>
        <v>43988</v>
      </c>
      <c r="AX91" s="4">
        <f ca="1">TODAY()-INDEX('OSS Date'!A:A,MATCH(bit[تاریخ ثبت],'OSS Date'!B:B,0))</f>
        <v>2</v>
      </c>
      <c r="AY91" s="4">
        <f ca="1">TODAY()-INDEX('OSS Date'!A:A,MATCH(bit[تاریخ آخرین تغییر],'OSS Date'!B:B,0))</f>
        <v>2</v>
      </c>
      <c r="AZ91" s="4"/>
    </row>
    <row r="92" spans="1:52" hidden="1" x14ac:dyDescent="0.25">
      <c r="A92">
        <v>93</v>
      </c>
      <c r="B92" s="1" t="s">
        <v>19100</v>
      </c>
      <c r="C92" t="s">
        <v>19101</v>
      </c>
      <c r="D92" t="s">
        <v>18413</v>
      </c>
      <c r="E92" t="s">
        <v>18520</v>
      </c>
      <c r="F92" t="s">
        <v>20</v>
      </c>
      <c r="G92" t="s">
        <v>18480</v>
      </c>
      <c r="H92" t="s">
        <v>5949</v>
      </c>
      <c r="I92" t="s">
        <v>19102</v>
      </c>
      <c r="J92" t="s">
        <v>19924</v>
      </c>
      <c r="K92" t="s">
        <v>19103</v>
      </c>
      <c r="L92" t="s">
        <v>18</v>
      </c>
      <c r="M92" t="s">
        <v>18477</v>
      </c>
      <c r="N92" s="1" t="s">
        <v>18517</v>
      </c>
      <c r="O92" t="s">
        <v>19</v>
      </c>
      <c r="P92" t="s">
        <v>5949</v>
      </c>
      <c r="Q92" t="s">
        <v>19104</v>
      </c>
      <c r="R92">
        <v>390545</v>
      </c>
      <c r="S92" t="s">
        <v>12</v>
      </c>
      <c r="T92" t="s">
        <v>19105</v>
      </c>
      <c r="U92" t="s">
        <v>18478</v>
      </c>
      <c r="V92" t="s">
        <v>18479</v>
      </c>
      <c r="X92" t="s">
        <v>19106</v>
      </c>
      <c r="AD92" t="s">
        <v>18326</v>
      </c>
      <c r="AF92" t="s">
        <v>18</v>
      </c>
      <c r="AG92" t="s">
        <v>18498</v>
      </c>
      <c r="AN92" t="s">
        <v>18327</v>
      </c>
      <c r="AQ92" t="s">
        <v>18</v>
      </c>
      <c r="AR92" t="s">
        <v>18</v>
      </c>
      <c r="AS92" t="s">
        <v>18519</v>
      </c>
      <c r="AU92" t="s">
        <v>19107</v>
      </c>
      <c r="AV92" s="4">
        <f>INDEX('OSS Date'!A:A,MATCH(bit[تاریخ ثبت],'OSS Date'!B:B,0))</f>
        <v>43988</v>
      </c>
      <c r="AW92" s="4">
        <f>INDEX('OSS Date'!A:A,MATCH(bit[تاریخ آخرین تغییر],'OSS Date'!B:B,0))</f>
        <v>43988</v>
      </c>
      <c r="AX92" s="4">
        <f ca="1">TODAY()-INDEX('OSS Date'!A:A,MATCH(bit[تاریخ ثبت],'OSS Date'!B:B,0))</f>
        <v>2</v>
      </c>
      <c r="AY92" s="4">
        <f ca="1">TODAY()-INDEX('OSS Date'!A:A,MATCH(bit[تاریخ آخرین تغییر],'OSS Date'!B:B,0))</f>
        <v>2</v>
      </c>
      <c r="AZ92" s="4"/>
    </row>
    <row r="93" spans="1:52" hidden="1" x14ac:dyDescent="0.25">
      <c r="A93">
        <v>94</v>
      </c>
      <c r="B93" s="1" t="s">
        <v>19108</v>
      </c>
      <c r="C93" t="s">
        <v>19109</v>
      </c>
      <c r="D93" t="s">
        <v>18413</v>
      </c>
      <c r="E93" t="s">
        <v>18520</v>
      </c>
      <c r="F93" t="s">
        <v>18351</v>
      </c>
      <c r="G93" t="s">
        <v>19110</v>
      </c>
      <c r="H93" t="s">
        <v>5949</v>
      </c>
      <c r="I93" t="s">
        <v>19111</v>
      </c>
      <c r="J93" t="s">
        <v>19925</v>
      </c>
      <c r="K93" t="s">
        <v>19112</v>
      </c>
      <c r="L93" t="s">
        <v>18</v>
      </c>
      <c r="M93" t="s">
        <v>18477</v>
      </c>
      <c r="N93" s="1" t="s">
        <v>18517</v>
      </c>
      <c r="O93" t="s">
        <v>19</v>
      </c>
      <c r="P93" t="s">
        <v>5950</v>
      </c>
      <c r="Q93" t="s">
        <v>19396</v>
      </c>
      <c r="R93">
        <v>390544</v>
      </c>
      <c r="S93" t="s">
        <v>12</v>
      </c>
      <c r="T93" t="s">
        <v>19113</v>
      </c>
      <c r="U93" t="s">
        <v>18508</v>
      </c>
      <c r="V93" t="s">
        <v>18508</v>
      </c>
      <c r="X93" t="s">
        <v>19114</v>
      </c>
      <c r="AD93" t="s">
        <v>18326</v>
      </c>
      <c r="AF93" t="s">
        <v>18</v>
      </c>
      <c r="AG93" t="s">
        <v>18498</v>
      </c>
      <c r="AN93" t="s">
        <v>18327</v>
      </c>
      <c r="AQ93" t="s">
        <v>18</v>
      </c>
      <c r="AR93" t="s">
        <v>18</v>
      </c>
      <c r="AS93" t="s">
        <v>18519</v>
      </c>
      <c r="AU93" t="s">
        <v>19173</v>
      </c>
      <c r="AV93" s="4">
        <f>INDEX('OSS Date'!A:A,MATCH(bit[تاریخ ثبت],'OSS Date'!B:B,0))</f>
        <v>43988</v>
      </c>
      <c r="AW93" s="4">
        <f>INDEX('OSS Date'!A:A,MATCH(bit[تاریخ آخرین تغییر],'OSS Date'!B:B,0))</f>
        <v>43989</v>
      </c>
      <c r="AX93" s="4">
        <f ca="1">TODAY()-INDEX('OSS Date'!A:A,MATCH(bit[تاریخ ثبت],'OSS Date'!B:B,0))</f>
        <v>2</v>
      </c>
      <c r="AY93" s="4">
        <f ca="1">TODAY()-INDEX('OSS Date'!A:A,MATCH(bit[تاریخ آخرین تغییر],'OSS Date'!B:B,0))</f>
        <v>1</v>
      </c>
      <c r="AZ93" s="4"/>
    </row>
    <row r="94" spans="1:52" hidden="1" x14ac:dyDescent="0.25">
      <c r="A94">
        <v>95</v>
      </c>
      <c r="B94" s="1" t="s">
        <v>19115</v>
      </c>
      <c r="C94" t="s">
        <v>19116</v>
      </c>
      <c r="D94" t="s">
        <v>18413</v>
      </c>
      <c r="E94" t="s">
        <v>18520</v>
      </c>
      <c r="F94" t="s">
        <v>18351</v>
      </c>
      <c r="G94" t="s">
        <v>19110</v>
      </c>
      <c r="H94" t="s">
        <v>5949</v>
      </c>
      <c r="I94" t="s">
        <v>19117</v>
      </c>
      <c r="J94" t="s">
        <v>19926</v>
      </c>
      <c r="K94" t="s">
        <v>19118</v>
      </c>
      <c r="L94" t="s">
        <v>18</v>
      </c>
      <c r="M94" t="s">
        <v>18477</v>
      </c>
      <c r="N94" s="1" t="s">
        <v>18517</v>
      </c>
      <c r="O94" t="s">
        <v>19</v>
      </c>
      <c r="P94" t="s">
        <v>5949</v>
      </c>
      <c r="Q94" t="s">
        <v>19119</v>
      </c>
      <c r="R94">
        <v>390541</v>
      </c>
      <c r="S94" t="s">
        <v>12</v>
      </c>
      <c r="T94" t="s">
        <v>18801</v>
      </c>
      <c r="U94" t="s">
        <v>18508</v>
      </c>
      <c r="V94" t="s">
        <v>18508</v>
      </c>
      <c r="X94" t="s">
        <v>18513</v>
      </c>
      <c r="AD94" t="s">
        <v>18326</v>
      </c>
      <c r="AF94" t="s">
        <v>18</v>
      </c>
      <c r="AG94" t="s">
        <v>18498</v>
      </c>
      <c r="AN94" t="s">
        <v>18327</v>
      </c>
      <c r="AQ94" t="s">
        <v>18</v>
      </c>
      <c r="AR94" t="s">
        <v>18</v>
      </c>
      <c r="AS94" t="s">
        <v>18519</v>
      </c>
      <c r="AU94" t="s">
        <v>19120</v>
      </c>
      <c r="AV94" s="4">
        <f>INDEX('OSS Date'!A:A,MATCH(bit[تاریخ ثبت],'OSS Date'!B:B,0))</f>
        <v>43988</v>
      </c>
      <c r="AW94" s="4">
        <f>INDEX('OSS Date'!A:A,MATCH(bit[تاریخ آخرین تغییر],'OSS Date'!B:B,0))</f>
        <v>43988</v>
      </c>
      <c r="AX94" s="4">
        <f ca="1">TODAY()-INDEX('OSS Date'!A:A,MATCH(bit[تاریخ ثبت],'OSS Date'!B:B,0))</f>
        <v>2</v>
      </c>
      <c r="AY94" s="4">
        <f ca="1">TODAY()-INDEX('OSS Date'!A:A,MATCH(bit[تاریخ آخرین تغییر],'OSS Date'!B:B,0))</f>
        <v>2</v>
      </c>
      <c r="AZ94" s="4"/>
    </row>
    <row r="95" spans="1:52" hidden="1" x14ac:dyDescent="0.25">
      <c r="A95">
        <v>96</v>
      </c>
      <c r="B95" s="1" t="s">
        <v>19121</v>
      </c>
      <c r="C95" t="s">
        <v>19122</v>
      </c>
      <c r="D95" t="s">
        <v>18413</v>
      </c>
      <c r="E95" t="s">
        <v>18520</v>
      </c>
      <c r="F95" t="s">
        <v>18413</v>
      </c>
      <c r="G95" t="s">
        <v>18520</v>
      </c>
      <c r="H95" t="s">
        <v>5949</v>
      </c>
      <c r="I95" t="s">
        <v>19123</v>
      </c>
      <c r="J95" t="s">
        <v>19927</v>
      </c>
      <c r="K95" t="s">
        <v>19124</v>
      </c>
      <c r="L95" t="s">
        <v>18</v>
      </c>
      <c r="M95" t="s">
        <v>18477</v>
      </c>
      <c r="N95" s="1" t="s">
        <v>18517</v>
      </c>
      <c r="O95" t="s">
        <v>19</v>
      </c>
      <c r="P95" t="s">
        <v>5950</v>
      </c>
      <c r="Q95" t="s">
        <v>19397</v>
      </c>
      <c r="R95">
        <v>390540</v>
      </c>
      <c r="S95" t="s">
        <v>12</v>
      </c>
      <c r="T95" t="s">
        <v>18612</v>
      </c>
      <c r="U95" t="s">
        <v>18490</v>
      </c>
      <c r="V95" t="s">
        <v>18490</v>
      </c>
      <c r="X95" t="s">
        <v>18613</v>
      </c>
      <c r="AD95" t="s">
        <v>18326</v>
      </c>
      <c r="AF95" t="s">
        <v>18</v>
      </c>
      <c r="AG95" t="s">
        <v>18498</v>
      </c>
      <c r="AN95" t="s">
        <v>18327</v>
      </c>
      <c r="AQ95" t="s">
        <v>18</v>
      </c>
      <c r="AR95" t="s">
        <v>18</v>
      </c>
      <c r="AS95" t="s">
        <v>18519</v>
      </c>
      <c r="AU95" t="s">
        <v>19398</v>
      </c>
      <c r="AV95" s="4">
        <f>INDEX('OSS Date'!A:A,MATCH(bit[تاریخ ثبت],'OSS Date'!B:B,0))</f>
        <v>43988</v>
      </c>
      <c r="AW95" s="4">
        <f>INDEX('OSS Date'!A:A,MATCH(bit[تاریخ آخرین تغییر],'OSS Date'!B:B,0))</f>
        <v>43989</v>
      </c>
      <c r="AX95" s="4">
        <f ca="1">TODAY()-INDEX('OSS Date'!A:A,MATCH(bit[تاریخ ثبت],'OSS Date'!B:B,0))</f>
        <v>2</v>
      </c>
      <c r="AY95" s="4">
        <f ca="1">TODAY()-INDEX('OSS Date'!A:A,MATCH(bit[تاریخ آخرین تغییر],'OSS Date'!B:B,0))</f>
        <v>1</v>
      </c>
      <c r="AZ95" s="4"/>
    </row>
    <row r="96" spans="1:52" hidden="1" x14ac:dyDescent="0.25">
      <c r="A96">
        <v>97</v>
      </c>
      <c r="B96" s="1" t="s">
        <v>19125</v>
      </c>
      <c r="C96" t="s">
        <v>19126</v>
      </c>
      <c r="D96" t="s">
        <v>18413</v>
      </c>
      <c r="E96" t="s">
        <v>18520</v>
      </c>
      <c r="F96" t="s">
        <v>18413</v>
      </c>
      <c r="G96" t="s">
        <v>18520</v>
      </c>
      <c r="H96" t="s">
        <v>5949</v>
      </c>
      <c r="I96" t="s">
        <v>19127</v>
      </c>
      <c r="J96" t="s">
        <v>19928</v>
      </c>
      <c r="K96" t="s">
        <v>18756</v>
      </c>
      <c r="L96" t="s">
        <v>18</v>
      </c>
      <c r="M96" t="s">
        <v>18477</v>
      </c>
      <c r="N96" s="1" t="s">
        <v>18517</v>
      </c>
      <c r="O96" t="s">
        <v>19</v>
      </c>
      <c r="P96" t="s">
        <v>5950</v>
      </c>
      <c r="Q96" t="s">
        <v>19399</v>
      </c>
      <c r="R96">
        <v>390538</v>
      </c>
      <c r="S96" t="s">
        <v>12</v>
      </c>
      <c r="T96" t="s">
        <v>19128</v>
      </c>
      <c r="U96" t="s">
        <v>18490</v>
      </c>
      <c r="V96" t="s">
        <v>18490</v>
      </c>
      <c r="X96" t="s">
        <v>19129</v>
      </c>
      <c r="AD96" t="s">
        <v>18326</v>
      </c>
      <c r="AF96" t="s">
        <v>18</v>
      </c>
      <c r="AG96" t="s">
        <v>18498</v>
      </c>
      <c r="AN96" t="s">
        <v>18327</v>
      </c>
      <c r="AQ96" t="s">
        <v>18</v>
      </c>
      <c r="AR96" t="s">
        <v>18</v>
      </c>
      <c r="AS96" t="s">
        <v>18519</v>
      </c>
      <c r="AU96" t="s">
        <v>19400</v>
      </c>
      <c r="AV96" s="4">
        <f>INDEX('OSS Date'!A:A,MATCH(bit[تاریخ ثبت],'OSS Date'!B:B,0))</f>
        <v>43988</v>
      </c>
      <c r="AW96" s="4">
        <f>INDEX('OSS Date'!A:A,MATCH(bit[تاریخ آخرین تغییر],'OSS Date'!B:B,0))</f>
        <v>43989</v>
      </c>
      <c r="AX96" s="4">
        <f ca="1">TODAY()-INDEX('OSS Date'!A:A,MATCH(bit[تاریخ ثبت],'OSS Date'!B:B,0))</f>
        <v>2</v>
      </c>
      <c r="AY96" s="4">
        <f ca="1">TODAY()-INDEX('OSS Date'!A:A,MATCH(bit[تاریخ آخرین تغییر],'OSS Date'!B:B,0))</f>
        <v>1</v>
      </c>
      <c r="AZ96" s="4"/>
    </row>
    <row r="97" spans="1:52" hidden="1" x14ac:dyDescent="0.25">
      <c r="A97">
        <v>98</v>
      </c>
      <c r="B97" s="1" t="s">
        <v>19130</v>
      </c>
      <c r="C97" t="s">
        <v>19131</v>
      </c>
      <c r="D97" t="s">
        <v>18413</v>
      </c>
      <c r="E97" t="s">
        <v>18520</v>
      </c>
      <c r="F97" t="s">
        <v>18615</v>
      </c>
      <c r="G97" t="s">
        <v>18616</v>
      </c>
      <c r="H97" t="s">
        <v>5949</v>
      </c>
      <c r="I97" t="s">
        <v>19132</v>
      </c>
      <c r="J97" t="s">
        <v>19929</v>
      </c>
      <c r="K97" t="s">
        <v>19133</v>
      </c>
      <c r="L97" t="s">
        <v>18</v>
      </c>
      <c r="M97" t="s">
        <v>18477</v>
      </c>
      <c r="N97" s="1" t="s">
        <v>18517</v>
      </c>
      <c r="O97" t="s">
        <v>19</v>
      </c>
      <c r="P97" t="s">
        <v>5950</v>
      </c>
      <c r="Q97" t="s">
        <v>19401</v>
      </c>
      <c r="R97">
        <v>390532</v>
      </c>
      <c r="S97" t="s">
        <v>12</v>
      </c>
      <c r="T97" t="s">
        <v>18617</v>
      </c>
      <c r="U97" t="s">
        <v>18614</v>
      </c>
      <c r="V97" t="s">
        <v>18618</v>
      </c>
      <c r="X97" t="s">
        <v>18618</v>
      </c>
      <c r="AD97" t="s">
        <v>18326</v>
      </c>
      <c r="AF97" t="s">
        <v>18</v>
      </c>
      <c r="AG97" t="s">
        <v>18498</v>
      </c>
      <c r="AN97" t="s">
        <v>18327</v>
      </c>
      <c r="AQ97" t="s">
        <v>18</v>
      </c>
      <c r="AR97" t="s">
        <v>18</v>
      </c>
      <c r="AS97" t="s">
        <v>18519</v>
      </c>
      <c r="AU97" t="s">
        <v>19402</v>
      </c>
      <c r="AV97" s="4">
        <f>INDEX('OSS Date'!A:A,MATCH(bit[تاریخ ثبت],'OSS Date'!B:B,0))</f>
        <v>43988</v>
      </c>
      <c r="AW97" s="4">
        <f>INDEX('OSS Date'!A:A,MATCH(bit[تاریخ آخرین تغییر],'OSS Date'!B:B,0))</f>
        <v>43989</v>
      </c>
      <c r="AX97" s="4">
        <f ca="1">TODAY()-INDEX('OSS Date'!A:A,MATCH(bit[تاریخ ثبت],'OSS Date'!B:B,0))</f>
        <v>2</v>
      </c>
      <c r="AY97" s="4">
        <f ca="1">TODAY()-INDEX('OSS Date'!A:A,MATCH(bit[تاریخ آخرین تغییر],'OSS Date'!B:B,0))</f>
        <v>1</v>
      </c>
      <c r="AZ97" s="4"/>
    </row>
    <row r="98" spans="1:52" hidden="1" x14ac:dyDescent="0.25">
      <c r="A98">
        <v>99</v>
      </c>
      <c r="B98" s="1" t="s">
        <v>19135</v>
      </c>
      <c r="C98" t="s">
        <v>19136</v>
      </c>
      <c r="D98" t="s">
        <v>18413</v>
      </c>
      <c r="E98" t="s">
        <v>18520</v>
      </c>
      <c r="F98" t="s">
        <v>18352</v>
      </c>
      <c r="G98" t="s">
        <v>18393</v>
      </c>
      <c r="H98" t="s">
        <v>5949</v>
      </c>
      <c r="I98" t="s">
        <v>19137</v>
      </c>
      <c r="J98" t="s">
        <v>19930</v>
      </c>
      <c r="K98" t="s">
        <v>19085</v>
      </c>
      <c r="L98" t="s">
        <v>18</v>
      </c>
      <c r="M98" t="s">
        <v>18477</v>
      </c>
      <c r="N98" s="1" t="s">
        <v>18517</v>
      </c>
      <c r="O98" t="s">
        <v>19</v>
      </c>
      <c r="P98" t="s">
        <v>5950</v>
      </c>
      <c r="Q98" t="s">
        <v>19174</v>
      </c>
      <c r="R98">
        <v>390525</v>
      </c>
      <c r="S98" t="s">
        <v>12</v>
      </c>
      <c r="T98" t="s">
        <v>19138</v>
      </c>
      <c r="U98" t="s">
        <v>18472</v>
      </c>
      <c r="V98" t="s">
        <v>18472</v>
      </c>
      <c r="X98" t="s">
        <v>18507</v>
      </c>
      <c r="AD98" t="s">
        <v>18326</v>
      </c>
      <c r="AF98" t="s">
        <v>18</v>
      </c>
      <c r="AG98" t="s">
        <v>18498</v>
      </c>
      <c r="AN98" t="s">
        <v>18327</v>
      </c>
      <c r="AQ98" t="s">
        <v>18</v>
      </c>
      <c r="AR98" t="s">
        <v>18</v>
      </c>
      <c r="AS98" t="s">
        <v>18519</v>
      </c>
      <c r="AU98" t="s">
        <v>19175</v>
      </c>
      <c r="AV98" s="4">
        <f>INDEX('OSS Date'!A:A,MATCH(bit[تاریخ ثبت],'OSS Date'!B:B,0))</f>
        <v>43988</v>
      </c>
      <c r="AW98" s="4">
        <f>INDEX('OSS Date'!A:A,MATCH(bit[تاریخ آخرین تغییر],'OSS Date'!B:B,0))</f>
        <v>43989</v>
      </c>
      <c r="AX98" s="4">
        <f ca="1">TODAY()-INDEX('OSS Date'!A:A,MATCH(bit[تاریخ ثبت],'OSS Date'!B:B,0))</f>
        <v>2</v>
      </c>
      <c r="AY98" s="4">
        <f ca="1">TODAY()-INDEX('OSS Date'!A:A,MATCH(bit[تاریخ آخرین تغییر],'OSS Date'!B:B,0))</f>
        <v>1</v>
      </c>
      <c r="AZ98" s="4"/>
    </row>
    <row r="99" spans="1:52" hidden="1" x14ac:dyDescent="0.25">
      <c r="A99">
        <v>100</v>
      </c>
      <c r="B99" s="1" t="s">
        <v>19139</v>
      </c>
      <c r="C99" t="s">
        <v>19140</v>
      </c>
      <c r="D99" t="s">
        <v>18413</v>
      </c>
      <c r="E99" t="s">
        <v>18520</v>
      </c>
      <c r="F99" t="s">
        <v>37</v>
      </c>
      <c r="G99" t="s">
        <v>19403</v>
      </c>
      <c r="H99" t="s">
        <v>5949</v>
      </c>
      <c r="I99" t="s">
        <v>19141</v>
      </c>
      <c r="J99" t="s">
        <v>19931</v>
      </c>
      <c r="K99" t="s">
        <v>19142</v>
      </c>
      <c r="L99" t="s">
        <v>18</v>
      </c>
      <c r="M99" t="s">
        <v>18477</v>
      </c>
      <c r="N99" s="1" t="s">
        <v>18517</v>
      </c>
      <c r="O99" t="s">
        <v>19</v>
      </c>
      <c r="P99" t="s">
        <v>5950</v>
      </c>
      <c r="Q99" t="s">
        <v>19404</v>
      </c>
      <c r="R99">
        <v>390522</v>
      </c>
      <c r="S99" t="s">
        <v>12</v>
      </c>
      <c r="T99" t="s">
        <v>19143</v>
      </c>
      <c r="U99" t="s">
        <v>18595</v>
      </c>
      <c r="V99" t="s">
        <v>19144</v>
      </c>
      <c r="X99" t="s">
        <v>19145</v>
      </c>
      <c r="AD99" t="s">
        <v>18326</v>
      </c>
      <c r="AF99" t="s">
        <v>18</v>
      </c>
      <c r="AG99" t="s">
        <v>18498</v>
      </c>
      <c r="AN99" t="s">
        <v>18327</v>
      </c>
      <c r="AQ99" t="s">
        <v>18</v>
      </c>
      <c r="AR99" t="s">
        <v>18</v>
      </c>
      <c r="AS99" t="s">
        <v>18519</v>
      </c>
      <c r="AU99" t="s">
        <v>19405</v>
      </c>
      <c r="AV99" s="4">
        <f>INDEX('OSS Date'!A:A,MATCH(bit[تاریخ ثبت],'OSS Date'!B:B,0))</f>
        <v>43988</v>
      </c>
      <c r="AW99" s="4">
        <f>INDEX('OSS Date'!A:A,MATCH(bit[تاریخ آخرین تغییر],'OSS Date'!B:B,0))</f>
        <v>43989</v>
      </c>
      <c r="AX99" s="4">
        <f ca="1">TODAY()-INDEX('OSS Date'!A:A,MATCH(bit[تاریخ ثبت],'OSS Date'!B:B,0))</f>
        <v>2</v>
      </c>
      <c r="AY99" s="4">
        <f ca="1">TODAY()-INDEX('OSS Date'!A:A,MATCH(bit[تاریخ آخرین تغییر],'OSS Date'!B:B,0))</f>
        <v>1</v>
      </c>
      <c r="AZ99" s="4"/>
    </row>
    <row r="100" spans="1:52" hidden="1" x14ac:dyDescent="0.25">
      <c r="A100">
        <v>101</v>
      </c>
      <c r="B100" s="1" t="s">
        <v>19146</v>
      </c>
      <c r="C100" t="s">
        <v>19147</v>
      </c>
      <c r="D100" t="s">
        <v>18413</v>
      </c>
      <c r="E100" t="s">
        <v>18520</v>
      </c>
      <c r="F100" t="s">
        <v>18348</v>
      </c>
      <c r="G100" t="s">
        <v>19932</v>
      </c>
      <c r="H100" t="s">
        <v>5949</v>
      </c>
      <c r="I100" t="s">
        <v>19148</v>
      </c>
      <c r="J100" t="s">
        <v>19933</v>
      </c>
      <c r="K100" t="s">
        <v>19149</v>
      </c>
      <c r="L100" t="s">
        <v>18</v>
      </c>
      <c r="M100" t="s">
        <v>18477</v>
      </c>
      <c r="N100" s="1" t="s">
        <v>18517</v>
      </c>
      <c r="O100" t="s">
        <v>19</v>
      </c>
      <c r="P100" t="s">
        <v>5951</v>
      </c>
      <c r="Q100" t="s">
        <v>19934</v>
      </c>
      <c r="R100">
        <v>390517</v>
      </c>
      <c r="S100" t="s">
        <v>12</v>
      </c>
      <c r="T100" t="s">
        <v>19150</v>
      </c>
      <c r="U100" t="s">
        <v>18634</v>
      </c>
      <c r="V100" t="s">
        <v>19151</v>
      </c>
      <c r="X100" t="s">
        <v>19151</v>
      </c>
      <c r="AD100" t="s">
        <v>18326</v>
      </c>
      <c r="AF100" t="s">
        <v>18</v>
      </c>
      <c r="AG100" t="s">
        <v>18498</v>
      </c>
      <c r="AN100" t="s">
        <v>18327</v>
      </c>
      <c r="AQ100" t="s">
        <v>18</v>
      </c>
      <c r="AR100" t="s">
        <v>18</v>
      </c>
      <c r="AS100" t="s">
        <v>18519</v>
      </c>
      <c r="AU100" t="s">
        <v>19935</v>
      </c>
      <c r="AV100" s="4">
        <f>INDEX('OSS Date'!A:A,MATCH(bit[تاریخ ثبت],'OSS Date'!B:B,0))</f>
        <v>43988</v>
      </c>
      <c r="AW100" s="4">
        <f>INDEX('OSS Date'!A:A,MATCH(bit[تاریخ آخرین تغییر],'OSS Date'!B:B,0))</f>
        <v>43990</v>
      </c>
      <c r="AX100" s="4">
        <f ca="1">TODAY()-INDEX('OSS Date'!A:A,MATCH(bit[تاریخ ثبت],'OSS Date'!B:B,0))</f>
        <v>2</v>
      </c>
      <c r="AY100" s="4">
        <f ca="1">TODAY()-INDEX('OSS Date'!A:A,MATCH(bit[تاریخ آخرین تغییر],'OSS Date'!B:B,0))</f>
        <v>0</v>
      </c>
      <c r="AZ100" s="4"/>
    </row>
    <row r="101" spans="1:52" hidden="1" x14ac:dyDescent="0.25">
      <c r="A101">
        <v>102</v>
      </c>
      <c r="B101" s="1" t="s">
        <v>19152</v>
      </c>
      <c r="C101" t="s">
        <v>19153</v>
      </c>
      <c r="D101" t="s">
        <v>18413</v>
      </c>
      <c r="E101" t="s">
        <v>18520</v>
      </c>
      <c r="F101" t="s">
        <v>41</v>
      </c>
      <c r="G101" t="s">
        <v>19154</v>
      </c>
      <c r="H101" t="s">
        <v>5949</v>
      </c>
      <c r="I101" t="s">
        <v>19155</v>
      </c>
      <c r="J101" t="s">
        <v>19936</v>
      </c>
      <c r="K101" t="s">
        <v>19156</v>
      </c>
      <c r="L101" t="s">
        <v>18</v>
      </c>
      <c r="M101" t="s">
        <v>18477</v>
      </c>
      <c r="N101" s="1" t="s">
        <v>18517</v>
      </c>
      <c r="O101" t="s">
        <v>19</v>
      </c>
      <c r="P101" t="s">
        <v>5951</v>
      </c>
      <c r="Q101" t="s">
        <v>19627</v>
      </c>
      <c r="R101">
        <v>390515</v>
      </c>
      <c r="S101" t="s">
        <v>12</v>
      </c>
      <c r="T101" t="s">
        <v>19158</v>
      </c>
      <c r="U101" t="s">
        <v>18502</v>
      </c>
      <c r="V101" t="s">
        <v>18637</v>
      </c>
      <c r="X101" t="s">
        <v>19159</v>
      </c>
      <c r="AD101" t="s">
        <v>18326</v>
      </c>
      <c r="AF101" t="s">
        <v>18</v>
      </c>
      <c r="AG101" t="s">
        <v>18498</v>
      </c>
      <c r="AN101" t="s">
        <v>18327</v>
      </c>
      <c r="AQ101" t="s">
        <v>18</v>
      </c>
      <c r="AR101" t="s">
        <v>18</v>
      </c>
      <c r="AS101" t="s">
        <v>18519</v>
      </c>
      <c r="AU101" t="s">
        <v>19628</v>
      </c>
      <c r="AV101" s="4">
        <f>INDEX('OSS Date'!A:A,MATCH(bit[تاریخ ثبت],'OSS Date'!B:B,0))</f>
        <v>43988</v>
      </c>
      <c r="AW101" s="4">
        <f>INDEX('OSS Date'!A:A,MATCH(bit[تاریخ آخرین تغییر],'OSS Date'!B:B,0))</f>
        <v>43990</v>
      </c>
      <c r="AX101" s="4">
        <f ca="1">TODAY()-INDEX('OSS Date'!A:A,MATCH(bit[تاریخ ثبت],'OSS Date'!B:B,0))</f>
        <v>2</v>
      </c>
      <c r="AY101" s="4">
        <f ca="1">TODAY()-INDEX('OSS Date'!A:A,MATCH(bit[تاریخ آخرین تغییر],'OSS Date'!B:B,0))</f>
        <v>0</v>
      </c>
      <c r="AZ101" s="4"/>
    </row>
    <row r="102" spans="1:52" hidden="1" x14ac:dyDescent="0.25">
      <c r="A102">
        <v>103</v>
      </c>
      <c r="B102" s="1" t="s">
        <v>18523</v>
      </c>
      <c r="C102" t="s">
        <v>18524</v>
      </c>
      <c r="D102" t="s">
        <v>18413</v>
      </c>
      <c r="E102" t="s">
        <v>18520</v>
      </c>
      <c r="F102" t="s">
        <v>18412</v>
      </c>
      <c r="G102" t="s">
        <v>18638</v>
      </c>
      <c r="H102" t="s">
        <v>5945</v>
      </c>
      <c r="I102" t="s">
        <v>18525</v>
      </c>
      <c r="J102" t="s">
        <v>19937</v>
      </c>
      <c r="K102" t="s">
        <v>18526</v>
      </c>
      <c r="L102" t="s">
        <v>18</v>
      </c>
      <c r="M102" t="s">
        <v>18477</v>
      </c>
      <c r="N102" s="1" t="s">
        <v>18517</v>
      </c>
      <c r="O102" t="s">
        <v>19</v>
      </c>
      <c r="P102" t="s">
        <v>5951</v>
      </c>
      <c r="Q102" t="s">
        <v>19629</v>
      </c>
      <c r="R102">
        <v>389573</v>
      </c>
      <c r="S102" t="s">
        <v>12</v>
      </c>
      <c r="T102" t="s">
        <v>18527</v>
      </c>
      <c r="U102" t="s">
        <v>18521</v>
      </c>
      <c r="V102" t="s">
        <v>18522</v>
      </c>
      <c r="X102" t="s">
        <v>18528</v>
      </c>
      <c r="AD102" t="s">
        <v>18326</v>
      </c>
      <c r="AF102" t="s">
        <v>18</v>
      </c>
      <c r="AG102" t="s">
        <v>18498</v>
      </c>
      <c r="AN102" t="s">
        <v>18327</v>
      </c>
      <c r="AQ102" t="s">
        <v>18</v>
      </c>
      <c r="AR102" t="s">
        <v>18</v>
      </c>
      <c r="AS102" t="s">
        <v>18519</v>
      </c>
      <c r="AU102" t="s">
        <v>19630</v>
      </c>
      <c r="AV102" s="4">
        <f>INDEX('OSS Date'!A:A,MATCH(bit[تاریخ ثبت],'OSS Date'!B:B,0))</f>
        <v>43984</v>
      </c>
      <c r="AW102" s="4">
        <f>INDEX('OSS Date'!A:A,MATCH(bit[تاریخ آخرین تغییر],'OSS Date'!B:B,0))</f>
        <v>43990</v>
      </c>
      <c r="AX102" s="4">
        <f ca="1">TODAY()-INDEX('OSS Date'!A:A,MATCH(bit[تاریخ ثبت],'OSS Date'!B:B,0))</f>
        <v>6</v>
      </c>
      <c r="AY102" s="4">
        <f ca="1">TODAY()-INDEX('OSS Date'!A:A,MATCH(bit[تاریخ آخرین تغییر],'OSS Date'!B:B,0))</f>
        <v>0</v>
      </c>
      <c r="AZ102" s="4"/>
    </row>
    <row r="103" spans="1:52" hidden="1" x14ac:dyDescent="0.25">
      <c r="A103">
        <v>104</v>
      </c>
      <c r="B103" s="1" t="s">
        <v>18538</v>
      </c>
      <c r="C103" t="s">
        <v>18539</v>
      </c>
      <c r="D103" t="s">
        <v>18413</v>
      </c>
      <c r="E103" t="s">
        <v>18520</v>
      </c>
      <c r="F103" t="s">
        <v>18361</v>
      </c>
      <c r="G103" t="s">
        <v>18</v>
      </c>
      <c r="H103" t="s">
        <v>5945</v>
      </c>
      <c r="I103" t="s">
        <v>18540</v>
      </c>
      <c r="J103" t="s">
        <v>19938</v>
      </c>
      <c r="K103" t="s">
        <v>18541</v>
      </c>
      <c r="L103" t="s">
        <v>18</v>
      </c>
      <c r="M103" t="s">
        <v>18477</v>
      </c>
      <c r="N103" s="1" t="s">
        <v>18517</v>
      </c>
      <c r="O103" t="s">
        <v>16</v>
      </c>
      <c r="P103" t="s">
        <v>5945</v>
      </c>
      <c r="Q103" t="s">
        <v>18542</v>
      </c>
      <c r="R103">
        <v>389548</v>
      </c>
      <c r="S103" t="s">
        <v>12</v>
      </c>
      <c r="T103" t="s">
        <v>18543</v>
      </c>
      <c r="U103" t="s">
        <v>18473</v>
      </c>
      <c r="V103" t="s">
        <v>18544</v>
      </c>
      <c r="X103" t="s">
        <v>18545</v>
      </c>
      <c r="AD103" t="s">
        <v>18326</v>
      </c>
      <c r="AF103" t="s">
        <v>18</v>
      </c>
      <c r="AG103" t="s">
        <v>18498</v>
      </c>
      <c r="AN103" t="s">
        <v>18327</v>
      </c>
      <c r="AQ103" t="s">
        <v>18</v>
      </c>
      <c r="AR103" t="s">
        <v>18</v>
      </c>
      <c r="AS103" t="s">
        <v>18519</v>
      </c>
      <c r="AU103" t="s">
        <v>18546</v>
      </c>
      <c r="AV103" s="4">
        <f>INDEX('OSS Date'!A:A,MATCH(bit[تاریخ ثبت],'OSS Date'!B:B,0))</f>
        <v>43984</v>
      </c>
      <c r="AW103" s="4">
        <f>INDEX('OSS Date'!A:A,MATCH(bit[تاریخ آخرین تغییر],'OSS Date'!B:B,0))</f>
        <v>43984</v>
      </c>
      <c r="AX103" s="4">
        <f ca="1">TODAY()-INDEX('OSS Date'!A:A,MATCH(bit[تاریخ ثبت],'OSS Date'!B:B,0))</f>
        <v>6</v>
      </c>
      <c r="AY103" s="4">
        <f ca="1">TODAY()-INDEX('OSS Date'!A:A,MATCH(bit[تاریخ آخرین تغییر],'OSS Date'!B:B,0))</f>
        <v>6</v>
      </c>
      <c r="AZ103" s="4"/>
    </row>
    <row r="104" spans="1:52" hidden="1" x14ac:dyDescent="0.25">
      <c r="A104">
        <v>105</v>
      </c>
      <c r="B104" s="1" t="s">
        <v>18548</v>
      </c>
      <c r="C104" t="s">
        <v>18549</v>
      </c>
      <c r="D104" t="s">
        <v>18413</v>
      </c>
      <c r="E104" t="s">
        <v>18520</v>
      </c>
      <c r="F104" t="s">
        <v>18372</v>
      </c>
      <c r="G104" t="s">
        <v>18550</v>
      </c>
      <c r="H104" t="s">
        <v>5945</v>
      </c>
      <c r="I104" t="s">
        <v>18551</v>
      </c>
      <c r="J104" t="s">
        <v>19939</v>
      </c>
      <c r="K104" t="s">
        <v>18552</v>
      </c>
      <c r="L104" t="s">
        <v>18</v>
      </c>
      <c r="M104" t="s">
        <v>18477</v>
      </c>
      <c r="N104" s="1" t="s">
        <v>18517</v>
      </c>
      <c r="O104" t="s">
        <v>19</v>
      </c>
      <c r="P104" t="s">
        <v>5945</v>
      </c>
      <c r="Q104" t="s">
        <v>18553</v>
      </c>
      <c r="R104">
        <v>389545</v>
      </c>
      <c r="S104" t="s">
        <v>12</v>
      </c>
      <c r="T104" t="s">
        <v>18554</v>
      </c>
      <c r="U104" t="s">
        <v>18492</v>
      </c>
      <c r="V104" t="s">
        <v>18555</v>
      </c>
      <c r="X104" t="s">
        <v>18556</v>
      </c>
      <c r="AD104" t="s">
        <v>18326</v>
      </c>
      <c r="AF104" t="s">
        <v>18</v>
      </c>
      <c r="AG104" t="s">
        <v>18498</v>
      </c>
      <c r="AN104" t="s">
        <v>18327</v>
      </c>
      <c r="AQ104" t="s">
        <v>18</v>
      </c>
      <c r="AR104" t="s">
        <v>18</v>
      </c>
      <c r="AS104" t="s">
        <v>18519</v>
      </c>
      <c r="AU104" t="s">
        <v>18557</v>
      </c>
      <c r="AV104" s="4">
        <f>INDEX('OSS Date'!A:A,MATCH(bit[تاریخ ثبت],'OSS Date'!B:B,0))</f>
        <v>43984</v>
      </c>
      <c r="AW104" s="4">
        <f>INDEX('OSS Date'!A:A,MATCH(bit[تاریخ آخرین تغییر],'OSS Date'!B:B,0))</f>
        <v>43984</v>
      </c>
      <c r="AX104" s="4">
        <f ca="1">TODAY()-INDEX('OSS Date'!A:A,MATCH(bit[تاریخ ثبت],'OSS Date'!B:B,0))</f>
        <v>6</v>
      </c>
      <c r="AY104" s="4">
        <f ca="1">TODAY()-INDEX('OSS Date'!A:A,MATCH(bit[تاریخ آخرین تغییر],'OSS Date'!B:B,0))</f>
        <v>6</v>
      </c>
      <c r="AZ104" s="4"/>
    </row>
    <row r="105" spans="1:52" hidden="1" x14ac:dyDescent="0.25">
      <c r="A105">
        <v>106</v>
      </c>
      <c r="B105" s="1" t="s">
        <v>18560</v>
      </c>
      <c r="C105" t="s">
        <v>18561</v>
      </c>
      <c r="D105" t="s">
        <v>18413</v>
      </c>
      <c r="E105" t="s">
        <v>18520</v>
      </c>
      <c r="F105" t="s">
        <v>18355</v>
      </c>
      <c r="G105" t="s">
        <v>18</v>
      </c>
      <c r="H105" t="s">
        <v>5945</v>
      </c>
      <c r="I105" t="s">
        <v>18562</v>
      </c>
      <c r="J105" t="s">
        <v>19940</v>
      </c>
      <c r="K105" t="s">
        <v>18563</v>
      </c>
      <c r="L105" t="s">
        <v>18</v>
      </c>
      <c r="M105" t="s">
        <v>18477</v>
      </c>
      <c r="N105" s="1" t="s">
        <v>18517</v>
      </c>
      <c r="O105" t="s">
        <v>16</v>
      </c>
      <c r="P105" t="s">
        <v>5951</v>
      </c>
      <c r="Q105" t="s">
        <v>19941</v>
      </c>
      <c r="R105">
        <v>389539</v>
      </c>
      <c r="S105" t="s">
        <v>12</v>
      </c>
      <c r="T105" t="s">
        <v>18564</v>
      </c>
      <c r="U105" t="s">
        <v>18559</v>
      </c>
      <c r="V105" t="s">
        <v>18565</v>
      </c>
      <c r="X105" t="s">
        <v>18565</v>
      </c>
      <c r="AD105" t="s">
        <v>18326</v>
      </c>
      <c r="AE105" t="s">
        <v>5951</v>
      </c>
      <c r="AF105" t="s">
        <v>19942</v>
      </c>
      <c r="AG105" t="s">
        <v>18498</v>
      </c>
      <c r="AN105" t="s">
        <v>18327</v>
      </c>
      <c r="AO105" t="s">
        <v>19099</v>
      </c>
      <c r="AQ105" t="s">
        <v>18</v>
      </c>
      <c r="AR105" t="s">
        <v>18</v>
      </c>
      <c r="AS105" t="s">
        <v>18519</v>
      </c>
      <c r="AU105" t="s">
        <v>19943</v>
      </c>
      <c r="AV105" s="4">
        <f>INDEX('OSS Date'!A:A,MATCH(bit[تاریخ ثبت],'OSS Date'!B:B,0))</f>
        <v>43984</v>
      </c>
      <c r="AW105" s="4">
        <f>INDEX('OSS Date'!A:A,MATCH(bit[تاریخ آخرین تغییر],'OSS Date'!B:B,0))</f>
        <v>43990</v>
      </c>
      <c r="AX105" s="4">
        <f ca="1">TODAY()-INDEX('OSS Date'!A:A,MATCH(bit[تاریخ ثبت],'OSS Date'!B:B,0))</f>
        <v>6</v>
      </c>
      <c r="AY105" s="4">
        <f ca="1">TODAY()-INDEX('OSS Date'!A:A,MATCH(bit[تاریخ آخرین تغییر],'OSS Date'!B:B,0))</f>
        <v>0</v>
      </c>
      <c r="AZ105" s="4"/>
    </row>
    <row r="106" spans="1:52" hidden="1" x14ac:dyDescent="0.25">
      <c r="A106">
        <v>107</v>
      </c>
      <c r="B106" s="1" t="s">
        <v>18566</v>
      </c>
      <c r="C106" t="s">
        <v>18567</v>
      </c>
      <c r="D106" t="s">
        <v>18413</v>
      </c>
      <c r="E106" t="s">
        <v>18520</v>
      </c>
      <c r="F106" t="s">
        <v>18336</v>
      </c>
      <c r="G106" t="s">
        <v>19160</v>
      </c>
      <c r="H106" t="s">
        <v>5945</v>
      </c>
      <c r="I106" t="s">
        <v>18568</v>
      </c>
      <c r="J106" t="s">
        <v>19944</v>
      </c>
      <c r="K106" t="s">
        <v>18569</v>
      </c>
      <c r="L106" t="s">
        <v>18</v>
      </c>
      <c r="M106" t="s">
        <v>18477</v>
      </c>
      <c r="N106" s="1" t="s">
        <v>18517</v>
      </c>
      <c r="O106" t="s">
        <v>19</v>
      </c>
      <c r="P106" t="s">
        <v>5948</v>
      </c>
      <c r="Q106" t="s">
        <v>19161</v>
      </c>
      <c r="R106">
        <v>389538</v>
      </c>
      <c r="S106" t="s">
        <v>12</v>
      </c>
      <c r="T106" t="s">
        <v>18570</v>
      </c>
      <c r="U106" t="s">
        <v>18491</v>
      </c>
      <c r="V106" t="s">
        <v>18571</v>
      </c>
      <c r="X106" t="s">
        <v>18476</v>
      </c>
      <c r="AD106" t="s">
        <v>18326</v>
      </c>
      <c r="AF106" t="s">
        <v>18</v>
      </c>
      <c r="AG106" t="s">
        <v>18498</v>
      </c>
      <c r="AN106" t="s">
        <v>18327</v>
      </c>
      <c r="AQ106" t="s">
        <v>18</v>
      </c>
      <c r="AR106" t="s">
        <v>18</v>
      </c>
      <c r="AS106" t="s">
        <v>18519</v>
      </c>
      <c r="AU106" t="s">
        <v>19162</v>
      </c>
      <c r="AV106" s="4">
        <f>INDEX('OSS Date'!A:A,MATCH(bit[تاریخ ثبت],'OSS Date'!B:B,0))</f>
        <v>43984</v>
      </c>
      <c r="AW106" s="4">
        <f>INDEX('OSS Date'!A:A,MATCH(bit[تاریخ آخرین تغییر],'OSS Date'!B:B,0))</f>
        <v>43987</v>
      </c>
      <c r="AX106" s="4">
        <f ca="1">TODAY()-INDEX('OSS Date'!A:A,MATCH(bit[تاریخ ثبت],'OSS Date'!B:B,0))</f>
        <v>6</v>
      </c>
      <c r="AY106" s="4">
        <f ca="1">TODAY()-INDEX('OSS Date'!A:A,MATCH(bit[تاریخ آخرین تغییر],'OSS Date'!B:B,0))</f>
        <v>3</v>
      </c>
      <c r="AZ106" s="4"/>
    </row>
    <row r="107" spans="1:52" hidden="1" x14ac:dyDescent="0.25">
      <c r="A107">
        <v>108</v>
      </c>
      <c r="B107" s="1" t="s">
        <v>18576</v>
      </c>
      <c r="C107" t="s">
        <v>18577</v>
      </c>
      <c r="D107" t="s">
        <v>18413</v>
      </c>
      <c r="E107" t="s">
        <v>18520</v>
      </c>
      <c r="F107" t="s">
        <v>32</v>
      </c>
      <c r="G107" t="s">
        <v>18</v>
      </c>
      <c r="H107" t="s">
        <v>5945</v>
      </c>
      <c r="I107" t="s">
        <v>18578</v>
      </c>
      <c r="J107" t="s">
        <v>19945</v>
      </c>
      <c r="K107" t="s">
        <v>18579</v>
      </c>
      <c r="L107" t="s">
        <v>18</v>
      </c>
      <c r="M107" t="s">
        <v>18477</v>
      </c>
      <c r="N107" s="1" t="s">
        <v>18517</v>
      </c>
      <c r="O107" t="s">
        <v>16</v>
      </c>
      <c r="P107" t="s">
        <v>5945</v>
      </c>
      <c r="Q107" t="s">
        <v>18580</v>
      </c>
      <c r="R107">
        <v>389521</v>
      </c>
      <c r="S107" t="s">
        <v>12</v>
      </c>
      <c r="T107" t="s">
        <v>18581</v>
      </c>
      <c r="U107" t="s">
        <v>18582</v>
      </c>
      <c r="V107" t="s">
        <v>18583</v>
      </c>
      <c r="X107" t="s">
        <v>18584</v>
      </c>
      <c r="AD107" t="s">
        <v>18326</v>
      </c>
      <c r="AF107" t="s">
        <v>18</v>
      </c>
      <c r="AG107" t="s">
        <v>18498</v>
      </c>
      <c r="AN107" t="s">
        <v>18327</v>
      </c>
      <c r="AQ107" t="s">
        <v>18</v>
      </c>
      <c r="AR107" t="s">
        <v>18</v>
      </c>
      <c r="AS107" t="s">
        <v>18519</v>
      </c>
      <c r="AU107" t="s">
        <v>18585</v>
      </c>
      <c r="AV107" s="4">
        <f>INDEX('OSS Date'!A:A,MATCH(bit[تاریخ ثبت],'OSS Date'!B:B,0))</f>
        <v>43984</v>
      </c>
      <c r="AW107" s="4">
        <f>INDEX('OSS Date'!A:A,MATCH(bit[تاریخ آخرین تغییر],'OSS Date'!B:B,0))</f>
        <v>43984</v>
      </c>
      <c r="AX107" s="4">
        <f ca="1">TODAY()-INDEX('OSS Date'!A:A,MATCH(bit[تاریخ ثبت],'OSS Date'!B:B,0))</f>
        <v>6</v>
      </c>
      <c r="AY107" s="4">
        <f ca="1">TODAY()-INDEX('OSS Date'!A:A,MATCH(bit[تاریخ آخرین تغییر],'OSS Date'!B:B,0))</f>
        <v>6</v>
      </c>
      <c r="AZ107" s="4"/>
    </row>
    <row r="108" spans="1:52" hidden="1" x14ac:dyDescent="0.25">
      <c r="A108">
        <v>109</v>
      </c>
      <c r="B108" s="1" t="s">
        <v>18586</v>
      </c>
      <c r="C108" t="s">
        <v>18587</v>
      </c>
      <c r="D108" t="s">
        <v>18413</v>
      </c>
      <c r="E108" t="s">
        <v>18520</v>
      </c>
      <c r="F108" t="s">
        <v>32</v>
      </c>
      <c r="G108" t="s">
        <v>18</v>
      </c>
      <c r="H108" t="s">
        <v>5945</v>
      </c>
      <c r="I108" t="s">
        <v>18588</v>
      </c>
      <c r="J108" t="s">
        <v>19946</v>
      </c>
      <c r="K108" t="s">
        <v>18589</v>
      </c>
      <c r="L108" t="s">
        <v>18</v>
      </c>
      <c r="M108" t="s">
        <v>18477</v>
      </c>
      <c r="N108" s="1" t="s">
        <v>18517</v>
      </c>
      <c r="O108" t="s">
        <v>16</v>
      </c>
      <c r="P108" t="s">
        <v>5945</v>
      </c>
      <c r="Q108" t="s">
        <v>18590</v>
      </c>
      <c r="R108">
        <v>389520</v>
      </c>
      <c r="S108" t="s">
        <v>12</v>
      </c>
      <c r="T108" t="s">
        <v>18591</v>
      </c>
      <c r="U108" t="s">
        <v>18582</v>
      </c>
      <c r="V108" t="s">
        <v>18582</v>
      </c>
      <c r="X108" t="s">
        <v>18503</v>
      </c>
      <c r="AD108" t="s">
        <v>18326</v>
      </c>
      <c r="AF108" t="s">
        <v>18</v>
      </c>
      <c r="AG108" t="s">
        <v>18498</v>
      </c>
      <c r="AN108" t="s">
        <v>18327</v>
      </c>
      <c r="AQ108" t="s">
        <v>18</v>
      </c>
      <c r="AR108" t="s">
        <v>18</v>
      </c>
      <c r="AS108" t="s">
        <v>18519</v>
      </c>
      <c r="AU108" t="s">
        <v>18592</v>
      </c>
      <c r="AV108" s="4">
        <f>INDEX('OSS Date'!A:A,MATCH(bit[تاریخ ثبت],'OSS Date'!B:B,0))</f>
        <v>43984</v>
      </c>
      <c r="AW108" s="4">
        <f>INDEX('OSS Date'!A:A,MATCH(bit[تاریخ آخرین تغییر],'OSS Date'!B:B,0))</f>
        <v>43984</v>
      </c>
      <c r="AX108" s="4">
        <f ca="1">TODAY()-INDEX('OSS Date'!A:A,MATCH(bit[تاریخ ثبت],'OSS Date'!B:B,0))</f>
        <v>6</v>
      </c>
      <c r="AY108" s="4">
        <f ca="1">TODAY()-INDEX('OSS Date'!A:A,MATCH(bit[تاریخ آخرین تغییر],'OSS Date'!B:B,0))</f>
        <v>6</v>
      </c>
      <c r="AZ108" s="4"/>
    </row>
    <row r="109" spans="1:52" hidden="1" x14ac:dyDescent="0.25">
      <c r="A109">
        <v>110</v>
      </c>
      <c r="B109" s="1" t="s">
        <v>18599</v>
      </c>
      <c r="C109" t="s">
        <v>18600</v>
      </c>
      <c r="D109" t="s">
        <v>18413</v>
      </c>
      <c r="E109" t="s">
        <v>18520</v>
      </c>
      <c r="F109" t="s">
        <v>18459</v>
      </c>
      <c r="G109" t="s">
        <v>18601</v>
      </c>
      <c r="H109" t="s">
        <v>5945</v>
      </c>
      <c r="I109" t="s">
        <v>18602</v>
      </c>
      <c r="J109" t="s">
        <v>19947</v>
      </c>
      <c r="K109" t="s">
        <v>18541</v>
      </c>
      <c r="L109" t="s">
        <v>18</v>
      </c>
      <c r="M109" t="s">
        <v>18477</v>
      </c>
      <c r="N109" s="1" t="s">
        <v>18517</v>
      </c>
      <c r="O109" t="s">
        <v>19</v>
      </c>
      <c r="P109" t="s">
        <v>5950</v>
      </c>
      <c r="Q109" t="s">
        <v>19176</v>
      </c>
      <c r="R109">
        <v>389511</v>
      </c>
      <c r="S109" t="s">
        <v>12</v>
      </c>
      <c r="T109" t="s">
        <v>18603</v>
      </c>
      <c r="U109" t="s">
        <v>18518</v>
      </c>
      <c r="V109" t="s">
        <v>18518</v>
      </c>
      <c r="X109" t="s">
        <v>18604</v>
      </c>
      <c r="AD109" t="s">
        <v>18326</v>
      </c>
      <c r="AF109" t="s">
        <v>18</v>
      </c>
      <c r="AG109" t="s">
        <v>18498</v>
      </c>
      <c r="AN109" t="s">
        <v>18327</v>
      </c>
      <c r="AO109" t="s">
        <v>18648</v>
      </c>
      <c r="AQ109" t="s">
        <v>18</v>
      </c>
      <c r="AR109" t="s">
        <v>18</v>
      </c>
      <c r="AS109" t="s">
        <v>18519</v>
      </c>
      <c r="AU109" t="s">
        <v>19177</v>
      </c>
      <c r="AV109" s="4">
        <f>INDEX('OSS Date'!A:A,MATCH(bit[تاریخ ثبت],'OSS Date'!B:B,0))</f>
        <v>43984</v>
      </c>
      <c r="AW109" s="4">
        <f>INDEX('OSS Date'!A:A,MATCH(bit[تاریخ آخرین تغییر],'OSS Date'!B:B,0))</f>
        <v>43989</v>
      </c>
      <c r="AX109" s="4">
        <f ca="1">TODAY()-INDEX('OSS Date'!A:A,MATCH(bit[تاریخ ثبت],'OSS Date'!B:B,0))</f>
        <v>6</v>
      </c>
      <c r="AY109" s="4">
        <f ca="1">TODAY()-INDEX('OSS Date'!A:A,MATCH(bit[تاریخ آخرین تغییر],'OSS Date'!B:B,0))</f>
        <v>1</v>
      </c>
      <c r="AZ109" s="4"/>
    </row>
    <row r="110" spans="1:52" hidden="1" x14ac:dyDescent="0.25">
      <c r="A110">
        <v>111</v>
      </c>
      <c r="B110" s="1" t="s">
        <v>18605</v>
      </c>
      <c r="C110" t="s">
        <v>18606</v>
      </c>
      <c r="D110" t="s">
        <v>18413</v>
      </c>
      <c r="E110" t="s">
        <v>18520</v>
      </c>
      <c r="F110" t="s">
        <v>18459</v>
      </c>
      <c r="G110" t="s">
        <v>18</v>
      </c>
      <c r="H110" t="s">
        <v>5945</v>
      </c>
      <c r="I110" t="s">
        <v>18607</v>
      </c>
      <c r="J110" t="s">
        <v>19948</v>
      </c>
      <c r="K110" t="s">
        <v>18501</v>
      </c>
      <c r="L110" t="s">
        <v>18</v>
      </c>
      <c r="M110" t="s">
        <v>18477</v>
      </c>
      <c r="N110" s="1" t="s">
        <v>18517</v>
      </c>
      <c r="O110" t="s">
        <v>16</v>
      </c>
      <c r="P110" t="s">
        <v>5945</v>
      </c>
      <c r="Q110" t="s">
        <v>18608</v>
      </c>
      <c r="R110">
        <v>389510</v>
      </c>
      <c r="S110" t="s">
        <v>12</v>
      </c>
      <c r="T110" t="s">
        <v>18609</v>
      </c>
      <c r="U110" t="s">
        <v>18518</v>
      </c>
      <c r="V110" t="s">
        <v>18518</v>
      </c>
      <c r="X110" t="s">
        <v>18574</v>
      </c>
      <c r="AD110" t="s">
        <v>18326</v>
      </c>
      <c r="AF110" t="s">
        <v>18</v>
      </c>
      <c r="AG110" t="s">
        <v>18498</v>
      </c>
      <c r="AN110" t="s">
        <v>18327</v>
      </c>
      <c r="AQ110" t="s">
        <v>18</v>
      </c>
      <c r="AR110" t="s">
        <v>18</v>
      </c>
      <c r="AS110" t="s">
        <v>18519</v>
      </c>
      <c r="AU110" t="s">
        <v>18610</v>
      </c>
      <c r="AV110" s="4">
        <f>INDEX('OSS Date'!A:A,MATCH(bit[تاریخ ثبت],'OSS Date'!B:B,0))</f>
        <v>43984</v>
      </c>
      <c r="AW110" s="4">
        <f>INDEX('OSS Date'!A:A,MATCH(bit[تاریخ آخرین تغییر],'OSS Date'!B:B,0))</f>
        <v>43984</v>
      </c>
      <c r="AX110" s="4">
        <f ca="1">TODAY()-INDEX('OSS Date'!A:A,MATCH(bit[تاریخ ثبت],'OSS Date'!B:B,0))</f>
        <v>6</v>
      </c>
      <c r="AY110" s="4">
        <f ca="1">TODAY()-INDEX('OSS Date'!A:A,MATCH(bit[تاریخ آخرین تغییر],'OSS Date'!B:B,0))</f>
        <v>6</v>
      </c>
      <c r="AZ110" s="4"/>
    </row>
    <row r="111" spans="1:52" hidden="1" x14ac:dyDescent="0.25">
      <c r="A111">
        <v>112</v>
      </c>
      <c r="B111" s="1" t="s">
        <v>18619</v>
      </c>
      <c r="C111" t="s">
        <v>18620</v>
      </c>
      <c r="D111" t="s">
        <v>18413</v>
      </c>
      <c r="E111" t="s">
        <v>18520</v>
      </c>
      <c r="F111" t="s">
        <v>18352</v>
      </c>
      <c r="G111" t="s">
        <v>18393</v>
      </c>
      <c r="H111" t="s">
        <v>5945</v>
      </c>
      <c r="I111" t="s">
        <v>18621</v>
      </c>
      <c r="J111" t="s">
        <v>19949</v>
      </c>
      <c r="K111" t="s">
        <v>19163</v>
      </c>
      <c r="L111" t="s">
        <v>18</v>
      </c>
      <c r="M111" t="s">
        <v>18477</v>
      </c>
      <c r="N111" s="1" t="s">
        <v>18517</v>
      </c>
      <c r="O111" t="s">
        <v>19</v>
      </c>
      <c r="P111" t="s">
        <v>5950</v>
      </c>
      <c r="Q111" t="s">
        <v>19178</v>
      </c>
      <c r="R111">
        <v>389498</v>
      </c>
      <c r="S111" t="s">
        <v>12</v>
      </c>
      <c r="T111" t="s">
        <v>18622</v>
      </c>
      <c r="U111" t="s">
        <v>18472</v>
      </c>
      <c r="V111" t="s">
        <v>18472</v>
      </c>
      <c r="X111" t="s">
        <v>18623</v>
      </c>
      <c r="AD111" t="s">
        <v>18326</v>
      </c>
      <c r="AF111" t="s">
        <v>18</v>
      </c>
      <c r="AG111" t="s">
        <v>18498</v>
      </c>
      <c r="AN111" t="s">
        <v>18327</v>
      </c>
      <c r="AQ111" t="s">
        <v>18</v>
      </c>
      <c r="AR111" t="s">
        <v>18</v>
      </c>
      <c r="AS111" t="s">
        <v>18519</v>
      </c>
      <c r="AU111" t="s">
        <v>19179</v>
      </c>
      <c r="AV111" s="4">
        <f>INDEX('OSS Date'!A:A,MATCH(bit[تاریخ ثبت],'OSS Date'!B:B,0))</f>
        <v>43984</v>
      </c>
      <c r="AW111" s="4">
        <f>INDEX('OSS Date'!A:A,MATCH(bit[تاریخ آخرین تغییر],'OSS Date'!B:B,0))</f>
        <v>43989</v>
      </c>
      <c r="AX111" s="4">
        <f ca="1">TODAY()-INDEX('OSS Date'!A:A,MATCH(bit[تاریخ ثبت],'OSS Date'!B:B,0))</f>
        <v>6</v>
      </c>
      <c r="AY111" s="4">
        <f ca="1">TODAY()-INDEX('OSS Date'!A:A,MATCH(bit[تاریخ آخرین تغییر],'OSS Date'!B:B,0))</f>
        <v>1</v>
      </c>
      <c r="AZ111" s="4"/>
    </row>
    <row r="112" spans="1:52" hidden="1" x14ac:dyDescent="0.25">
      <c r="A112">
        <v>113</v>
      </c>
      <c r="B112" s="1" t="s">
        <v>18624</v>
      </c>
      <c r="C112" t="s">
        <v>18625</v>
      </c>
      <c r="D112" t="s">
        <v>18413</v>
      </c>
      <c r="E112" t="s">
        <v>18520</v>
      </c>
      <c r="F112" t="s">
        <v>18352</v>
      </c>
      <c r="G112" t="s">
        <v>18393</v>
      </c>
      <c r="H112" t="s">
        <v>5945</v>
      </c>
      <c r="I112" t="s">
        <v>18626</v>
      </c>
      <c r="J112" t="s">
        <v>19950</v>
      </c>
      <c r="K112" t="s">
        <v>19164</v>
      </c>
      <c r="L112" t="s">
        <v>18</v>
      </c>
      <c r="M112" t="s">
        <v>18477</v>
      </c>
      <c r="N112" s="1" t="s">
        <v>18517</v>
      </c>
      <c r="O112" t="s">
        <v>19</v>
      </c>
      <c r="P112" t="s">
        <v>5950</v>
      </c>
      <c r="Q112" t="s">
        <v>19180</v>
      </c>
      <c r="R112">
        <v>389497</v>
      </c>
      <c r="S112" t="s">
        <v>12</v>
      </c>
      <c r="T112" t="s">
        <v>18627</v>
      </c>
      <c r="U112" t="s">
        <v>18472</v>
      </c>
      <c r="V112" t="s">
        <v>18472</v>
      </c>
      <c r="X112" t="s">
        <v>18628</v>
      </c>
      <c r="AD112" t="s">
        <v>18326</v>
      </c>
      <c r="AF112" t="s">
        <v>18</v>
      </c>
      <c r="AG112" t="s">
        <v>18498</v>
      </c>
      <c r="AN112" t="s">
        <v>18327</v>
      </c>
      <c r="AQ112" t="s">
        <v>18</v>
      </c>
      <c r="AR112" t="s">
        <v>18</v>
      </c>
      <c r="AS112" t="s">
        <v>18519</v>
      </c>
      <c r="AU112" t="s">
        <v>19181</v>
      </c>
      <c r="AV112" s="4">
        <f>INDEX('OSS Date'!A:A,MATCH(bit[تاریخ ثبت],'OSS Date'!B:B,0))</f>
        <v>43984</v>
      </c>
      <c r="AW112" s="4">
        <f>INDEX('OSS Date'!A:A,MATCH(bit[تاریخ آخرین تغییر],'OSS Date'!B:B,0))</f>
        <v>43989</v>
      </c>
      <c r="AX112" s="4">
        <f ca="1">TODAY()-INDEX('OSS Date'!A:A,MATCH(bit[تاریخ ثبت],'OSS Date'!B:B,0))</f>
        <v>6</v>
      </c>
      <c r="AY112" s="4">
        <f ca="1">TODAY()-INDEX('OSS Date'!A:A,MATCH(bit[تاریخ آخرین تغییر],'OSS Date'!B:B,0))</f>
        <v>1</v>
      </c>
      <c r="AZ112" s="4"/>
    </row>
    <row r="113" spans="1:52" hidden="1" x14ac:dyDescent="0.25">
      <c r="A113">
        <v>114</v>
      </c>
      <c r="B113" s="1" t="s">
        <v>18629</v>
      </c>
      <c r="C113" t="s">
        <v>18630</v>
      </c>
      <c r="D113" t="s">
        <v>18413</v>
      </c>
      <c r="E113" t="s">
        <v>18520</v>
      </c>
      <c r="F113" t="s">
        <v>18413</v>
      </c>
      <c r="G113" t="s">
        <v>18520</v>
      </c>
      <c r="H113" t="s">
        <v>5945</v>
      </c>
      <c r="I113" t="s">
        <v>18631</v>
      </c>
      <c r="J113" t="s">
        <v>19951</v>
      </c>
      <c r="K113" t="s">
        <v>18632</v>
      </c>
      <c r="L113" t="s">
        <v>19952</v>
      </c>
      <c r="M113" t="s">
        <v>18477</v>
      </c>
      <c r="N113" s="1" t="s">
        <v>18517</v>
      </c>
      <c r="O113" t="s">
        <v>18496</v>
      </c>
      <c r="P113" t="s">
        <v>5951</v>
      </c>
      <c r="Q113" t="s">
        <v>19953</v>
      </c>
      <c r="R113">
        <v>389493</v>
      </c>
      <c r="S113" t="s">
        <v>12</v>
      </c>
      <c r="T113" t="s">
        <v>18633</v>
      </c>
      <c r="U113" t="s">
        <v>18634</v>
      </c>
      <c r="V113" t="s">
        <v>18635</v>
      </c>
      <c r="X113" t="s">
        <v>18636</v>
      </c>
      <c r="AD113" t="s">
        <v>18326</v>
      </c>
      <c r="AE113" t="s">
        <v>5951</v>
      </c>
      <c r="AF113" t="s">
        <v>19954</v>
      </c>
      <c r="AG113" t="s">
        <v>18498</v>
      </c>
      <c r="AN113" t="s">
        <v>18327</v>
      </c>
      <c r="AO113" t="s">
        <v>19955</v>
      </c>
      <c r="AQ113" t="s">
        <v>18</v>
      </c>
      <c r="AR113" t="s">
        <v>18</v>
      </c>
      <c r="AS113" t="s">
        <v>18519</v>
      </c>
      <c r="AU113" t="s">
        <v>19956</v>
      </c>
      <c r="AV113" s="4">
        <f>INDEX('OSS Date'!A:A,MATCH(bit[تاریخ ثبت],'OSS Date'!B:B,0))</f>
        <v>43984</v>
      </c>
      <c r="AW113" s="4">
        <f>INDEX('OSS Date'!A:A,MATCH(bit[تاریخ آخرین تغییر],'OSS Date'!B:B,0))</f>
        <v>43990</v>
      </c>
      <c r="AX113" s="4">
        <f ca="1">TODAY()-INDEX('OSS Date'!A:A,MATCH(bit[تاریخ ثبت],'OSS Date'!B:B,0))</f>
        <v>6</v>
      </c>
      <c r="AY113" s="4">
        <f ca="1">TODAY()-INDEX('OSS Date'!A:A,MATCH(bit[تاریخ آخرین تغییر],'OSS Date'!B:B,0))</f>
        <v>0</v>
      </c>
      <c r="AZ113" s="4"/>
    </row>
    <row r="114" spans="1:52" hidden="1" x14ac:dyDescent="0.25">
      <c r="A114">
        <v>115</v>
      </c>
      <c r="B114" s="1" t="s">
        <v>18641</v>
      </c>
      <c r="C114" t="s">
        <v>18642</v>
      </c>
      <c r="D114" t="s">
        <v>18413</v>
      </c>
      <c r="E114" t="s">
        <v>18520</v>
      </c>
      <c r="F114" t="s">
        <v>18461</v>
      </c>
      <c r="G114" t="s">
        <v>18</v>
      </c>
      <c r="H114" t="s">
        <v>5944</v>
      </c>
      <c r="I114" t="s">
        <v>18643</v>
      </c>
      <c r="J114" t="s">
        <v>19957</v>
      </c>
      <c r="K114" t="s">
        <v>18644</v>
      </c>
      <c r="L114" t="s">
        <v>18</v>
      </c>
      <c r="M114" t="s">
        <v>18477</v>
      </c>
      <c r="N114" s="1" t="s">
        <v>18517</v>
      </c>
      <c r="O114" t="s">
        <v>16</v>
      </c>
      <c r="P114" t="s">
        <v>5945</v>
      </c>
      <c r="Q114" t="s">
        <v>18645</v>
      </c>
      <c r="R114">
        <v>389276</v>
      </c>
      <c r="S114" t="s">
        <v>12</v>
      </c>
      <c r="T114" t="s">
        <v>18646</v>
      </c>
      <c r="U114" t="s">
        <v>18485</v>
      </c>
      <c r="V114" t="s">
        <v>18485</v>
      </c>
      <c r="X114" t="s">
        <v>18489</v>
      </c>
      <c r="AD114" t="s">
        <v>18326</v>
      </c>
      <c r="AE114" t="s">
        <v>5944</v>
      </c>
      <c r="AF114" t="s">
        <v>18647</v>
      </c>
      <c r="AG114" t="s">
        <v>18498</v>
      </c>
      <c r="AN114" t="s">
        <v>18327</v>
      </c>
      <c r="AO114" t="s">
        <v>18648</v>
      </c>
      <c r="AQ114" t="s">
        <v>18</v>
      </c>
      <c r="AR114" t="s">
        <v>18</v>
      </c>
      <c r="AS114" t="s">
        <v>18519</v>
      </c>
      <c r="AU114" t="s">
        <v>18649</v>
      </c>
      <c r="AV114" s="4">
        <f>INDEX('OSS Date'!A:A,MATCH(bit[تاریخ ثبت],'OSS Date'!B:B,0))</f>
        <v>43983</v>
      </c>
      <c r="AW114" s="4">
        <f>INDEX('OSS Date'!A:A,MATCH(bit[تاریخ آخرین تغییر],'OSS Date'!B:B,0))</f>
        <v>43984</v>
      </c>
      <c r="AX114" s="4">
        <f ca="1">TODAY()-INDEX('OSS Date'!A:A,MATCH(bit[تاریخ ثبت],'OSS Date'!B:B,0))</f>
        <v>7</v>
      </c>
      <c r="AY114" s="4">
        <f ca="1">TODAY()-INDEX('OSS Date'!A:A,MATCH(bit[تاریخ آخرین تغییر],'OSS Date'!B:B,0))</f>
        <v>6</v>
      </c>
      <c r="AZ114" s="4"/>
    </row>
    <row r="115" spans="1:52" hidden="1" x14ac:dyDescent="0.25">
      <c r="A115">
        <v>116</v>
      </c>
      <c r="B115" s="1" t="s">
        <v>18650</v>
      </c>
      <c r="C115" t="s">
        <v>18651</v>
      </c>
      <c r="D115" t="s">
        <v>18413</v>
      </c>
      <c r="E115" t="s">
        <v>18520</v>
      </c>
      <c r="F115" t="s">
        <v>18413</v>
      </c>
      <c r="G115" t="s">
        <v>18520</v>
      </c>
      <c r="H115" t="s">
        <v>5944</v>
      </c>
      <c r="I115" t="s">
        <v>18652</v>
      </c>
      <c r="J115" t="s">
        <v>19958</v>
      </c>
      <c r="K115" t="s">
        <v>18653</v>
      </c>
      <c r="L115" t="s">
        <v>19959</v>
      </c>
      <c r="M115" t="s">
        <v>18477</v>
      </c>
      <c r="N115" s="1" t="s">
        <v>18517</v>
      </c>
      <c r="O115" t="s">
        <v>18496</v>
      </c>
      <c r="P115" t="s">
        <v>5951</v>
      </c>
      <c r="Q115" t="s">
        <v>19960</v>
      </c>
      <c r="R115">
        <v>389270</v>
      </c>
      <c r="S115" t="s">
        <v>12</v>
      </c>
      <c r="T115" t="s">
        <v>18654</v>
      </c>
      <c r="U115" t="s">
        <v>18474</v>
      </c>
      <c r="V115" t="s">
        <v>18655</v>
      </c>
      <c r="X115" t="s">
        <v>18655</v>
      </c>
      <c r="AD115" t="s">
        <v>18326</v>
      </c>
      <c r="AE115" t="s">
        <v>5951</v>
      </c>
      <c r="AF115" t="s">
        <v>19961</v>
      </c>
      <c r="AG115" t="s">
        <v>18498</v>
      </c>
      <c r="AN115" t="s">
        <v>18327</v>
      </c>
      <c r="AO115" t="s">
        <v>18657</v>
      </c>
      <c r="AQ115" t="s">
        <v>18</v>
      </c>
      <c r="AR115" t="s">
        <v>18</v>
      </c>
      <c r="AS115" t="s">
        <v>18519</v>
      </c>
      <c r="AU115" t="s">
        <v>19962</v>
      </c>
      <c r="AV115" s="4">
        <f>INDEX('OSS Date'!A:A,MATCH(bit[تاریخ ثبت],'OSS Date'!B:B,0))</f>
        <v>43983</v>
      </c>
      <c r="AW115" s="4">
        <f>INDEX('OSS Date'!A:A,MATCH(bit[تاریخ آخرین تغییر],'OSS Date'!B:B,0))</f>
        <v>43990</v>
      </c>
      <c r="AX115" s="4">
        <f ca="1">TODAY()-INDEX('OSS Date'!A:A,MATCH(bit[تاریخ ثبت],'OSS Date'!B:B,0))</f>
        <v>7</v>
      </c>
      <c r="AY115" s="4">
        <f ca="1">TODAY()-INDEX('OSS Date'!A:A,MATCH(bit[تاریخ آخرین تغییر],'OSS Date'!B:B,0))</f>
        <v>0</v>
      </c>
      <c r="AZ115" s="4"/>
    </row>
    <row r="116" spans="1:52" hidden="1" x14ac:dyDescent="0.25">
      <c r="A116">
        <v>117</v>
      </c>
      <c r="B116" s="1" t="s">
        <v>18659</v>
      </c>
      <c r="C116" t="s">
        <v>18660</v>
      </c>
      <c r="D116" t="s">
        <v>18413</v>
      </c>
      <c r="E116" t="s">
        <v>18520</v>
      </c>
      <c r="F116" t="s">
        <v>18337</v>
      </c>
      <c r="G116" t="s">
        <v>18</v>
      </c>
      <c r="H116" t="s">
        <v>5944</v>
      </c>
      <c r="I116" t="s">
        <v>18661</v>
      </c>
      <c r="J116" t="s">
        <v>19963</v>
      </c>
      <c r="K116" t="s">
        <v>18662</v>
      </c>
      <c r="L116" t="s">
        <v>18</v>
      </c>
      <c r="M116" t="s">
        <v>18477</v>
      </c>
      <c r="N116" s="1" t="s">
        <v>18517</v>
      </c>
      <c r="O116" t="s">
        <v>16</v>
      </c>
      <c r="P116" t="s">
        <v>5944</v>
      </c>
      <c r="Q116" t="s">
        <v>18663</v>
      </c>
      <c r="R116">
        <v>389240</v>
      </c>
      <c r="S116" t="s">
        <v>12</v>
      </c>
      <c r="T116" t="s">
        <v>18664</v>
      </c>
      <c r="U116" t="s">
        <v>18492</v>
      </c>
      <c r="V116" t="s">
        <v>18665</v>
      </c>
      <c r="X116" t="s">
        <v>18500</v>
      </c>
      <c r="AD116" t="s">
        <v>18326</v>
      </c>
      <c r="AF116" t="s">
        <v>18</v>
      </c>
      <c r="AG116" t="s">
        <v>18498</v>
      </c>
      <c r="AN116" t="s">
        <v>18327</v>
      </c>
      <c r="AQ116" t="s">
        <v>18</v>
      </c>
      <c r="AR116" t="s">
        <v>18</v>
      </c>
      <c r="AS116" t="s">
        <v>18519</v>
      </c>
      <c r="AU116" t="s">
        <v>18666</v>
      </c>
      <c r="AV116" s="4">
        <f>INDEX('OSS Date'!A:A,MATCH(bit[تاریخ ثبت],'OSS Date'!B:B,0))</f>
        <v>43983</v>
      </c>
      <c r="AW116" s="4">
        <f>INDEX('OSS Date'!A:A,MATCH(bit[تاریخ آخرین تغییر],'OSS Date'!B:B,0))</f>
        <v>43983</v>
      </c>
      <c r="AX116" s="4">
        <f ca="1">TODAY()-INDEX('OSS Date'!A:A,MATCH(bit[تاریخ ثبت],'OSS Date'!B:B,0))</f>
        <v>7</v>
      </c>
      <c r="AY116" s="4">
        <f ca="1">TODAY()-INDEX('OSS Date'!A:A,MATCH(bit[تاریخ آخرین تغییر],'OSS Date'!B:B,0))</f>
        <v>7</v>
      </c>
      <c r="AZ116" s="4"/>
    </row>
    <row r="117" spans="1:52" hidden="1" x14ac:dyDescent="0.25">
      <c r="A117">
        <v>118</v>
      </c>
      <c r="B117" s="1" t="s">
        <v>18667</v>
      </c>
      <c r="C117" t="s">
        <v>18668</v>
      </c>
      <c r="D117" t="s">
        <v>18413</v>
      </c>
      <c r="E117" t="s">
        <v>18520</v>
      </c>
      <c r="F117" t="s">
        <v>18337</v>
      </c>
      <c r="G117" t="s">
        <v>18</v>
      </c>
      <c r="H117" t="s">
        <v>5944</v>
      </c>
      <c r="I117" t="s">
        <v>18669</v>
      </c>
      <c r="J117" t="s">
        <v>19964</v>
      </c>
      <c r="K117" t="s">
        <v>18670</v>
      </c>
      <c r="L117" t="s">
        <v>18</v>
      </c>
      <c r="M117" t="s">
        <v>18477</v>
      </c>
      <c r="N117" s="1" t="s">
        <v>18517</v>
      </c>
      <c r="O117" t="s">
        <v>16</v>
      </c>
      <c r="P117" t="s">
        <v>5944</v>
      </c>
      <c r="Q117" t="s">
        <v>18671</v>
      </c>
      <c r="R117">
        <v>389237</v>
      </c>
      <c r="S117" t="s">
        <v>12</v>
      </c>
      <c r="T117" t="s">
        <v>18672</v>
      </c>
      <c r="U117" t="s">
        <v>18492</v>
      </c>
      <c r="V117" t="s">
        <v>18493</v>
      </c>
      <c r="X117" t="s">
        <v>18476</v>
      </c>
      <c r="AD117" t="s">
        <v>18326</v>
      </c>
      <c r="AF117" t="s">
        <v>18</v>
      </c>
      <c r="AG117" t="s">
        <v>18498</v>
      </c>
      <c r="AN117" t="s">
        <v>18327</v>
      </c>
      <c r="AQ117" t="s">
        <v>18</v>
      </c>
      <c r="AR117" t="s">
        <v>18</v>
      </c>
      <c r="AS117" t="s">
        <v>18519</v>
      </c>
      <c r="AU117" t="s">
        <v>18673</v>
      </c>
      <c r="AV117" s="4">
        <f>INDEX('OSS Date'!A:A,MATCH(bit[تاریخ ثبت],'OSS Date'!B:B,0))</f>
        <v>43983</v>
      </c>
      <c r="AW117" s="4">
        <f>INDEX('OSS Date'!A:A,MATCH(bit[تاریخ آخرین تغییر],'OSS Date'!B:B,0))</f>
        <v>43983</v>
      </c>
      <c r="AX117" s="4">
        <f ca="1">TODAY()-INDEX('OSS Date'!A:A,MATCH(bit[تاریخ ثبت],'OSS Date'!B:B,0))</f>
        <v>7</v>
      </c>
      <c r="AY117" s="4">
        <f ca="1">TODAY()-INDEX('OSS Date'!A:A,MATCH(bit[تاریخ آخرین تغییر],'OSS Date'!B:B,0))</f>
        <v>7</v>
      </c>
      <c r="AZ117" s="4"/>
    </row>
    <row r="118" spans="1:52" hidden="1" x14ac:dyDescent="0.25">
      <c r="A118">
        <v>119</v>
      </c>
      <c r="B118" s="1" t="s">
        <v>18674</v>
      </c>
      <c r="C118" t="s">
        <v>18675</v>
      </c>
      <c r="D118" t="s">
        <v>18413</v>
      </c>
      <c r="E118" t="s">
        <v>18520</v>
      </c>
      <c r="F118" t="s">
        <v>18336</v>
      </c>
      <c r="G118" t="s">
        <v>18</v>
      </c>
      <c r="H118" t="s">
        <v>5944</v>
      </c>
      <c r="I118" t="s">
        <v>18676</v>
      </c>
      <c r="J118" t="s">
        <v>19965</v>
      </c>
      <c r="K118" t="s">
        <v>18677</v>
      </c>
      <c r="L118" t="s">
        <v>18</v>
      </c>
      <c r="M118" t="s">
        <v>18477</v>
      </c>
      <c r="N118" s="1" t="s">
        <v>18517</v>
      </c>
      <c r="O118" t="s">
        <v>16</v>
      </c>
      <c r="P118" t="s">
        <v>5949</v>
      </c>
      <c r="Q118" t="s">
        <v>19165</v>
      </c>
      <c r="R118">
        <v>389234</v>
      </c>
      <c r="S118" t="s">
        <v>12</v>
      </c>
      <c r="T118" t="s">
        <v>18570</v>
      </c>
      <c r="U118" t="s">
        <v>18491</v>
      </c>
      <c r="V118" t="s">
        <v>18571</v>
      </c>
      <c r="X118" t="s">
        <v>18476</v>
      </c>
      <c r="AD118" t="s">
        <v>18326</v>
      </c>
      <c r="AE118" t="s">
        <v>5948</v>
      </c>
      <c r="AF118" t="s">
        <v>19166</v>
      </c>
      <c r="AG118" t="s">
        <v>18498</v>
      </c>
      <c r="AN118" t="s">
        <v>18327</v>
      </c>
      <c r="AO118" t="s">
        <v>18656</v>
      </c>
      <c r="AQ118" t="s">
        <v>18</v>
      </c>
      <c r="AR118" t="s">
        <v>18</v>
      </c>
      <c r="AS118" t="s">
        <v>18519</v>
      </c>
      <c r="AU118" t="s">
        <v>19167</v>
      </c>
      <c r="AV118" s="4">
        <f>INDEX('OSS Date'!A:A,MATCH(bit[تاریخ ثبت],'OSS Date'!B:B,0))</f>
        <v>43983</v>
      </c>
      <c r="AW118" s="4">
        <f>INDEX('OSS Date'!A:A,MATCH(bit[تاریخ آخرین تغییر],'OSS Date'!B:B,0))</f>
        <v>43988</v>
      </c>
      <c r="AX118" s="4">
        <f ca="1">TODAY()-INDEX('OSS Date'!A:A,MATCH(bit[تاریخ ثبت],'OSS Date'!B:B,0))</f>
        <v>7</v>
      </c>
      <c r="AY118" s="4">
        <f ca="1">TODAY()-INDEX('OSS Date'!A:A,MATCH(bit[تاریخ آخرین تغییر],'OSS Date'!B:B,0))</f>
        <v>2</v>
      </c>
      <c r="AZ118" s="4"/>
    </row>
    <row r="119" spans="1:52" hidden="1" x14ac:dyDescent="0.25">
      <c r="A119">
        <v>120</v>
      </c>
      <c r="B119" s="1" t="s">
        <v>18678</v>
      </c>
      <c r="C119" t="s">
        <v>18679</v>
      </c>
      <c r="D119" t="s">
        <v>18413</v>
      </c>
      <c r="E119" t="s">
        <v>18520</v>
      </c>
      <c r="F119" t="s">
        <v>18413</v>
      </c>
      <c r="G119" t="s">
        <v>18520</v>
      </c>
      <c r="H119" t="s">
        <v>5944</v>
      </c>
      <c r="I119" t="s">
        <v>18680</v>
      </c>
      <c r="J119" t="s">
        <v>19966</v>
      </c>
      <c r="K119" t="s">
        <v>18681</v>
      </c>
      <c r="L119" t="s">
        <v>19967</v>
      </c>
      <c r="M119" t="s">
        <v>18477</v>
      </c>
      <c r="N119" s="1" t="s">
        <v>18517</v>
      </c>
      <c r="O119" t="s">
        <v>18496</v>
      </c>
      <c r="P119" t="s">
        <v>5951</v>
      </c>
      <c r="Q119" t="s">
        <v>19968</v>
      </c>
      <c r="R119">
        <v>389230</v>
      </c>
      <c r="S119" t="s">
        <v>12</v>
      </c>
      <c r="T119" t="s">
        <v>18682</v>
      </c>
      <c r="U119" t="s">
        <v>18491</v>
      </c>
      <c r="V119" t="s">
        <v>18683</v>
      </c>
      <c r="X119" t="s">
        <v>18476</v>
      </c>
      <c r="AD119" t="s">
        <v>18326</v>
      </c>
      <c r="AE119" t="s">
        <v>5951</v>
      </c>
      <c r="AF119" t="s">
        <v>19408</v>
      </c>
      <c r="AG119" t="s">
        <v>18498</v>
      </c>
      <c r="AN119" t="s">
        <v>18327</v>
      </c>
      <c r="AO119" t="s">
        <v>18656</v>
      </c>
      <c r="AQ119" t="s">
        <v>18</v>
      </c>
      <c r="AR119" t="s">
        <v>18</v>
      </c>
      <c r="AS119" t="s">
        <v>18519</v>
      </c>
      <c r="AU119" t="s">
        <v>19969</v>
      </c>
      <c r="AV119" s="4">
        <f>INDEX('OSS Date'!A:A,MATCH(bit[تاریخ ثبت],'OSS Date'!B:B,0))</f>
        <v>43983</v>
      </c>
      <c r="AW119" s="4">
        <f>INDEX('OSS Date'!A:A,MATCH(bit[تاریخ آخرین تغییر],'OSS Date'!B:B,0))</f>
        <v>43990</v>
      </c>
      <c r="AX119" s="4">
        <f ca="1">TODAY()-INDEX('OSS Date'!A:A,MATCH(bit[تاریخ ثبت],'OSS Date'!B:B,0))</f>
        <v>7</v>
      </c>
      <c r="AY119" s="4">
        <f ca="1">TODAY()-INDEX('OSS Date'!A:A,MATCH(bit[تاریخ آخرین تغییر],'OSS Date'!B:B,0))</f>
        <v>0</v>
      </c>
      <c r="AZ119" s="4"/>
    </row>
    <row r="120" spans="1:52" hidden="1" x14ac:dyDescent="0.25">
      <c r="A120">
        <v>121</v>
      </c>
      <c r="B120" s="1" t="s">
        <v>18684</v>
      </c>
      <c r="C120" t="s">
        <v>18685</v>
      </c>
      <c r="D120" t="s">
        <v>18413</v>
      </c>
      <c r="E120" t="s">
        <v>18520</v>
      </c>
      <c r="F120" t="s">
        <v>32</v>
      </c>
      <c r="G120" t="s">
        <v>18</v>
      </c>
      <c r="H120" t="s">
        <v>5944</v>
      </c>
      <c r="I120" t="s">
        <v>18686</v>
      </c>
      <c r="J120" t="s">
        <v>19970</v>
      </c>
      <c r="K120" t="s">
        <v>18687</v>
      </c>
      <c r="L120" t="s">
        <v>18</v>
      </c>
      <c r="M120" t="s">
        <v>18477</v>
      </c>
      <c r="N120" s="1" t="s">
        <v>18517</v>
      </c>
      <c r="O120" t="s">
        <v>16</v>
      </c>
      <c r="P120" t="s">
        <v>5944</v>
      </c>
      <c r="Q120" t="s">
        <v>18688</v>
      </c>
      <c r="R120">
        <v>389214</v>
      </c>
      <c r="S120" t="s">
        <v>12</v>
      </c>
      <c r="T120" t="s">
        <v>18689</v>
      </c>
      <c r="U120" t="s">
        <v>18582</v>
      </c>
      <c r="V120" t="s">
        <v>18690</v>
      </c>
      <c r="X120" t="s">
        <v>18558</v>
      </c>
      <c r="AD120" t="s">
        <v>18326</v>
      </c>
      <c r="AF120" t="s">
        <v>18</v>
      </c>
      <c r="AG120" t="s">
        <v>18498</v>
      </c>
      <c r="AN120" t="s">
        <v>18327</v>
      </c>
      <c r="AQ120" t="s">
        <v>18</v>
      </c>
      <c r="AR120" t="s">
        <v>18</v>
      </c>
      <c r="AS120" t="s">
        <v>18519</v>
      </c>
      <c r="AU120" t="s">
        <v>18691</v>
      </c>
      <c r="AV120" s="4">
        <f>INDEX('OSS Date'!A:A,MATCH(bit[تاریخ ثبت],'OSS Date'!B:B,0))</f>
        <v>43983</v>
      </c>
      <c r="AW120" s="4">
        <f>INDEX('OSS Date'!A:A,MATCH(bit[تاریخ آخرین تغییر],'OSS Date'!B:B,0))</f>
        <v>43983</v>
      </c>
      <c r="AX120" s="4">
        <f ca="1">TODAY()-INDEX('OSS Date'!A:A,MATCH(bit[تاریخ ثبت],'OSS Date'!B:B,0))</f>
        <v>7</v>
      </c>
      <c r="AY120" s="4">
        <f ca="1">TODAY()-INDEX('OSS Date'!A:A,MATCH(bit[تاریخ آخرین تغییر],'OSS Date'!B:B,0))</f>
        <v>7</v>
      </c>
      <c r="AZ120" s="4"/>
    </row>
    <row r="121" spans="1:52" hidden="1" x14ac:dyDescent="0.25">
      <c r="A121">
        <v>122</v>
      </c>
      <c r="B121" s="1" t="s">
        <v>18692</v>
      </c>
      <c r="C121" t="s">
        <v>18693</v>
      </c>
      <c r="D121" t="s">
        <v>18413</v>
      </c>
      <c r="E121" t="s">
        <v>18520</v>
      </c>
      <c r="F121" t="s">
        <v>32</v>
      </c>
      <c r="G121" t="s">
        <v>18</v>
      </c>
      <c r="H121" t="s">
        <v>5944</v>
      </c>
      <c r="I121" t="s">
        <v>18694</v>
      </c>
      <c r="J121" t="s">
        <v>19971</v>
      </c>
      <c r="K121" t="s">
        <v>18579</v>
      </c>
      <c r="L121" t="s">
        <v>18</v>
      </c>
      <c r="M121" t="s">
        <v>18477</v>
      </c>
      <c r="N121" s="1" t="s">
        <v>18517</v>
      </c>
      <c r="O121" t="s">
        <v>16</v>
      </c>
      <c r="P121" t="s">
        <v>5944</v>
      </c>
      <c r="Q121" t="s">
        <v>18695</v>
      </c>
      <c r="R121">
        <v>389212</v>
      </c>
      <c r="S121" t="s">
        <v>12</v>
      </c>
      <c r="T121" t="s">
        <v>18696</v>
      </c>
      <c r="U121" t="s">
        <v>18582</v>
      </c>
      <c r="V121" t="s">
        <v>18582</v>
      </c>
      <c r="X121" t="s">
        <v>18697</v>
      </c>
      <c r="AD121" t="s">
        <v>18326</v>
      </c>
      <c r="AF121" t="s">
        <v>18</v>
      </c>
      <c r="AG121" t="s">
        <v>18498</v>
      </c>
      <c r="AN121" t="s">
        <v>18327</v>
      </c>
      <c r="AQ121" t="s">
        <v>18</v>
      </c>
      <c r="AR121" t="s">
        <v>18</v>
      </c>
      <c r="AS121" t="s">
        <v>18519</v>
      </c>
      <c r="AU121" t="s">
        <v>18593</v>
      </c>
      <c r="AV121" s="4">
        <f>INDEX('OSS Date'!A:A,MATCH(bit[تاریخ ثبت],'OSS Date'!B:B,0))</f>
        <v>43983</v>
      </c>
      <c r="AW121" s="4">
        <f>INDEX('OSS Date'!A:A,MATCH(bit[تاریخ آخرین تغییر],'OSS Date'!B:B,0))</f>
        <v>43983</v>
      </c>
      <c r="AX121" s="4">
        <f ca="1">TODAY()-INDEX('OSS Date'!A:A,MATCH(bit[تاریخ ثبت],'OSS Date'!B:B,0))</f>
        <v>7</v>
      </c>
      <c r="AY121" s="4">
        <f ca="1">TODAY()-INDEX('OSS Date'!A:A,MATCH(bit[تاریخ آخرین تغییر],'OSS Date'!B:B,0))</f>
        <v>7</v>
      </c>
      <c r="AZ121" s="4"/>
    </row>
    <row r="122" spans="1:52" hidden="1" x14ac:dyDescent="0.25">
      <c r="A122">
        <v>123</v>
      </c>
      <c r="B122" s="1" t="s">
        <v>18700</v>
      </c>
      <c r="C122" t="s">
        <v>18701</v>
      </c>
      <c r="D122" t="s">
        <v>18413</v>
      </c>
      <c r="E122" t="s">
        <v>18520</v>
      </c>
      <c r="F122" t="s">
        <v>18459</v>
      </c>
      <c r="G122" t="s">
        <v>18601</v>
      </c>
      <c r="H122" t="s">
        <v>5944</v>
      </c>
      <c r="I122" t="s">
        <v>18702</v>
      </c>
      <c r="J122" t="s">
        <v>19972</v>
      </c>
      <c r="K122" t="s">
        <v>18547</v>
      </c>
      <c r="L122" t="s">
        <v>18</v>
      </c>
      <c r="M122" t="s">
        <v>18477</v>
      </c>
      <c r="N122" s="1" t="s">
        <v>18517</v>
      </c>
      <c r="O122" t="s">
        <v>19</v>
      </c>
      <c r="P122" t="s">
        <v>5945</v>
      </c>
      <c r="Q122" t="s">
        <v>18703</v>
      </c>
      <c r="R122">
        <v>389203</v>
      </c>
      <c r="S122" t="s">
        <v>12</v>
      </c>
      <c r="T122" t="s">
        <v>18704</v>
      </c>
      <c r="U122" t="s">
        <v>18518</v>
      </c>
      <c r="V122" t="s">
        <v>18518</v>
      </c>
      <c r="X122" t="s">
        <v>18705</v>
      </c>
      <c r="AD122" t="s">
        <v>18326</v>
      </c>
      <c r="AF122" t="s">
        <v>18</v>
      </c>
      <c r="AG122" t="s">
        <v>18498</v>
      </c>
      <c r="AN122" t="s">
        <v>18327</v>
      </c>
      <c r="AQ122" t="s">
        <v>18</v>
      </c>
      <c r="AR122" t="s">
        <v>18</v>
      </c>
      <c r="AS122" t="s">
        <v>18519</v>
      </c>
      <c r="AU122" t="s">
        <v>18706</v>
      </c>
      <c r="AV122" s="4">
        <f>INDEX('OSS Date'!A:A,MATCH(bit[تاریخ ثبت],'OSS Date'!B:B,0))</f>
        <v>43983</v>
      </c>
      <c r="AW122" s="4">
        <f>INDEX('OSS Date'!A:A,MATCH(bit[تاریخ آخرین تغییر],'OSS Date'!B:B,0))</f>
        <v>43984</v>
      </c>
      <c r="AX122" s="4">
        <f ca="1">TODAY()-INDEX('OSS Date'!A:A,MATCH(bit[تاریخ ثبت],'OSS Date'!B:B,0))</f>
        <v>7</v>
      </c>
      <c r="AY122" s="4">
        <f ca="1">TODAY()-INDEX('OSS Date'!A:A,MATCH(bit[تاریخ آخرین تغییر],'OSS Date'!B:B,0))</f>
        <v>6</v>
      </c>
      <c r="AZ122" s="4"/>
    </row>
    <row r="123" spans="1:52" hidden="1" x14ac:dyDescent="0.25">
      <c r="A123">
        <v>124</v>
      </c>
      <c r="B123" s="1" t="s">
        <v>18708</v>
      </c>
      <c r="C123" t="s">
        <v>18709</v>
      </c>
      <c r="D123" t="s">
        <v>18413</v>
      </c>
      <c r="E123" t="s">
        <v>18520</v>
      </c>
      <c r="F123" t="s">
        <v>18413</v>
      </c>
      <c r="G123" t="s">
        <v>18520</v>
      </c>
      <c r="H123" t="s">
        <v>5944</v>
      </c>
      <c r="I123" t="s">
        <v>18710</v>
      </c>
      <c r="J123" t="s">
        <v>19973</v>
      </c>
      <c r="K123" t="s">
        <v>18711</v>
      </c>
      <c r="L123" t="s">
        <v>19974</v>
      </c>
      <c r="M123" t="s">
        <v>18477</v>
      </c>
      <c r="N123" s="1" t="s">
        <v>18517</v>
      </c>
      <c r="O123" t="s">
        <v>18496</v>
      </c>
      <c r="P123" t="s">
        <v>5951</v>
      </c>
      <c r="Q123" t="s">
        <v>19975</v>
      </c>
      <c r="R123">
        <v>389195</v>
      </c>
      <c r="S123" t="s">
        <v>12</v>
      </c>
      <c r="T123" t="s">
        <v>18712</v>
      </c>
      <c r="U123" t="s">
        <v>18490</v>
      </c>
      <c r="V123" t="s">
        <v>18713</v>
      </c>
      <c r="X123" t="s">
        <v>18714</v>
      </c>
      <c r="AD123" t="s">
        <v>18326</v>
      </c>
      <c r="AE123" t="s">
        <v>5951</v>
      </c>
      <c r="AF123" t="s">
        <v>19976</v>
      </c>
      <c r="AG123" t="s">
        <v>18498</v>
      </c>
      <c r="AN123" t="s">
        <v>18327</v>
      </c>
      <c r="AO123" t="s">
        <v>18611</v>
      </c>
      <c r="AQ123" t="s">
        <v>18</v>
      </c>
      <c r="AR123" t="s">
        <v>18</v>
      </c>
      <c r="AS123" t="s">
        <v>18519</v>
      </c>
      <c r="AU123" t="s">
        <v>19977</v>
      </c>
      <c r="AV123" s="4">
        <f>INDEX('OSS Date'!A:A,MATCH(bit[تاریخ ثبت],'OSS Date'!B:B,0))</f>
        <v>43983</v>
      </c>
      <c r="AW123" s="4">
        <f>INDEX('OSS Date'!A:A,MATCH(bit[تاریخ آخرین تغییر],'OSS Date'!B:B,0))</f>
        <v>43990</v>
      </c>
      <c r="AX123" s="4">
        <f ca="1">TODAY()-INDEX('OSS Date'!A:A,MATCH(bit[تاریخ ثبت],'OSS Date'!B:B,0))</f>
        <v>7</v>
      </c>
      <c r="AY123" s="4">
        <f ca="1">TODAY()-INDEX('OSS Date'!A:A,MATCH(bit[تاریخ آخرین تغییر],'OSS Date'!B:B,0))</f>
        <v>0</v>
      </c>
      <c r="AZ123" s="4"/>
    </row>
    <row r="124" spans="1:52" hidden="1" x14ac:dyDescent="0.25">
      <c r="A124">
        <v>125</v>
      </c>
      <c r="B124" s="1" t="s">
        <v>18715</v>
      </c>
      <c r="C124" t="s">
        <v>18716</v>
      </c>
      <c r="D124" t="s">
        <v>18413</v>
      </c>
      <c r="E124" t="s">
        <v>18520</v>
      </c>
      <c r="F124" t="s">
        <v>18352</v>
      </c>
      <c r="G124" t="s">
        <v>18</v>
      </c>
      <c r="H124" t="s">
        <v>5944</v>
      </c>
      <c r="I124" t="s">
        <v>18717</v>
      </c>
      <c r="J124" t="s">
        <v>19978</v>
      </c>
      <c r="K124" t="s">
        <v>18718</v>
      </c>
      <c r="L124" t="s">
        <v>18</v>
      </c>
      <c r="M124" t="s">
        <v>18477</v>
      </c>
      <c r="N124" s="1" t="s">
        <v>18517</v>
      </c>
      <c r="O124" t="s">
        <v>16</v>
      </c>
      <c r="P124" t="s">
        <v>5951</v>
      </c>
      <c r="Q124" t="s">
        <v>19631</v>
      </c>
      <c r="R124">
        <v>389183</v>
      </c>
      <c r="S124" t="s">
        <v>12</v>
      </c>
      <c r="T124" t="s">
        <v>18719</v>
      </c>
      <c r="U124" t="s">
        <v>18472</v>
      </c>
      <c r="V124" t="s">
        <v>18720</v>
      </c>
      <c r="X124" t="s">
        <v>18476</v>
      </c>
      <c r="AD124" t="s">
        <v>18326</v>
      </c>
      <c r="AF124" t="s">
        <v>18</v>
      </c>
      <c r="AG124" t="s">
        <v>18498</v>
      </c>
      <c r="AN124" t="s">
        <v>18327</v>
      </c>
      <c r="AQ124" t="s">
        <v>18</v>
      </c>
      <c r="AR124" t="s">
        <v>18</v>
      </c>
      <c r="AS124" t="s">
        <v>18519</v>
      </c>
      <c r="AU124" t="s">
        <v>19632</v>
      </c>
      <c r="AV124" s="4">
        <f>INDEX('OSS Date'!A:A,MATCH(bit[تاریخ ثبت],'OSS Date'!B:B,0))</f>
        <v>43983</v>
      </c>
      <c r="AW124" s="4">
        <f>INDEX('OSS Date'!A:A,MATCH(bit[تاریخ آخرین تغییر],'OSS Date'!B:B,0))</f>
        <v>43990</v>
      </c>
      <c r="AX124" s="4">
        <f ca="1">TODAY()-INDEX('OSS Date'!A:A,MATCH(bit[تاریخ ثبت],'OSS Date'!B:B,0))</f>
        <v>7</v>
      </c>
      <c r="AY124" s="4">
        <f ca="1">TODAY()-INDEX('OSS Date'!A:A,MATCH(bit[تاریخ آخرین تغییر],'OSS Date'!B:B,0))</f>
        <v>0</v>
      </c>
      <c r="AZ124" s="4"/>
    </row>
    <row r="125" spans="1:52" hidden="1" x14ac:dyDescent="0.25">
      <c r="A125">
        <v>126</v>
      </c>
      <c r="B125" s="1" t="s">
        <v>18721</v>
      </c>
      <c r="C125" t="s">
        <v>18722</v>
      </c>
      <c r="D125" t="s">
        <v>18413</v>
      </c>
      <c r="E125" t="s">
        <v>18520</v>
      </c>
      <c r="F125" t="s">
        <v>18413</v>
      </c>
      <c r="G125" t="s">
        <v>18520</v>
      </c>
      <c r="H125" t="s">
        <v>5944</v>
      </c>
      <c r="I125" t="s">
        <v>18723</v>
      </c>
      <c r="J125" t="s">
        <v>19979</v>
      </c>
      <c r="K125" t="s">
        <v>18724</v>
      </c>
      <c r="L125" t="s">
        <v>19020</v>
      </c>
      <c r="M125" t="s">
        <v>18477</v>
      </c>
      <c r="N125" s="1" t="s">
        <v>18517</v>
      </c>
      <c r="O125" t="s">
        <v>18496</v>
      </c>
      <c r="P125" t="s">
        <v>5945</v>
      </c>
      <c r="Q125" t="s">
        <v>19021</v>
      </c>
      <c r="R125">
        <v>389179</v>
      </c>
      <c r="S125" t="s">
        <v>12</v>
      </c>
      <c r="T125" t="s">
        <v>18725</v>
      </c>
      <c r="U125" t="s">
        <v>18595</v>
      </c>
      <c r="V125" t="s">
        <v>18726</v>
      </c>
      <c r="X125" t="s">
        <v>18726</v>
      </c>
      <c r="AD125" t="s">
        <v>18326</v>
      </c>
      <c r="AE125" t="s">
        <v>5945</v>
      </c>
      <c r="AF125" t="s">
        <v>19022</v>
      </c>
      <c r="AG125" t="s">
        <v>18498</v>
      </c>
      <c r="AN125" t="s">
        <v>18327</v>
      </c>
      <c r="AO125" t="s">
        <v>18648</v>
      </c>
      <c r="AQ125" t="s">
        <v>18</v>
      </c>
      <c r="AR125" t="s">
        <v>18</v>
      </c>
      <c r="AS125" t="s">
        <v>18519</v>
      </c>
      <c r="AU125" t="s">
        <v>19023</v>
      </c>
      <c r="AV125" s="4">
        <f>INDEX('OSS Date'!A:A,MATCH(bit[تاریخ ثبت],'OSS Date'!B:B,0))</f>
        <v>43983</v>
      </c>
      <c r="AW125" s="4">
        <f>INDEX('OSS Date'!A:A,MATCH(bit[تاریخ آخرین تغییر],'OSS Date'!B:B,0))</f>
        <v>43984</v>
      </c>
      <c r="AX125" s="4">
        <f ca="1">TODAY()-INDEX('OSS Date'!A:A,MATCH(bit[تاریخ ثبت],'OSS Date'!B:B,0))</f>
        <v>7</v>
      </c>
      <c r="AY125" s="4">
        <f ca="1">TODAY()-INDEX('OSS Date'!A:A,MATCH(bit[تاریخ آخرین تغییر],'OSS Date'!B:B,0))</f>
        <v>6</v>
      </c>
      <c r="AZ125" s="4"/>
    </row>
    <row r="126" spans="1:52" hidden="1" x14ac:dyDescent="0.25">
      <c r="A126">
        <v>127</v>
      </c>
      <c r="B126" s="1" t="s">
        <v>18727</v>
      </c>
      <c r="C126" t="s">
        <v>18728</v>
      </c>
      <c r="D126" t="s">
        <v>18413</v>
      </c>
      <c r="E126" t="s">
        <v>18520</v>
      </c>
      <c r="F126" t="s">
        <v>18413</v>
      </c>
      <c r="G126" t="s">
        <v>18520</v>
      </c>
      <c r="H126" t="s">
        <v>5944</v>
      </c>
      <c r="I126" t="s">
        <v>18729</v>
      </c>
      <c r="J126" t="s">
        <v>19980</v>
      </c>
      <c r="K126" t="s">
        <v>18730</v>
      </c>
      <c r="L126" t="s">
        <v>19981</v>
      </c>
      <c r="M126" t="s">
        <v>18477</v>
      </c>
      <c r="N126" s="1" t="s">
        <v>18517</v>
      </c>
      <c r="O126" t="s">
        <v>18496</v>
      </c>
      <c r="P126" t="s">
        <v>5951</v>
      </c>
      <c r="Q126" t="s">
        <v>19982</v>
      </c>
      <c r="R126">
        <v>389176</v>
      </c>
      <c r="S126" t="s">
        <v>12</v>
      </c>
      <c r="T126" t="s">
        <v>18731</v>
      </c>
      <c r="U126" t="s">
        <v>18634</v>
      </c>
      <c r="V126" t="s">
        <v>18732</v>
      </c>
      <c r="X126" t="s">
        <v>18733</v>
      </c>
      <c r="AD126" t="s">
        <v>18326</v>
      </c>
      <c r="AE126" t="s">
        <v>5951</v>
      </c>
      <c r="AF126" t="s">
        <v>19983</v>
      </c>
      <c r="AG126" t="s">
        <v>18498</v>
      </c>
      <c r="AN126" t="s">
        <v>18327</v>
      </c>
      <c r="AO126" t="s">
        <v>19955</v>
      </c>
      <c r="AQ126" t="s">
        <v>18</v>
      </c>
      <c r="AR126" t="s">
        <v>18</v>
      </c>
      <c r="AS126" t="s">
        <v>18519</v>
      </c>
      <c r="AU126" t="s">
        <v>19984</v>
      </c>
      <c r="AV126" s="4">
        <f>INDEX('OSS Date'!A:A,MATCH(bit[تاریخ ثبت],'OSS Date'!B:B,0))</f>
        <v>43983</v>
      </c>
      <c r="AW126" s="4">
        <f>INDEX('OSS Date'!A:A,MATCH(bit[تاریخ آخرین تغییر],'OSS Date'!B:B,0))</f>
        <v>43990</v>
      </c>
      <c r="AX126" s="4">
        <f ca="1">TODAY()-INDEX('OSS Date'!A:A,MATCH(bit[تاریخ ثبت],'OSS Date'!B:B,0))</f>
        <v>7</v>
      </c>
      <c r="AY126" s="4">
        <f ca="1">TODAY()-INDEX('OSS Date'!A:A,MATCH(bit[تاریخ آخرین تغییر],'OSS Date'!B:B,0))</f>
        <v>0</v>
      </c>
      <c r="AZ126" s="4"/>
    </row>
    <row r="127" spans="1:52" hidden="1" x14ac:dyDescent="0.25">
      <c r="A127">
        <v>128</v>
      </c>
      <c r="B127" s="1" t="s">
        <v>18736</v>
      </c>
      <c r="C127" t="s">
        <v>18737</v>
      </c>
      <c r="D127" t="s">
        <v>18413</v>
      </c>
      <c r="E127" t="s">
        <v>18520</v>
      </c>
      <c r="F127" t="s">
        <v>32</v>
      </c>
      <c r="G127" t="s">
        <v>18</v>
      </c>
      <c r="H127" t="s">
        <v>5943</v>
      </c>
      <c r="I127" t="s">
        <v>18738</v>
      </c>
      <c r="J127" t="s">
        <v>19985</v>
      </c>
      <c r="K127" t="s">
        <v>18739</v>
      </c>
      <c r="L127" t="s">
        <v>18</v>
      </c>
      <c r="M127" t="s">
        <v>18477</v>
      </c>
      <c r="N127" s="1" t="s">
        <v>18517</v>
      </c>
      <c r="O127" t="s">
        <v>16</v>
      </c>
      <c r="P127" t="s">
        <v>5943</v>
      </c>
      <c r="Q127" t="s">
        <v>18740</v>
      </c>
      <c r="R127">
        <v>388931</v>
      </c>
      <c r="S127" t="s">
        <v>12</v>
      </c>
      <c r="T127" t="s">
        <v>18741</v>
      </c>
      <c r="U127" t="s">
        <v>18582</v>
      </c>
      <c r="V127" t="s">
        <v>18742</v>
      </c>
      <c r="X127" t="s">
        <v>18743</v>
      </c>
      <c r="AD127" t="s">
        <v>18326</v>
      </c>
      <c r="AF127" t="s">
        <v>18</v>
      </c>
      <c r="AG127" t="s">
        <v>18498</v>
      </c>
      <c r="AN127" t="s">
        <v>18327</v>
      </c>
      <c r="AQ127" t="s">
        <v>18</v>
      </c>
      <c r="AR127" t="s">
        <v>18</v>
      </c>
      <c r="AS127" t="s">
        <v>18519</v>
      </c>
      <c r="AU127" t="s">
        <v>18744</v>
      </c>
      <c r="AV127" s="4">
        <f>INDEX('OSS Date'!A:A,MATCH(bit[تاریخ ثبت],'OSS Date'!B:B,0))</f>
        <v>43982</v>
      </c>
      <c r="AW127" s="4">
        <f>INDEX('OSS Date'!A:A,MATCH(bit[تاریخ آخرین تغییر],'OSS Date'!B:B,0))</f>
        <v>43982</v>
      </c>
      <c r="AX127" s="4">
        <f ca="1">TODAY()-INDEX('OSS Date'!A:A,MATCH(bit[تاریخ ثبت],'OSS Date'!B:B,0))</f>
        <v>8</v>
      </c>
      <c r="AY127" s="4">
        <f ca="1">TODAY()-INDEX('OSS Date'!A:A,MATCH(bit[تاریخ آخرین تغییر],'OSS Date'!B:B,0))</f>
        <v>8</v>
      </c>
      <c r="AZ127" s="4"/>
    </row>
    <row r="128" spans="1:52" hidden="1" x14ac:dyDescent="0.25">
      <c r="A128">
        <v>129</v>
      </c>
      <c r="B128" s="1" t="s">
        <v>18745</v>
      </c>
      <c r="C128" t="s">
        <v>18746</v>
      </c>
      <c r="D128" t="s">
        <v>18413</v>
      </c>
      <c r="E128" t="s">
        <v>18520</v>
      </c>
      <c r="F128" t="s">
        <v>32</v>
      </c>
      <c r="G128" t="s">
        <v>18</v>
      </c>
      <c r="H128" t="s">
        <v>5943</v>
      </c>
      <c r="I128" t="s">
        <v>18747</v>
      </c>
      <c r="J128" t="s">
        <v>19986</v>
      </c>
      <c r="K128" t="s">
        <v>18748</v>
      </c>
      <c r="L128" t="s">
        <v>18</v>
      </c>
      <c r="M128" t="s">
        <v>18477</v>
      </c>
      <c r="N128" s="1" t="s">
        <v>18517</v>
      </c>
      <c r="O128" t="s">
        <v>16</v>
      </c>
      <c r="P128" t="s">
        <v>5943</v>
      </c>
      <c r="Q128" t="s">
        <v>18749</v>
      </c>
      <c r="R128">
        <v>388930</v>
      </c>
      <c r="S128" t="s">
        <v>12</v>
      </c>
      <c r="T128" t="s">
        <v>18750</v>
      </c>
      <c r="U128" t="s">
        <v>18582</v>
      </c>
      <c r="V128" t="s">
        <v>18742</v>
      </c>
      <c r="X128" t="s">
        <v>18751</v>
      </c>
      <c r="AD128" t="s">
        <v>18326</v>
      </c>
      <c r="AF128" t="s">
        <v>18</v>
      </c>
      <c r="AG128" t="s">
        <v>18498</v>
      </c>
      <c r="AN128" t="s">
        <v>18327</v>
      </c>
      <c r="AQ128" t="s">
        <v>18</v>
      </c>
      <c r="AR128" t="s">
        <v>18</v>
      </c>
      <c r="AS128" t="s">
        <v>18519</v>
      </c>
      <c r="AU128" t="s">
        <v>18752</v>
      </c>
      <c r="AV128" s="4">
        <f>INDEX('OSS Date'!A:A,MATCH(bit[تاریخ ثبت],'OSS Date'!B:B,0))</f>
        <v>43982</v>
      </c>
      <c r="AW128" s="4">
        <f>INDEX('OSS Date'!A:A,MATCH(bit[تاریخ آخرین تغییر],'OSS Date'!B:B,0))</f>
        <v>43982</v>
      </c>
      <c r="AX128" s="4">
        <f ca="1">TODAY()-INDEX('OSS Date'!A:A,MATCH(bit[تاریخ ثبت],'OSS Date'!B:B,0))</f>
        <v>8</v>
      </c>
      <c r="AY128" s="4">
        <f ca="1">TODAY()-INDEX('OSS Date'!A:A,MATCH(bit[تاریخ آخرین تغییر],'OSS Date'!B:B,0))</f>
        <v>8</v>
      </c>
      <c r="AZ128" s="4"/>
    </row>
    <row r="129" spans="1:52" hidden="1" x14ac:dyDescent="0.25">
      <c r="A129">
        <v>130</v>
      </c>
      <c r="B129" s="1" t="s">
        <v>18753</v>
      </c>
      <c r="C129" t="s">
        <v>18754</v>
      </c>
      <c r="D129" t="s">
        <v>18413</v>
      </c>
      <c r="E129" t="s">
        <v>18520</v>
      </c>
      <c r="F129" t="s">
        <v>18413</v>
      </c>
      <c r="G129" t="s">
        <v>18520</v>
      </c>
      <c r="H129" t="s">
        <v>5943</v>
      </c>
      <c r="I129" t="s">
        <v>18755</v>
      </c>
      <c r="J129" t="s">
        <v>19987</v>
      </c>
      <c r="K129" t="s">
        <v>18756</v>
      </c>
      <c r="L129" t="s">
        <v>18757</v>
      </c>
      <c r="M129" t="s">
        <v>18477</v>
      </c>
      <c r="N129" s="1" t="s">
        <v>18517</v>
      </c>
      <c r="O129" t="s">
        <v>18496</v>
      </c>
      <c r="P129" t="s">
        <v>5944</v>
      </c>
      <c r="Q129" t="s">
        <v>18758</v>
      </c>
      <c r="R129">
        <v>388918</v>
      </c>
      <c r="S129" t="s">
        <v>12</v>
      </c>
      <c r="T129" t="s">
        <v>18759</v>
      </c>
      <c r="U129" t="s">
        <v>18484</v>
      </c>
      <c r="V129" t="s">
        <v>18760</v>
      </c>
      <c r="X129" t="s">
        <v>18760</v>
      </c>
      <c r="AD129" t="s">
        <v>18326</v>
      </c>
      <c r="AE129" t="s">
        <v>5944</v>
      </c>
      <c r="AF129" t="s">
        <v>18761</v>
      </c>
      <c r="AG129" t="s">
        <v>18498</v>
      </c>
      <c r="AN129" t="s">
        <v>18327</v>
      </c>
      <c r="AO129" t="s">
        <v>18656</v>
      </c>
      <c r="AQ129" t="s">
        <v>18</v>
      </c>
      <c r="AR129" t="s">
        <v>18</v>
      </c>
      <c r="AS129" t="s">
        <v>18519</v>
      </c>
      <c r="AU129" t="s">
        <v>18762</v>
      </c>
      <c r="AV129" s="4">
        <f>INDEX('OSS Date'!A:A,MATCH(bit[تاریخ ثبت],'OSS Date'!B:B,0))</f>
        <v>43982</v>
      </c>
      <c r="AW129" s="4">
        <f>INDEX('OSS Date'!A:A,MATCH(bit[تاریخ آخرین تغییر],'OSS Date'!B:B,0))</f>
        <v>43983</v>
      </c>
      <c r="AX129" s="4">
        <f ca="1">TODAY()-INDEX('OSS Date'!A:A,MATCH(bit[تاریخ ثبت],'OSS Date'!B:B,0))</f>
        <v>8</v>
      </c>
      <c r="AY129" s="4">
        <f ca="1">TODAY()-INDEX('OSS Date'!A:A,MATCH(bit[تاریخ آخرین تغییر],'OSS Date'!B:B,0))</f>
        <v>7</v>
      </c>
      <c r="AZ129" s="4"/>
    </row>
    <row r="130" spans="1:52" hidden="1" x14ac:dyDescent="0.25">
      <c r="A130">
        <v>131</v>
      </c>
      <c r="B130" s="1" t="s">
        <v>18763</v>
      </c>
      <c r="C130" t="s">
        <v>18764</v>
      </c>
      <c r="D130" t="s">
        <v>18413</v>
      </c>
      <c r="E130" t="s">
        <v>18520</v>
      </c>
      <c r="F130" t="s">
        <v>18413</v>
      </c>
      <c r="G130" t="s">
        <v>18520</v>
      </c>
      <c r="H130" t="s">
        <v>5943</v>
      </c>
      <c r="I130" t="s">
        <v>18765</v>
      </c>
      <c r="J130" t="s">
        <v>19988</v>
      </c>
      <c r="K130" t="s">
        <v>18766</v>
      </c>
      <c r="L130" t="s">
        <v>18767</v>
      </c>
      <c r="M130" t="s">
        <v>18477</v>
      </c>
      <c r="N130" s="1" t="s">
        <v>18517</v>
      </c>
      <c r="O130" t="s">
        <v>18496</v>
      </c>
      <c r="P130" t="s">
        <v>5945</v>
      </c>
      <c r="Q130" t="s">
        <v>18768</v>
      </c>
      <c r="R130">
        <v>388916</v>
      </c>
      <c r="S130" t="s">
        <v>12</v>
      </c>
      <c r="T130" t="s">
        <v>18769</v>
      </c>
      <c r="U130" t="s">
        <v>18484</v>
      </c>
      <c r="V130" t="s">
        <v>18770</v>
      </c>
      <c r="X130" t="s">
        <v>18536</v>
      </c>
      <c r="AD130" t="s">
        <v>18326</v>
      </c>
      <c r="AE130" t="s">
        <v>5945</v>
      </c>
      <c r="AF130" t="s">
        <v>18771</v>
      </c>
      <c r="AG130" t="s">
        <v>18498</v>
      </c>
      <c r="AN130" t="s">
        <v>18327</v>
      </c>
      <c r="AO130" t="s">
        <v>18656</v>
      </c>
      <c r="AQ130" t="s">
        <v>18</v>
      </c>
      <c r="AR130" t="s">
        <v>18</v>
      </c>
      <c r="AS130" t="s">
        <v>18519</v>
      </c>
      <c r="AU130" t="s">
        <v>18772</v>
      </c>
      <c r="AV130" s="4">
        <f>INDEX('OSS Date'!A:A,MATCH(bit[تاریخ ثبت],'OSS Date'!B:B,0))</f>
        <v>43982</v>
      </c>
      <c r="AW130" s="4">
        <f>INDEX('OSS Date'!A:A,MATCH(bit[تاریخ آخرین تغییر],'OSS Date'!B:B,0))</f>
        <v>43984</v>
      </c>
      <c r="AX130" s="4">
        <f ca="1">TODAY()-INDEX('OSS Date'!A:A,MATCH(bit[تاریخ ثبت],'OSS Date'!B:B,0))</f>
        <v>8</v>
      </c>
      <c r="AY130" s="4">
        <f ca="1">TODAY()-INDEX('OSS Date'!A:A,MATCH(bit[تاریخ آخرین تغییر],'OSS Date'!B:B,0))</f>
        <v>6</v>
      </c>
      <c r="AZ130" s="4"/>
    </row>
    <row r="131" spans="1:52" hidden="1" x14ac:dyDescent="0.25">
      <c r="A131">
        <v>132</v>
      </c>
      <c r="B131" s="1" t="s">
        <v>18774</v>
      </c>
      <c r="C131" t="s">
        <v>18775</v>
      </c>
      <c r="D131" t="s">
        <v>18413</v>
      </c>
      <c r="E131" t="s">
        <v>18520</v>
      </c>
      <c r="F131" t="s">
        <v>18355</v>
      </c>
      <c r="G131" t="s">
        <v>19072</v>
      </c>
      <c r="H131" t="s">
        <v>5943</v>
      </c>
      <c r="I131" t="s">
        <v>18776</v>
      </c>
      <c r="J131" t="s">
        <v>19989</v>
      </c>
      <c r="K131" t="s">
        <v>18777</v>
      </c>
      <c r="L131" t="s">
        <v>18</v>
      </c>
      <c r="M131" t="s">
        <v>18477</v>
      </c>
      <c r="N131" s="1" t="s">
        <v>18517</v>
      </c>
      <c r="O131" t="s">
        <v>19</v>
      </c>
      <c r="P131" t="s">
        <v>5949</v>
      </c>
      <c r="Q131" t="s">
        <v>19182</v>
      </c>
      <c r="R131">
        <v>388913</v>
      </c>
      <c r="S131" t="s">
        <v>12</v>
      </c>
      <c r="T131" t="s">
        <v>18778</v>
      </c>
      <c r="U131" t="s">
        <v>18559</v>
      </c>
      <c r="V131" t="s">
        <v>18779</v>
      </c>
      <c r="X131" t="s">
        <v>18506</v>
      </c>
      <c r="AD131" t="s">
        <v>18326</v>
      </c>
      <c r="AE131" t="s">
        <v>5945</v>
      </c>
      <c r="AF131" t="s">
        <v>18780</v>
      </c>
      <c r="AG131" t="s">
        <v>18498</v>
      </c>
      <c r="AN131" t="s">
        <v>18327</v>
      </c>
      <c r="AO131" t="s">
        <v>18529</v>
      </c>
      <c r="AQ131" t="s">
        <v>18</v>
      </c>
      <c r="AR131" t="s">
        <v>18</v>
      </c>
      <c r="AS131" t="s">
        <v>18519</v>
      </c>
      <c r="AU131" t="s">
        <v>19183</v>
      </c>
      <c r="AV131" s="4">
        <f>INDEX('OSS Date'!A:A,MATCH(bit[تاریخ ثبت],'OSS Date'!B:B,0))</f>
        <v>43982</v>
      </c>
      <c r="AW131" s="4">
        <f>INDEX('OSS Date'!A:A,MATCH(bit[تاریخ آخرین تغییر],'OSS Date'!B:B,0))</f>
        <v>43988</v>
      </c>
      <c r="AX131" s="4">
        <f ca="1">TODAY()-INDEX('OSS Date'!A:A,MATCH(bit[تاریخ ثبت],'OSS Date'!B:B,0))</f>
        <v>8</v>
      </c>
      <c r="AY131" s="4">
        <f ca="1">TODAY()-INDEX('OSS Date'!A:A,MATCH(bit[تاریخ آخرین تغییر],'OSS Date'!B:B,0))</f>
        <v>2</v>
      </c>
      <c r="AZ131" s="4"/>
    </row>
    <row r="132" spans="1:52" hidden="1" x14ac:dyDescent="0.25">
      <c r="A132">
        <v>133</v>
      </c>
      <c r="B132" s="1" t="s">
        <v>18781</v>
      </c>
      <c r="C132" t="s">
        <v>18782</v>
      </c>
      <c r="D132" t="s">
        <v>18413</v>
      </c>
      <c r="E132" t="s">
        <v>18520</v>
      </c>
      <c r="F132" t="s">
        <v>18413</v>
      </c>
      <c r="G132" t="s">
        <v>18520</v>
      </c>
      <c r="H132" t="s">
        <v>5943</v>
      </c>
      <c r="I132" t="s">
        <v>18783</v>
      </c>
      <c r="J132" t="s">
        <v>19990</v>
      </c>
      <c r="K132" t="s">
        <v>18784</v>
      </c>
      <c r="L132" t="s">
        <v>18785</v>
      </c>
      <c r="M132" t="s">
        <v>18477</v>
      </c>
      <c r="N132" s="1" t="s">
        <v>18517</v>
      </c>
      <c r="O132" t="s">
        <v>18496</v>
      </c>
      <c r="P132" t="s">
        <v>5944</v>
      </c>
      <c r="Q132" t="s">
        <v>18786</v>
      </c>
      <c r="R132">
        <v>388910</v>
      </c>
      <c r="S132" t="s">
        <v>12</v>
      </c>
      <c r="T132" t="s">
        <v>18787</v>
      </c>
      <c r="U132" t="s">
        <v>18487</v>
      </c>
      <c r="V132" t="s">
        <v>18488</v>
      </c>
      <c r="X132" t="s">
        <v>18788</v>
      </c>
      <c r="AD132" t="s">
        <v>18326</v>
      </c>
      <c r="AE132" t="s">
        <v>5944</v>
      </c>
      <c r="AF132" t="s">
        <v>18789</v>
      </c>
      <c r="AG132" t="s">
        <v>18498</v>
      </c>
      <c r="AN132" t="s">
        <v>18327</v>
      </c>
      <c r="AO132" t="s">
        <v>18648</v>
      </c>
      <c r="AQ132" t="s">
        <v>18</v>
      </c>
      <c r="AR132" t="s">
        <v>18</v>
      </c>
      <c r="AS132" t="s">
        <v>18519</v>
      </c>
      <c r="AU132" t="s">
        <v>18790</v>
      </c>
      <c r="AV132" s="4">
        <f>INDEX('OSS Date'!A:A,MATCH(bit[تاریخ ثبت],'OSS Date'!B:B,0))</f>
        <v>43982</v>
      </c>
      <c r="AW132" s="4">
        <f>INDEX('OSS Date'!A:A,MATCH(bit[تاریخ آخرین تغییر],'OSS Date'!B:B,0))</f>
        <v>43983</v>
      </c>
      <c r="AX132" s="4">
        <f ca="1">TODAY()-INDEX('OSS Date'!A:A,MATCH(bit[تاریخ ثبت],'OSS Date'!B:B,0))</f>
        <v>8</v>
      </c>
      <c r="AY132" s="4">
        <f ca="1">TODAY()-INDEX('OSS Date'!A:A,MATCH(bit[تاریخ آخرین تغییر],'OSS Date'!B:B,0))</f>
        <v>7</v>
      </c>
      <c r="AZ132" s="4"/>
    </row>
    <row r="133" spans="1:52" hidden="1" x14ac:dyDescent="0.25">
      <c r="A133">
        <v>134</v>
      </c>
      <c r="B133" s="1" t="s">
        <v>18791</v>
      </c>
      <c r="C133" t="s">
        <v>18792</v>
      </c>
      <c r="D133" t="s">
        <v>18413</v>
      </c>
      <c r="E133" t="s">
        <v>18520</v>
      </c>
      <c r="F133" t="s">
        <v>18413</v>
      </c>
      <c r="G133" t="s">
        <v>18520</v>
      </c>
      <c r="H133" t="s">
        <v>5943</v>
      </c>
      <c r="I133" t="s">
        <v>18793</v>
      </c>
      <c r="J133" t="s">
        <v>19991</v>
      </c>
      <c r="K133" t="s">
        <v>18794</v>
      </c>
      <c r="L133" t="s">
        <v>19992</v>
      </c>
      <c r="M133" t="s">
        <v>18477</v>
      </c>
      <c r="N133" s="1" t="s">
        <v>18517</v>
      </c>
      <c r="O133" t="s">
        <v>18496</v>
      </c>
      <c r="P133" t="s">
        <v>5951</v>
      </c>
      <c r="Q133" t="s">
        <v>19993</v>
      </c>
      <c r="R133">
        <v>388903</v>
      </c>
      <c r="S133" t="s">
        <v>12</v>
      </c>
      <c r="T133" t="s">
        <v>18795</v>
      </c>
      <c r="U133" t="s">
        <v>18475</v>
      </c>
      <c r="V133" t="s">
        <v>18796</v>
      </c>
      <c r="X133" t="s">
        <v>18797</v>
      </c>
      <c r="AD133" t="s">
        <v>18326</v>
      </c>
      <c r="AE133" t="s">
        <v>5951</v>
      </c>
      <c r="AF133" t="s">
        <v>19994</v>
      </c>
      <c r="AG133" t="s">
        <v>18498</v>
      </c>
      <c r="AN133" t="s">
        <v>18327</v>
      </c>
      <c r="AO133" t="s">
        <v>18648</v>
      </c>
      <c r="AQ133" t="s">
        <v>18</v>
      </c>
      <c r="AR133" t="s">
        <v>18</v>
      </c>
      <c r="AS133" t="s">
        <v>18519</v>
      </c>
      <c r="AU133" t="s">
        <v>19995</v>
      </c>
      <c r="AV133" s="4">
        <f>INDEX('OSS Date'!A:A,MATCH(bit[تاریخ ثبت],'OSS Date'!B:B,0))</f>
        <v>43982</v>
      </c>
      <c r="AW133" s="4">
        <f>INDEX('OSS Date'!A:A,MATCH(bit[تاریخ آخرین تغییر],'OSS Date'!B:B,0))</f>
        <v>43990</v>
      </c>
      <c r="AX133" s="4">
        <f ca="1">TODAY()-INDEX('OSS Date'!A:A,MATCH(bit[تاریخ ثبت],'OSS Date'!B:B,0))</f>
        <v>8</v>
      </c>
      <c r="AY133" s="4">
        <f ca="1">TODAY()-INDEX('OSS Date'!A:A,MATCH(bit[تاریخ آخرین تغییر],'OSS Date'!B:B,0))</f>
        <v>0</v>
      </c>
      <c r="AZ133" s="4"/>
    </row>
    <row r="134" spans="1:52" hidden="1" x14ac:dyDescent="0.25">
      <c r="A134">
        <v>135</v>
      </c>
      <c r="B134" s="1" t="s">
        <v>18804</v>
      </c>
      <c r="C134" t="s">
        <v>18805</v>
      </c>
      <c r="D134" t="s">
        <v>18413</v>
      </c>
      <c r="E134" t="s">
        <v>18520</v>
      </c>
      <c r="F134" t="s">
        <v>18352</v>
      </c>
      <c r="G134" t="s">
        <v>18393</v>
      </c>
      <c r="H134" t="s">
        <v>5943</v>
      </c>
      <c r="I134" t="s">
        <v>18806</v>
      </c>
      <c r="J134" t="s">
        <v>19996</v>
      </c>
      <c r="K134" t="s">
        <v>18807</v>
      </c>
      <c r="L134" t="s">
        <v>18</v>
      </c>
      <c r="M134" t="s">
        <v>18477</v>
      </c>
      <c r="N134" s="1" t="s">
        <v>18517</v>
      </c>
      <c r="O134" t="s">
        <v>19</v>
      </c>
      <c r="P134" t="s">
        <v>5945</v>
      </c>
      <c r="Q134" t="s">
        <v>18808</v>
      </c>
      <c r="R134">
        <v>388818</v>
      </c>
      <c r="S134" t="s">
        <v>12</v>
      </c>
      <c r="T134" t="s">
        <v>18809</v>
      </c>
      <c r="U134" t="s">
        <v>18472</v>
      </c>
      <c r="V134" t="s">
        <v>18472</v>
      </c>
      <c r="X134" t="s">
        <v>18810</v>
      </c>
      <c r="AD134" t="s">
        <v>18326</v>
      </c>
      <c r="AF134" t="s">
        <v>18</v>
      </c>
      <c r="AG134" t="s">
        <v>18498</v>
      </c>
      <c r="AN134" t="s">
        <v>18327</v>
      </c>
      <c r="AQ134" t="s">
        <v>18</v>
      </c>
      <c r="AR134" t="s">
        <v>18</v>
      </c>
      <c r="AS134" t="s">
        <v>18519</v>
      </c>
      <c r="AU134" t="s">
        <v>18811</v>
      </c>
      <c r="AV134" s="4">
        <f>INDEX('OSS Date'!A:A,MATCH(bit[تاریخ ثبت],'OSS Date'!B:B,0))</f>
        <v>43982</v>
      </c>
      <c r="AW134" s="4">
        <f>INDEX('OSS Date'!A:A,MATCH(bit[تاریخ آخرین تغییر],'OSS Date'!B:B,0))</f>
        <v>43984</v>
      </c>
      <c r="AX134" s="4">
        <f ca="1">TODAY()-INDEX('OSS Date'!A:A,MATCH(bit[تاریخ ثبت],'OSS Date'!B:B,0))</f>
        <v>8</v>
      </c>
      <c r="AY134" s="4">
        <f ca="1">TODAY()-INDEX('OSS Date'!A:A,MATCH(bit[تاریخ آخرین تغییر],'OSS Date'!B:B,0))</f>
        <v>6</v>
      </c>
      <c r="AZ134" s="4"/>
    </row>
    <row r="135" spans="1:52" hidden="1" x14ac:dyDescent="0.25">
      <c r="A135">
        <v>136</v>
      </c>
      <c r="B135" s="1" t="s">
        <v>18812</v>
      </c>
      <c r="C135" t="s">
        <v>18813</v>
      </c>
      <c r="D135" t="s">
        <v>18413</v>
      </c>
      <c r="E135" t="s">
        <v>18520</v>
      </c>
      <c r="F135" t="s">
        <v>18413</v>
      </c>
      <c r="G135" t="s">
        <v>18520</v>
      </c>
      <c r="H135" t="s">
        <v>5943</v>
      </c>
      <c r="I135" t="s">
        <v>18814</v>
      </c>
      <c r="J135" t="s">
        <v>19997</v>
      </c>
      <c r="K135" t="s">
        <v>18815</v>
      </c>
      <c r="L135" t="s">
        <v>19998</v>
      </c>
      <c r="M135" t="s">
        <v>18477</v>
      </c>
      <c r="N135" s="1" t="s">
        <v>18517</v>
      </c>
      <c r="O135" t="s">
        <v>18496</v>
      </c>
      <c r="P135" t="s">
        <v>5951</v>
      </c>
      <c r="Q135" t="s">
        <v>19999</v>
      </c>
      <c r="R135">
        <v>388805</v>
      </c>
      <c r="S135" t="s">
        <v>12</v>
      </c>
      <c r="T135" t="s">
        <v>18816</v>
      </c>
      <c r="U135" t="s">
        <v>18491</v>
      </c>
      <c r="V135" t="s">
        <v>18817</v>
      </c>
      <c r="X135" t="s">
        <v>18476</v>
      </c>
      <c r="AD135" t="s">
        <v>18326</v>
      </c>
      <c r="AE135" t="s">
        <v>5951</v>
      </c>
      <c r="AF135" t="s">
        <v>20000</v>
      </c>
      <c r="AG135" t="s">
        <v>18498</v>
      </c>
      <c r="AN135" t="s">
        <v>18327</v>
      </c>
      <c r="AO135" t="s">
        <v>18656</v>
      </c>
      <c r="AQ135" t="s">
        <v>18</v>
      </c>
      <c r="AR135" t="s">
        <v>18</v>
      </c>
      <c r="AS135" t="s">
        <v>18519</v>
      </c>
      <c r="AU135" t="s">
        <v>20001</v>
      </c>
      <c r="AV135" s="4">
        <f>INDEX('OSS Date'!A:A,MATCH(bit[تاریخ ثبت],'OSS Date'!B:B,0))</f>
        <v>43982</v>
      </c>
      <c r="AW135" s="4">
        <f>INDEX('OSS Date'!A:A,MATCH(bit[تاریخ آخرین تغییر],'OSS Date'!B:B,0))</f>
        <v>43990</v>
      </c>
      <c r="AX135" s="4">
        <f ca="1">TODAY()-INDEX('OSS Date'!A:A,MATCH(bit[تاریخ ثبت],'OSS Date'!B:B,0))</f>
        <v>8</v>
      </c>
      <c r="AY135" s="4">
        <f ca="1">TODAY()-INDEX('OSS Date'!A:A,MATCH(bit[تاریخ آخرین تغییر],'OSS Date'!B:B,0))</f>
        <v>0</v>
      </c>
      <c r="AZ135" s="4"/>
    </row>
    <row r="136" spans="1:52" hidden="1" x14ac:dyDescent="0.25">
      <c r="A136">
        <v>137</v>
      </c>
      <c r="B136" s="1" t="s">
        <v>18818</v>
      </c>
      <c r="C136" t="s">
        <v>18819</v>
      </c>
      <c r="D136" t="s">
        <v>18413</v>
      </c>
      <c r="E136" t="s">
        <v>18515</v>
      </c>
      <c r="F136" t="s">
        <v>18413</v>
      </c>
      <c r="G136" t="s">
        <v>18515</v>
      </c>
      <c r="H136" t="s">
        <v>5942</v>
      </c>
      <c r="I136" t="s">
        <v>18820</v>
      </c>
      <c r="J136" t="s">
        <v>20002</v>
      </c>
      <c r="K136" t="s">
        <v>18821</v>
      </c>
      <c r="L136" t="s">
        <v>20003</v>
      </c>
      <c r="M136" t="s">
        <v>18477</v>
      </c>
      <c r="N136" s="1" t="s">
        <v>18517</v>
      </c>
      <c r="O136" t="s">
        <v>18496</v>
      </c>
      <c r="P136" t="s">
        <v>5951</v>
      </c>
      <c r="Q136" t="s">
        <v>20004</v>
      </c>
      <c r="R136">
        <v>388444</v>
      </c>
      <c r="S136" t="s">
        <v>12</v>
      </c>
      <c r="T136" t="s">
        <v>18822</v>
      </c>
      <c r="U136" t="s">
        <v>18484</v>
      </c>
      <c r="V136" t="s">
        <v>18505</v>
      </c>
      <c r="X136" t="s">
        <v>18823</v>
      </c>
      <c r="AD136" t="s">
        <v>18326</v>
      </c>
      <c r="AE136" t="s">
        <v>5951</v>
      </c>
      <c r="AF136" t="s">
        <v>20005</v>
      </c>
      <c r="AG136" t="s">
        <v>18498</v>
      </c>
      <c r="AN136" t="s">
        <v>18327</v>
      </c>
      <c r="AO136" t="s">
        <v>19099</v>
      </c>
      <c r="AQ136" t="s">
        <v>18</v>
      </c>
      <c r="AR136" t="s">
        <v>18</v>
      </c>
      <c r="AS136" t="s">
        <v>18519</v>
      </c>
      <c r="AU136" t="s">
        <v>20006</v>
      </c>
      <c r="AV136" s="4">
        <f>INDEX('OSS Date'!A:A,MATCH(bit[تاریخ ثبت],'OSS Date'!B:B,0))</f>
        <v>43981</v>
      </c>
      <c r="AW136" s="4">
        <f>INDEX('OSS Date'!A:A,MATCH(bit[تاریخ آخرین تغییر],'OSS Date'!B:B,0))</f>
        <v>43990</v>
      </c>
      <c r="AX136" s="4">
        <f ca="1">TODAY()-INDEX('OSS Date'!A:A,MATCH(bit[تاریخ ثبت],'OSS Date'!B:B,0))</f>
        <v>9</v>
      </c>
      <c r="AY136" s="4">
        <f ca="1">TODAY()-INDEX('OSS Date'!A:A,MATCH(bit[تاریخ آخرین تغییر],'OSS Date'!B:B,0))</f>
        <v>0</v>
      </c>
      <c r="AZ136" s="4"/>
    </row>
    <row r="137" spans="1:52" hidden="1" x14ac:dyDescent="0.25">
      <c r="A137">
        <v>138</v>
      </c>
      <c r="B137" s="1" t="s">
        <v>18826</v>
      </c>
      <c r="C137" t="s">
        <v>18827</v>
      </c>
      <c r="D137" t="s">
        <v>18413</v>
      </c>
      <c r="E137" t="s">
        <v>18515</v>
      </c>
      <c r="F137" t="s">
        <v>18352</v>
      </c>
      <c r="G137" t="s">
        <v>18393</v>
      </c>
      <c r="H137" t="s">
        <v>5942</v>
      </c>
      <c r="I137" t="s">
        <v>18828</v>
      </c>
      <c r="J137" t="s">
        <v>20007</v>
      </c>
      <c r="K137" t="s">
        <v>18829</v>
      </c>
      <c r="L137" t="s">
        <v>18</v>
      </c>
      <c r="M137" t="s">
        <v>18477</v>
      </c>
      <c r="N137" s="1" t="s">
        <v>18517</v>
      </c>
      <c r="O137" t="s">
        <v>19</v>
      </c>
      <c r="P137" t="s">
        <v>5943</v>
      </c>
      <c r="Q137" t="s">
        <v>18830</v>
      </c>
      <c r="R137">
        <v>388319</v>
      </c>
      <c r="S137" t="s">
        <v>12</v>
      </c>
      <c r="T137" t="s">
        <v>18831</v>
      </c>
      <c r="U137" t="s">
        <v>18472</v>
      </c>
      <c r="V137" t="s">
        <v>18472</v>
      </c>
      <c r="X137" t="s">
        <v>18832</v>
      </c>
      <c r="AD137" t="s">
        <v>18326</v>
      </c>
      <c r="AF137" t="s">
        <v>18</v>
      </c>
      <c r="AG137" t="s">
        <v>18498</v>
      </c>
      <c r="AN137" t="s">
        <v>18327</v>
      </c>
      <c r="AQ137" t="s">
        <v>18</v>
      </c>
      <c r="AR137" t="s">
        <v>18</v>
      </c>
      <c r="AS137" t="s">
        <v>18519</v>
      </c>
      <c r="AU137" t="s">
        <v>18833</v>
      </c>
      <c r="AV137" s="4">
        <f>INDEX('OSS Date'!A:A,MATCH(bit[تاریخ ثبت],'OSS Date'!B:B,0))</f>
        <v>43981</v>
      </c>
      <c r="AW137" s="4">
        <f>INDEX('OSS Date'!A:A,MATCH(bit[تاریخ آخرین تغییر],'OSS Date'!B:B,0))</f>
        <v>43982</v>
      </c>
      <c r="AX137" s="4">
        <f ca="1">TODAY()-INDEX('OSS Date'!A:A,MATCH(bit[تاریخ ثبت],'OSS Date'!B:B,0))</f>
        <v>9</v>
      </c>
      <c r="AY137" s="4">
        <f ca="1">TODAY()-INDEX('OSS Date'!A:A,MATCH(bit[تاریخ آخرین تغییر],'OSS Date'!B:B,0))</f>
        <v>8</v>
      </c>
      <c r="AZ137" s="4"/>
    </row>
    <row r="138" spans="1:52" hidden="1" x14ac:dyDescent="0.25">
      <c r="A138">
        <v>139</v>
      </c>
      <c r="B138" s="1" t="s">
        <v>18834</v>
      </c>
      <c r="C138" t="s">
        <v>18835</v>
      </c>
      <c r="D138" t="s">
        <v>18413</v>
      </c>
      <c r="E138" t="s">
        <v>18515</v>
      </c>
      <c r="F138" t="s">
        <v>32</v>
      </c>
      <c r="G138" t="s">
        <v>18</v>
      </c>
      <c r="H138" t="s">
        <v>5942</v>
      </c>
      <c r="I138" t="s">
        <v>18836</v>
      </c>
      <c r="J138" t="s">
        <v>20008</v>
      </c>
      <c r="K138" t="s">
        <v>18658</v>
      </c>
      <c r="L138" t="s">
        <v>18</v>
      </c>
      <c r="M138" t="s">
        <v>18477</v>
      </c>
      <c r="N138" s="1" t="s">
        <v>18517</v>
      </c>
      <c r="O138" t="s">
        <v>16</v>
      </c>
      <c r="P138" t="s">
        <v>5942</v>
      </c>
      <c r="Q138" t="s">
        <v>18837</v>
      </c>
      <c r="R138">
        <v>388297</v>
      </c>
      <c r="S138" t="s">
        <v>12</v>
      </c>
      <c r="T138" t="s">
        <v>18838</v>
      </c>
      <c r="U138" t="s">
        <v>18582</v>
      </c>
      <c r="V138" t="s">
        <v>18582</v>
      </c>
      <c r="X138" t="s">
        <v>18839</v>
      </c>
      <c r="AD138" t="s">
        <v>18326</v>
      </c>
      <c r="AF138" t="s">
        <v>18</v>
      </c>
      <c r="AG138" t="s">
        <v>18498</v>
      </c>
      <c r="AN138" t="s">
        <v>18327</v>
      </c>
      <c r="AQ138" t="s">
        <v>18</v>
      </c>
      <c r="AR138" t="s">
        <v>18</v>
      </c>
      <c r="AS138" t="s">
        <v>18519</v>
      </c>
      <c r="AU138" t="s">
        <v>18840</v>
      </c>
      <c r="AV138" s="4">
        <f>INDEX('OSS Date'!A:A,MATCH(bit[تاریخ ثبت],'OSS Date'!B:B,0))</f>
        <v>43981</v>
      </c>
      <c r="AW138" s="4">
        <f>INDEX('OSS Date'!A:A,MATCH(bit[تاریخ آخرین تغییر],'OSS Date'!B:B,0))</f>
        <v>43981</v>
      </c>
      <c r="AX138" s="4">
        <f ca="1">TODAY()-INDEX('OSS Date'!A:A,MATCH(bit[تاریخ ثبت],'OSS Date'!B:B,0))</f>
        <v>9</v>
      </c>
      <c r="AY138" s="4">
        <f ca="1">TODAY()-INDEX('OSS Date'!A:A,MATCH(bit[تاریخ آخرین تغییر],'OSS Date'!B:B,0))</f>
        <v>9</v>
      </c>
      <c r="AZ138" s="4"/>
    </row>
    <row r="139" spans="1:52" hidden="1" x14ac:dyDescent="0.25">
      <c r="A139">
        <v>140</v>
      </c>
      <c r="B139" s="1" t="s">
        <v>18843</v>
      </c>
      <c r="C139" t="s">
        <v>18844</v>
      </c>
      <c r="D139" t="s">
        <v>18413</v>
      </c>
      <c r="E139" t="s">
        <v>18520</v>
      </c>
      <c r="F139" t="s">
        <v>18352</v>
      </c>
      <c r="G139" t="s">
        <v>18393</v>
      </c>
      <c r="H139" t="s">
        <v>5940</v>
      </c>
      <c r="I139" t="s">
        <v>18845</v>
      </c>
      <c r="J139" t="s">
        <v>20009</v>
      </c>
      <c r="K139" t="s">
        <v>18846</v>
      </c>
      <c r="L139" t="s">
        <v>18</v>
      </c>
      <c r="M139" t="s">
        <v>18477</v>
      </c>
      <c r="N139" s="1" t="s">
        <v>18517</v>
      </c>
      <c r="O139" t="s">
        <v>19</v>
      </c>
      <c r="P139" t="s">
        <v>5945</v>
      </c>
      <c r="Q139" t="s">
        <v>18847</v>
      </c>
      <c r="R139">
        <v>387928</v>
      </c>
      <c r="S139" t="s">
        <v>12</v>
      </c>
      <c r="T139" t="s">
        <v>18848</v>
      </c>
      <c r="U139" t="s">
        <v>18472</v>
      </c>
      <c r="V139" t="s">
        <v>18512</v>
      </c>
      <c r="X139" t="s">
        <v>18513</v>
      </c>
      <c r="AD139" t="s">
        <v>18326</v>
      </c>
      <c r="AF139" t="s">
        <v>18</v>
      </c>
      <c r="AG139" t="s">
        <v>18498</v>
      </c>
      <c r="AN139" t="s">
        <v>18327</v>
      </c>
      <c r="AQ139" t="s">
        <v>18</v>
      </c>
      <c r="AR139" t="s">
        <v>18</v>
      </c>
      <c r="AS139" t="s">
        <v>18519</v>
      </c>
      <c r="AU139" t="s">
        <v>18849</v>
      </c>
      <c r="AV139" s="4">
        <f>INDEX('OSS Date'!A:A,MATCH(bit[تاریخ ثبت],'OSS Date'!B:B,0))</f>
        <v>43979</v>
      </c>
      <c r="AW139" s="4">
        <f>INDEX('OSS Date'!A:A,MATCH(bit[تاریخ آخرین تغییر],'OSS Date'!B:B,0))</f>
        <v>43984</v>
      </c>
      <c r="AX139" s="4">
        <f ca="1">TODAY()-INDEX('OSS Date'!A:A,MATCH(bit[تاریخ ثبت],'OSS Date'!B:B,0))</f>
        <v>11</v>
      </c>
      <c r="AY139" s="4">
        <f ca="1">TODAY()-INDEX('OSS Date'!A:A,MATCH(bit[تاریخ آخرین تغییر],'OSS Date'!B:B,0))</f>
        <v>6</v>
      </c>
      <c r="AZ139" s="4"/>
    </row>
    <row r="140" spans="1:52" hidden="1" x14ac:dyDescent="0.25">
      <c r="A140">
        <v>141</v>
      </c>
      <c r="B140" s="1" t="s">
        <v>18850</v>
      </c>
      <c r="C140" t="s">
        <v>18851</v>
      </c>
      <c r="D140" t="s">
        <v>18413</v>
      </c>
      <c r="E140" t="s">
        <v>18520</v>
      </c>
      <c r="F140" t="s">
        <v>18352</v>
      </c>
      <c r="G140" t="s">
        <v>18393</v>
      </c>
      <c r="H140" t="s">
        <v>5940</v>
      </c>
      <c r="I140" t="s">
        <v>18852</v>
      </c>
      <c r="J140" t="s">
        <v>20010</v>
      </c>
      <c r="K140" t="s">
        <v>18530</v>
      </c>
      <c r="L140" t="s">
        <v>18</v>
      </c>
      <c r="M140" t="s">
        <v>18477</v>
      </c>
      <c r="N140" s="1" t="s">
        <v>18517</v>
      </c>
      <c r="O140" t="s">
        <v>19</v>
      </c>
      <c r="P140" t="s">
        <v>5945</v>
      </c>
      <c r="Q140" t="s">
        <v>18853</v>
      </c>
      <c r="R140">
        <v>387904</v>
      </c>
      <c r="S140" t="s">
        <v>12</v>
      </c>
      <c r="T140" t="s">
        <v>18854</v>
      </c>
      <c r="U140" t="s">
        <v>18472</v>
      </c>
      <c r="V140" t="s">
        <v>18472</v>
      </c>
      <c r="X140" t="s">
        <v>18855</v>
      </c>
      <c r="AD140" t="s">
        <v>18326</v>
      </c>
      <c r="AE140" t="s">
        <v>5943</v>
      </c>
      <c r="AF140" t="s">
        <v>18856</v>
      </c>
      <c r="AG140" t="s">
        <v>18498</v>
      </c>
      <c r="AN140" t="s">
        <v>18327</v>
      </c>
      <c r="AO140" t="s">
        <v>18802</v>
      </c>
      <c r="AQ140" t="s">
        <v>18</v>
      </c>
      <c r="AR140" t="s">
        <v>18</v>
      </c>
      <c r="AS140" t="s">
        <v>18519</v>
      </c>
      <c r="AU140" t="s">
        <v>18857</v>
      </c>
      <c r="AV140" s="4">
        <f>INDEX('OSS Date'!A:A,MATCH(bit[تاریخ ثبت],'OSS Date'!B:B,0))</f>
        <v>43979</v>
      </c>
      <c r="AW140" s="4">
        <f>INDEX('OSS Date'!A:A,MATCH(bit[تاریخ آخرین تغییر],'OSS Date'!B:B,0))</f>
        <v>43984</v>
      </c>
      <c r="AX140" s="4">
        <f ca="1">TODAY()-INDEX('OSS Date'!A:A,MATCH(bit[تاریخ ثبت],'OSS Date'!B:B,0))</f>
        <v>11</v>
      </c>
      <c r="AY140" s="4">
        <f ca="1">TODAY()-INDEX('OSS Date'!A:A,MATCH(bit[تاریخ آخرین تغییر],'OSS Date'!B:B,0))</f>
        <v>6</v>
      </c>
      <c r="AZ140" s="4"/>
    </row>
    <row r="141" spans="1:52" hidden="1" x14ac:dyDescent="0.25">
      <c r="A141">
        <v>142</v>
      </c>
      <c r="B141" s="1" t="s">
        <v>18859</v>
      </c>
      <c r="C141" t="s">
        <v>18860</v>
      </c>
      <c r="D141" t="s">
        <v>18413</v>
      </c>
      <c r="E141" t="s">
        <v>18520</v>
      </c>
      <c r="F141" t="s">
        <v>18471</v>
      </c>
      <c r="G141" t="s">
        <v>18</v>
      </c>
      <c r="H141" t="s">
        <v>5939</v>
      </c>
      <c r="I141" t="s">
        <v>18861</v>
      </c>
      <c r="J141" t="s">
        <v>20011</v>
      </c>
      <c r="K141" t="s">
        <v>18862</v>
      </c>
      <c r="L141" t="s">
        <v>18</v>
      </c>
      <c r="M141" t="s">
        <v>18477</v>
      </c>
      <c r="N141" s="1" t="s">
        <v>18517</v>
      </c>
      <c r="O141" t="s">
        <v>16</v>
      </c>
      <c r="P141" t="s">
        <v>5950</v>
      </c>
      <c r="Q141" t="s">
        <v>19633</v>
      </c>
      <c r="R141">
        <v>387613</v>
      </c>
      <c r="S141" t="s">
        <v>12</v>
      </c>
      <c r="T141" t="s">
        <v>18639</v>
      </c>
      <c r="U141" t="s">
        <v>18485</v>
      </c>
      <c r="V141" t="s">
        <v>18640</v>
      </c>
      <c r="X141" t="s">
        <v>18640</v>
      </c>
      <c r="AD141" t="s">
        <v>18326</v>
      </c>
      <c r="AE141" t="s">
        <v>5950</v>
      </c>
      <c r="AF141" t="s">
        <v>19408</v>
      </c>
      <c r="AG141" t="s">
        <v>18498</v>
      </c>
      <c r="AN141" t="s">
        <v>18327</v>
      </c>
      <c r="AO141" t="s">
        <v>19099</v>
      </c>
      <c r="AQ141" t="s">
        <v>18</v>
      </c>
      <c r="AR141" t="s">
        <v>18</v>
      </c>
      <c r="AS141" t="s">
        <v>18519</v>
      </c>
      <c r="AU141" t="s">
        <v>19634</v>
      </c>
      <c r="AV141" s="4">
        <f>INDEX('OSS Date'!A:A,MATCH(bit[تاریخ ثبت],'OSS Date'!B:B,0))</f>
        <v>43978</v>
      </c>
      <c r="AW141" s="4">
        <f>INDEX('OSS Date'!A:A,MATCH(bit[تاریخ آخرین تغییر],'OSS Date'!B:B,0))</f>
        <v>43989</v>
      </c>
      <c r="AX141" s="4">
        <f ca="1">TODAY()-INDEX('OSS Date'!A:A,MATCH(bit[تاریخ ثبت],'OSS Date'!B:B,0))</f>
        <v>12</v>
      </c>
      <c r="AY141" s="4">
        <f ca="1">TODAY()-INDEX('OSS Date'!A:A,MATCH(bit[تاریخ آخرین تغییر],'OSS Date'!B:B,0))</f>
        <v>1</v>
      </c>
      <c r="AZ141" s="4"/>
    </row>
    <row r="142" spans="1:52" hidden="1" x14ac:dyDescent="0.25">
      <c r="A142">
        <v>143</v>
      </c>
      <c r="B142" s="1" t="s">
        <v>18863</v>
      </c>
      <c r="C142" t="s">
        <v>18864</v>
      </c>
      <c r="D142" t="s">
        <v>18413</v>
      </c>
      <c r="E142" t="s">
        <v>18520</v>
      </c>
      <c r="F142" t="s">
        <v>18361</v>
      </c>
      <c r="G142" t="s">
        <v>18</v>
      </c>
      <c r="H142" t="s">
        <v>5939</v>
      </c>
      <c r="I142" t="s">
        <v>18865</v>
      </c>
      <c r="J142" t="s">
        <v>20012</v>
      </c>
      <c r="K142" t="s">
        <v>18866</v>
      </c>
      <c r="L142" t="s">
        <v>18</v>
      </c>
      <c r="M142" t="s">
        <v>18477</v>
      </c>
      <c r="N142" s="1" t="s">
        <v>18517</v>
      </c>
      <c r="O142" t="s">
        <v>16</v>
      </c>
      <c r="P142" t="s">
        <v>5939</v>
      </c>
      <c r="Q142" t="s">
        <v>18867</v>
      </c>
      <c r="R142">
        <v>387552</v>
      </c>
      <c r="S142" t="s">
        <v>12</v>
      </c>
      <c r="T142" t="s">
        <v>18543</v>
      </c>
      <c r="U142" t="s">
        <v>18473</v>
      </c>
      <c r="V142" t="s">
        <v>18544</v>
      </c>
      <c r="X142" t="s">
        <v>18545</v>
      </c>
      <c r="AD142" t="s">
        <v>18326</v>
      </c>
      <c r="AF142" t="s">
        <v>18</v>
      </c>
      <c r="AG142" t="s">
        <v>18498</v>
      </c>
      <c r="AN142" t="s">
        <v>18327</v>
      </c>
      <c r="AQ142" t="s">
        <v>18</v>
      </c>
      <c r="AR142" t="s">
        <v>18</v>
      </c>
      <c r="AS142" t="s">
        <v>18519</v>
      </c>
      <c r="AU142" t="s">
        <v>18868</v>
      </c>
      <c r="AV142" s="4">
        <f>INDEX('OSS Date'!A:A,MATCH(bit[تاریخ ثبت],'OSS Date'!B:B,0))</f>
        <v>43978</v>
      </c>
      <c r="AW142" s="4">
        <f>INDEX('OSS Date'!A:A,MATCH(bit[تاریخ آخرین تغییر],'OSS Date'!B:B,0))</f>
        <v>43978</v>
      </c>
      <c r="AX142" s="4">
        <f ca="1">TODAY()-INDEX('OSS Date'!A:A,MATCH(bit[تاریخ ثبت],'OSS Date'!B:B,0))</f>
        <v>12</v>
      </c>
      <c r="AY142" s="4">
        <f ca="1">TODAY()-INDEX('OSS Date'!A:A,MATCH(bit[تاریخ آخرین تغییر],'OSS Date'!B:B,0))</f>
        <v>12</v>
      </c>
      <c r="AZ142" s="4"/>
    </row>
    <row r="143" spans="1:52" hidden="1" x14ac:dyDescent="0.25">
      <c r="A143">
        <v>144</v>
      </c>
      <c r="B143" s="1" t="s">
        <v>18869</v>
      </c>
      <c r="C143" t="s">
        <v>18870</v>
      </c>
      <c r="D143" t="s">
        <v>18413</v>
      </c>
      <c r="E143" t="s">
        <v>18520</v>
      </c>
      <c r="F143" t="s">
        <v>32</v>
      </c>
      <c r="G143" t="s">
        <v>18</v>
      </c>
      <c r="H143" t="s">
        <v>5938</v>
      </c>
      <c r="I143" t="s">
        <v>18871</v>
      </c>
      <c r="J143" t="s">
        <v>20013</v>
      </c>
      <c r="K143" t="s">
        <v>18872</v>
      </c>
      <c r="L143" t="s">
        <v>18</v>
      </c>
      <c r="M143" t="s">
        <v>18477</v>
      </c>
      <c r="N143" s="1" t="s">
        <v>18517</v>
      </c>
      <c r="O143" t="s">
        <v>16</v>
      </c>
      <c r="P143" t="s">
        <v>5938</v>
      </c>
      <c r="Q143" t="s">
        <v>18873</v>
      </c>
      <c r="R143">
        <v>387264</v>
      </c>
      <c r="S143" t="s">
        <v>12</v>
      </c>
      <c r="T143" t="s">
        <v>18750</v>
      </c>
      <c r="U143" t="s">
        <v>18582</v>
      </c>
      <c r="V143" t="s">
        <v>18742</v>
      </c>
      <c r="X143" t="s">
        <v>18751</v>
      </c>
      <c r="AD143" t="s">
        <v>18326</v>
      </c>
      <c r="AF143" t="s">
        <v>18</v>
      </c>
      <c r="AG143" t="s">
        <v>18498</v>
      </c>
      <c r="AN143" t="s">
        <v>18327</v>
      </c>
      <c r="AQ143" t="s">
        <v>18</v>
      </c>
      <c r="AR143" t="s">
        <v>18</v>
      </c>
      <c r="AS143" t="s">
        <v>18519</v>
      </c>
      <c r="AU143" t="s">
        <v>18874</v>
      </c>
      <c r="AV143" s="4">
        <f>INDEX('OSS Date'!A:A,MATCH(bit[تاریخ ثبت],'OSS Date'!B:B,0))</f>
        <v>43977</v>
      </c>
      <c r="AW143" s="4">
        <f>INDEX('OSS Date'!A:A,MATCH(bit[تاریخ آخرین تغییر],'OSS Date'!B:B,0))</f>
        <v>43977</v>
      </c>
      <c r="AX143" s="4">
        <f ca="1">TODAY()-INDEX('OSS Date'!A:A,MATCH(bit[تاریخ ثبت],'OSS Date'!B:B,0))</f>
        <v>13</v>
      </c>
      <c r="AY143" s="4">
        <f ca="1">TODAY()-INDEX('OSS Date'!A:A,MATCH(bit[تاریخ آخرین تغییر],'OSS Date'!B:B,0))</f>
        <v>13</v>
      </c>
      <c r="AZ143" s="4"/>
    </row>
    <row r="144" spans="1:52" hidden="1" x14ac:dyDescent="0.25">
      <c r="A144">
        <v>145</v>
      </c>
      <c r="B144" s="1" t="s">
        <v>18875</v>
      </c>
      <c r="C144" t="s">
        <v>18876</v>
      </c>
      <c r="D144" t="s">
        <v>18413</v>
      </c>
      <c r="E144" t="s">
        <v>18520</v>
      </c>
      <c r="F144" t="s">
        <v>18430</v>
      </c>
      <c r="G144" t="s">
        <v>19170</v>
      </c>
      <c r="H144" t="s">
        <v>5938</v>
      </c>
      <c r="I144" t="s">
        <v>18877</v>
      </c>
      <c r="J144" t="s">
        <v>20014</v>
      </c>
      <c r="K144" t="s">
        <v>18878</v>
      </c>
      <c r="L144" t="s">
        <v>18</v>
      </c>
      <c r="M144" t="s">
        <v>18477</v>
      </c>
      <c r="N144" s="1" t="s">
        <v>18517</v>
      </c>
      <c r="O144" t="s">
        <v>19</v>
      </c>
      <c r="P144" t="s">
        <v>5950</v>
      </c>
      <c r="Q144" t="s">
        <v>19409</v>
      </c>
      <c r="R144">
        <v>387260</v>
      </c>
      <c r="S144" t="s">
        <v>12</v>
      </c>
      <c r="T144" t="s">
        <v>18879</v>
      </c>
      <c r="U144" t="s">
        <v>18491</v>
      </c>
      <c r="V144" t="s">
        <v>18880</v>
      </c>
      <c r="X144" t="s">
        <v>18880</v>
      </c>
      <c r="AD144" t="s">
        <v>18326</v>
      </c>
      <c r="AF144" t="s">
        <v>18</v>
      </c>
      <c r="AG144" t="s">
        <v>18498</v>
      </c>
      <c r="AN144" t="s">
        <v>18327</v>
      </c>
      <c r="AQ144" t="s">
        <v>18</v>
      </c>
      <c r="AR144" t="s">
        <v>18</v>
      </c>
      <c r="AS144" t="s">
        <v>18519</v>
      </c>
      <c r="AU144" t="s">
        <v>19410</v>
      </c>
      <c r="AV144" s="4">
        <f>INDEX('OSS Date'!A:A,MATCH(bit[تاریخ ثبت],'OSS Date'!B:B,0))</f>
        <v>43977</v>
      </c>
      <c r="AW144" s="4">
        <f>INDEX('OSS Date'!A:A,MATCH(bit[تاریخ آخرین تغییر],'OSS Date'!B:B,0))</f>
        <v>43989</v>
      </c>
      <c r="AX144" s="4">
        <f ca="1">TODAY()-INDEX('OSS Date'!A:A,MATCH(bit[تاریخ ثبت],'OSS Date'!B:B,0))</f>
        <v>13</v>
      </c>
      <c r="AY144" s="4">
        <f ca="1">TODAY()-INDEX('OSS Date'!A:A,MATCH(bit[تاریخ آخرین تغییر],'OSS Date'!B:B,0))</f>
        <v>1</v>
      </c>
      <c r="AZ144" s="4"/>
    </row>
    <row r="145" spans="1:52" hidden="1" x14ac:dyDescent="0.25">
      <c r="A145">
        <v>146</v>
      </c>
      <c r="B145" s="1" t="s">
        <v>18884</v>
      </c>
      <c r="C145" t="s">
        <v>18885</v>
      </c>
      <c r="D145" t="s">
        <v>18413</v>
      </c>
      <c r="E145" t="s">
        <v>18520</v>
      </c>
      <c r="F145" t="s">
        <v>18430</v>
      </c>
      <c r="G145" t="s">
        <v>18</v>
      </c>
      <c r="H145" t="s">
        <v>5938</v>
      </c>
      <c r="I145" t="s">
        <v>18886</v>
      </c>
      <c r="J145" t="s">
        <v>20015</v>
      </c>
      <c r="K145" t="s">
        <v>18887</v>
      </c>
      <c r="L145" t="s">
        <v>18</v>
      </c>
      <c r="M145" t="s">
        <v>18477</v>
      </c>
      <c r="N145" s="1" t="s">
        <v>18517</v>
      </c>
      <c r="O145" t="s">
        <v>16</v>
      </c>
      <c r="P145" t="s">
        <v>5950</v>
      </c>
      <c r="Q145" t="s">
        <v>19635</v>
      </c>
      <c r="R145">
        <v>387228</v>
      </c>
      <c r="S145" t="s">
        <v>12</v>
      </c>
      <c r="T145" t="s">
        <v>18888</v>
      </c>
      <c r="U145" t="s">
        <v>18491</v>
      </c>
      <c r="V145" t="s">
        <v>18841</v>
      </c>
      <c r="X145" t="s">
        <v>18889</v>
      </c>
      <c r="AD145" t="s">
        <v>18326</v>
      </c>
      <c r="AE145" t="s">
        <v>5945</v>
      </c>
      <c r="AF145" t="s">
        <v>19168</v>
      </c>
      <c r="AG145" t="s">
        <v>18498</v>
      </c>
      <c r="AN145" t="s">
        <v>18327</v>
      </c>
      <c r="AO145" t="s">
        <v>19169</v>
      </c>
      <c r="AQ145" t="s">
        <v>18</v>
      </c>
      <c r="AR145" t="s">
        <v>18</v>
      </c>
      <c r="AS145" t="s">
        <v>18519</v>
      </c>
      <c r="AU145" t="s">
        <v>19636</v>
      </c>
      <c r="AV145" s="4">
        <f>INDEX('OSS Date'!A:A,MATCH(bit[تاریخ ثبت],'OSS Date'!B:B,0))</f>
        <v>43977</v>
      </c>
      <c r="AW145" s="4">
        <f>INDEX('OSS Date'!A:A,MATCH(bit[تاریخ آخرین تغییر],'OSS Date'!B:B,0))</f>
        <v>43989</v>
      </c>
      <c r="AX145" s="4">
        <f ca="1">TODAY()-INDEX('OSS Date'!A:A,MATCH(bit[تاریخ ثبت],'OSS Date'!B:B,0))</f>
        <v>13</v>
      </c>
      <c r="AY145" s="4">
        <f ca="1">TODAY()-INDEX('OSS Date'!A:A,MATCH(bit[تاریخ آخرین تغییر],'OSS Date'!B:B,0))</f>
        <v>1</v>
      </c>
      <c r="AZ145" s="4"/>
    </row>
    <row r="146" spans="1:52" hidden="1" x14ac:dyDescent="0.25">
      <c r="A146">
        <v>147</v>
      </c>
      <c r="B146" s="1" t="s">
        <v>18890</v>
      </c>
      <c r="C146" t="s">
        <v>18891</v>
      </c>
      <c r="D146" t="s">
        <v>18413</v>
      </c>
      <c r="E146" t="s">
        <v>18520</v>
      </c>
      <c r="F146" t="s">
        <v>18413</v>
      </c>
      <c r="G146" t="s">
        <v>18520</v>
      </c>
      <c r="H146" t="s">
        <v>5935</v>
      </c>
      <c r="I146" t="s">
        <v>18892</v>
      </c>
      <c r="J146" t="s">
        <v>20016</v>
      </c>
      <c r="K146" t="s">
        <v>18596</v>
      </c>
      <c r="L146" t="s">
        <v>20017</v>
      </c>
      <c r="M146" t="s">
        <v>18477</v>
      </c>
      <c r="N146" s="1" t="s">
        <v>18517</v>
      </c>
      <c r="O146" t="s">
        <v>18496</v>
      </c>
      <c r="P146" t="s">
        <v>5951</v>
      </c>
      <c r="Q146" t="s">
        <v>20018</v>
      </c>
      <c r="R146">
        <v>386698</v>
      </c>
      <c r="S146" t="s">
        <v>12</v>
      </c>
      <c r="T146" t="s">
        <v>18893</v>
      </c>
      <c r="U146" t="s">
        <v>18473</v>
      </c>
      <c r="V146" t="s">
        <v>18495</v>
      </c>
      <c r="X146" t="s">
        <v>18894</v>
      </c>
      <c r="AD146" t="s">
        <v>18326</v>
      </c>
      <c r="AE146" t="s">
        <v>5951</v>
      </c>
      <c r="AF146" t="s">
        <v>20019</v>
      </c>
      <c r="AG146" t="s">
        <v>18498</v>
      </c>
      <c r="AN146" t="s">
        <v>18327</v>
      </c>
      <c r="AO146" t="s">
        <v>18648</v>
      </c>
      <c r="AQ146" t="s">
        <v>18</v>
      </c>
      <c r="AR146" t="s">
        <v>18</v>
      </c>
      <c r="AS146" t="s">
        <v>18519</v>
      </c>
      <c r="AU146" t="s">
        <v>20020</v>
      </c>
      <c r="AV146" s="4">
        <f>INDEX('OSS Date'!A:A,MATCH(bit[تاریخ ثبت],'OSS Date'!B:B,0))</f>
        <v>43974</v>
      </c>
      <c r="AW146" s="4">
        <f>INDEX('OSS Date'!A:A,MATCH(bit[تاریخ آخرین تغییر],'OSS Date'!B:B,0))</f>
        <v>43990</v>
      </c>
      <c r="AX146" s="4">
        <f ca="1">TODAY()-INDEX('OSS Date'!A:A,MATCH(bit[تاریخ ثبت],'OSS Date'!B:B,0))</f>
        <v>16</v>
      </c>
      <c r="AY146" s="4">
        <f ca="1">TODAY()-INDEX('OSS Date'!A:A,MATCH(bit[تاریخ آخرین تغییر],'OSS Date'!B:B,0))</f>
        <v>0</v>
      </c>
      <c r="AZ146" s="4"/>
    </row>
    <row r="147" spans="1:52" hidden="1" x14ac:dyDescent="0.25">
      <c r="A147">
        <v>148</v>
      </c>
      <c r="B147" s="1" t="s">
        <v>18896</v>
      </c>
      <c r="C147" t="s">
        <v>18897</v>
      </c>
      <c r="D147" t="s">
        <v>18413</v>
      </c>
      <c r="E147" t="s">
        <v>18520</v>
      </c>
      <c r="F147" t="s">
        <v>32</v>
      </c>
      <c r="G147" t="s">
        <v>18</v>
      </c>
      <c r="H147" t="s">
        <v>5935</v>
      </c>
      <c r="I147" t="s">
        <v>18898</v>
      </c>
      <c r="J147" t="s">
        <v>20021</v>
      </c>
      <c r="K147" t="s">
        <v>18899</v>
      </c>
      <c r="L147" t="s">
        <v>18</v>
      </c>
      <c r="M147" t="s">
        <v>18477</v>
      </c>
      <c r="N147" s="1" t="s">
        <v>18517</v>
      </c>
      <c r="O147" t="s">
        <v>16</v>
      </c>
      <c r="P147" t="s">
        <v>5935</v>
      </c>
      <c r="Q147" t="s">
        <v>18900</v>
      </c>
      <c r="R147">
        <v>386671</v>
      </c>
      <c r="S147" t="s">
        <v>12</v>
      </c>
      <c r="T147" t="s">
        <v>18591</v>
      </c>
      <c r="U147" t="s">
        <v>18582</v>
      </c>
      <c r="V147" t="s">
        <v>18582</v>
      </c>
      <c r="X147" t="s">
        <v>18503</v>
      </c>
      <c r="AD147" t="s">
        <v>18326</v>
      </c>
      <c r="AF147" t="s">
        <v>18</v>
      </c>
      <c r="AG147" t="s">
        <v>18498</v>
      </c>
      <c r="AN147" t="s">
        <v>18327</v>
      </c>
      <c r="AQ147" t="s">
        <v>18</v>
      </c>
      <c r="AR147" t="s">
        <v>18</v>
      </c>
      <c r="AS147" t="s">
        <v>18519</v>
      </c>
      <c r="AU147" t="s">
        <v>18901</v>
      </c>
      <c r="AV147" s="4">
        <f>INDEX('OSS Date'!A:A,MATCH(bit[تاریخ ثبت],'OSS Date'!B:B,0))</f>
        <v>43974</v>
      </c>
      <c r="AW147" s="4">
        <f>INDEX('OSS Date'!A:A,MATCH(bit[تاریخ آخرین تغییر],'OSS Date'!B:B,0))</f>
        <v>43974</v>
      </c>
      <c r="AX147" s="4">
        <f ca="1">TODAY()-INDEX('OSS Date'!A:A,MATCH(bit[تاریخ ثبت],'OSS Date'!B:B,0))</f>
        <v>16</v>
      </c>
      <c r="AY147" s="4">
        <f ca="1">TODAY()-INDEX('OSS Date'!A:A,MATCH(bit[تاریخ آخرین تغییر],'OSS Date'!B:B,0))</f>
        <v>16</v>
      </c>
      <c r="AZ147" s="4"/>
    </row>
    <row r="148" spans="1:52" hidden="1" x14ac:dyDescent="0.25">
      <c r="A148">
        <v>149</v>
      </c>
      <c r="B148" s="1" t="s">
        <v>18902</v>
      </c>
      <c r="C148" t="s">
        <v>18903</v>
      </c>
      <c r="D148" t="s">
        <v>18413</v>
      </c>
      <c r="E148" t="s">
        <v>18520</v>
      </c>
      <c r="F148" t="s">
        <v>18413</v>
      </c>
      <c r="G148" t="s">
        <v>18520</v>
      </c>
      <c r="H148" t="s">
        <v>5935</v>
      </c>
      <c r="I148" t="s">
        <v>18904</v>
      </c>
      <c r="J148" t="s">
        <v>20022</v>
      </c>
      <c r="K148" t="s">
        <v>18905</v>
      </c>
      <c r="L148" t="s">
        <v>18</v>
      </c>
      <c r="M148" t="s">
        <v>18477</v>
      </c>
      <c r="N148" s="1" t="s">
        <v>18517</v>
      </c>
      <c r="O148" t="s">
        <v>19</v>
      </c>
      <c r="P148" t="s">
        <v>5935</v>
      </c>
      <c r="Q148" t="s">
        <v>18906</v>
      </c>
      <c r="R148">
        <v>386669</v>
      </c>
      <c r="S148" t="s">
        <v>12</v>
      </c>
      <c r="T148" t="s">
        <v>18854</v>
      </c>
      <c r="U148" t="s">
        <v>18472</v>
      </c>
      <c r="V148" t="s">
        <v>18472</v>
      </c>
      <c r="X148" t="s">
        <v>18855</v>
      </c>
      <c r="AD148" t="s">
        <v>18326</v>
      </c>
      <c r="AE148" t="s">
        <v>5935</v>
      </c>
      <c r="AF148" t="s">
        <v>18907</v>
      </c>
      <c r="AG148" t="s">
        <v>18498</v>
      </c>
      <c r="AN148" t="s">
        <v>18327</v>
      </c>
      <c r="AO148" t="s">
        <v>18648</v>
      </c>
      <c r="AQ148" t="s">
        <v>18</v>
      </c>
      <c r="AR148" t="s">
        <v>18</v>
      </c>
      <c r="AS148" t="s">
        <v>18519</v>
      </c>
      <c r="AU148" t="s">
        <v>18908</v>
      </c>
      <c r="AV148" s="4">
        <f>INDEX('OSS Date'!A:A,MATCH(bit[تاریخ ثبت],'OSS Date'!B:B,0))</f>
        <v>43974</v>
      </c>
      <c r="AW148" s="4">
        <f>INDEX('OSS Date'!A:A,MATCH(bit[تاریخ آخرین تغییر],'OSS Date'!B:B,0))</f>
        <v>43974</v>
      </c>
      <c r="AX148" s="4">
        <f ca="1">TODAY()-INDEX('OSS Date'!A:A,MATCH(bit[تاریخ ثبت],'OSS Date'!B:B,0))</f>
        <v>16</v>
      </c>
      <c r="AY148" s="4">
        <f ca="1">TODAY()-INDEX('OSS Date'!A:A,MATCH(bit[تاریخ آخرین تغییر],'OSS Date'!B:B,0))</f>
        <v>16</v>
      </c>
      <c r="AZ148" s="4"/>
    </row>
    <row r="149" spans="1:52" hidden="1" x14ac:dyDescent="0.25">
      <c r="A149">
        <v>150</v>
      </c>
      <c r="B149" s="1" t="s">
        <v>18909</v>
      </c>
      <c r="C149" t="s">
        <v>18910</v>
      </c>
      <c r="D149" t="s">
        <v>18413</v>
      </c>
      <c r="E149" t="s">
        <v>18520</v>
      </c>
      <c r="F149" t="s">
        <v>18352</v>
      </c>
      <c r="G149" t="s">
        <v>18393</v>
      </c>
      <c r="H149" t="s">
        <v>5935</v>
      </c>
      <c r="I149" t="s">
        <v>18911</v>
      </c>
      <c r="J149" t="s">
        <v>20023</v>
      </c>
      <c r="K149" t="s">
        <v>18912</v>
      </c>
      <c r="L149" t="s">
        <v>18</v>
      </c>
      <c r="M149" t="s">
        <v>18477</v>
      </c>
      <c r="N149" s="1" t="s">
        <v>18517</v>
      </c>
      <c r="O149" t="s">
        <v>19</v>
      </c>
      <c r="P149" t="s">
        <v>5945</v>
      </c>
      <c r="Q149" t="s">
        <v>18913</v>
      </c>
      <c r="R149">
        <v>386668</v>
      </c>
      <c r="S149" t="s">
        <v>12</v>
      </c>
      <c r="T149" t="s">
        <v>18854</v>
      </c>
      <c r="U149" t="s">
        <v>18472</v>
      </c>
      <c r="V149" t="s">
        <v>18472</v>
      </c>
      <c r="X149" t="s">
        <v>18855</v>
      </c>
      <c r="AD149" t="s">
        <v>18326</v>
      </c>
      <c r="AE149" t="s">
        <v>5943</v>
      </c>
      <c r="AF149" t="s">
        <v>18914</v>
      </c>
      <c r="AG149" t="s">
        <v>18498</v>
      </c>
      <c r="AN149" t="s">
        <v>18327</v>
      </c>
      <c r="AO149" t="s">
        <v>18648</v>
      </c>
      <c r="AQ149" t="s">
        <v>18</v>
      </c>
      <c r="AR149" t="s">
        <v>18</v>
      </c>
      <c r="AS149" t="s">
        <v>18519</v>
      </c>
      <c r="AU149" t="s">
        <v>18915</v>
      </c>
      <c r="AV149" s="4">
        <f>INDEX('OSS Date'!A:A,MATCH(bit[تاریخ ثبت],'OSS Date'!B:B,0))</f>
        <v>43974</v>
      </c>
      <c r="AW149" s="4">
        <f>INDEX('OSS Date'!A:A,MATCH(bit[تاریخ آخرین تغییر],'OSS Date'!B:B,0))</f>
        <v>43984</v>
      </c>
      <c r="AX149" s="4">
        <f ca="1">TODAY()-INDEX('OSS Date'!A:A,MATCH(bit[تاریخ ثبت],'OSS Date'!B:B,0))</f>
        <v>16</v>
      </c>
      <c r="AY149" s="4">
        <f ca="1">TODAY()-INDEX('OSS Date'!A:A,MATCH(bit[تاریخ آخرین تغییر],'OSS Date'!B:B,0))</f>
        <v>6</v>
      </c>
      <c r="AZ149" s="4"/>
    </row>
    <row r="150" spans="1:52" hidden="1" x14ac:dyDescent="0.25">
      <c r="A150">
        <v>151</v>
      </c>
      <c r="B150" s="1" t="s">
        <v>18916</v>
      </c>
      <c r="C150" t="s">
        <v>18917</v>
      </c>
      <c r="D150" t="s">
        <v>18413</v>
      </c>
      <c r="E150" t="s">
        <v>18520</v>
      </c>
      <c r="F150" t="s">
        <v>32</v>
      </c>
      <c r="G150" t="s">
        <v>18</v>
      </c>
      <c r="H150" t="s">
        <v>5935</v>
      </c>
      <c r="I150" t="s">
        <v>18918</v>
      </c>
      <c r="J150" t="s">
        <v>20024</v>
      </c>
      <c r="K150" t="s">
        <v>18919</v>
      </c>
      <c r="L150" t="s">
        <v>18</v>
      </c>
      <c r="M150" t="s">
        <v>18477</v>
      </c>
      <c r="N150" s="1" t="s">
        <v>18517</v>
      </c>
      <c r="O150" t="s">
        <v>16</v>
      </c>
      <c r="P150" t="s">
        <v>5935</v>
      </c>
      <c r="Q150" t="s">
        <v>18920</v>
      </c>
      <c r="R150">
        <v>386667</v>
      </c>
      <c r="S150" t="s">
        <v>12</v>
      </c>
      <c r="T150" t="s">
        <v>18838</v>
      </c>
      <c r="U150" t="s">
        <v>18582</v>
      </c>
      <c r="V150" t="s">
        <v>18582</v>
      </c>
      <c r="X150" t="s">
        <v>18839</v>
      </c>
      <c r="AD150" t="s">
        <v>18326</v>
      </c>
      <c r="AF150" t="s">
        <v>18</v>
      </c>
      <c r="AG150" t="s">
        <v>18498</v>
      </c>
      <c r="AN150" t="s">
        <v>18327</v>
      </c>
      <c r="AQ150" t="s">
        <v>18</v>
      </c>
      <c r="AR150" t="s">
        <v>18</v>
      </c>
      <c r="AS150" t="s">
        <v>18519</v>
      </c>
      <c r="AU150" t="s">
        <v>18921</v>
      </c>
      <c r="AV150" s="4">
        <f>INDEX('OSS Date'!A:A,MATCH(bit[تاریخ ثبت],'OSS Date'!B:B,0))</f>
        <v>43974</v>
      </c>
      <c r="AW150" s="4">
        <f>INDEX('OSS Date'!A:A,MATCH(bit[تاریخ آخرین تغییر],'OSS Date'!B:B,0))</f>
        <v>43974</v>
      </c>
      <c r="AX150" s="4">
        <f ca="1">TODAY()-INDEX('OSS Date'!A:A,MATCH(bit[تاریخ ثبت],'OSS Date'!B:B,0))</f>
        <v>16</v>
      </c>
      <c r="AY150" s="4">
        <f ca="1">TODAY()-INDEX('OSS Date'!A:A,MATCH(bit[تاریخ آخرین تغییر],'OSS Date'!B:B,0))</f>
        <v>16</v>
      </c>
      <c r="AZ150" s="4"/>
    </row>
    <row r="151" spans="1:52" hidden="1" x14ac:dyDescent="0.25">
      <c r="A151">
        <v>152</v>
      </c>
      <c r="B151" s="1" t="s">
        <v>18922</v>
      </c>
      <c r="C151" t="s">
        <v>18923</v>
      </c>
      <c r="D151" t="s">
        <v>18413</v>
      </c>
      <c r="E151" t="s">
        <v>18520</v>
      </c>
      <c r="F151" t="s">
        <v>18337</v>
      </c>
      <c r="G151" t="s">
        <v>18858</v>
      </c>
      <c r="H151" t="s">
        <v>5935</v>
      </c>
      <c r="I151" t="s">
        <v>18924</v>
      </c>
      <c r="J151" t="s">
        <v>20025</v>
      </c>
      <c r="K151" t="s">
        <v>18925</v>
      </c>
      <c r="L151" t="s">
        <v>18</v>
      </c>
      <c r="M151" t="s">
        <v>18477</v>
      </c>
      <c r="N151" s="1" t="s">
        <v>18517</v>
      </c>
      <c r="O151" t="s">
        <v>19</v>
      </c>
      <c r="P151" t="s">
        <v>5941</v>
      </c>
      <c r="Q151" t="s">
        <v>18926</v>
      </c>
      <c r="R151">
        <v>386661</v>
      </c>
      <c r="S151" t="s">
        <v>12</v>
      </c>
      <c r="T151" t="s">
        <v>18927</v>
      </c>
      <c r="U151" t="s">
        <v>18492</v>
      </c>
      <c r="V151" t="s">
        <v>18493</v>
      </c>
      <c r="X151" t="s">
        <v>18483</v>
      </c>
      <c r="AD151" t="s">
        <v>18326</v>
      </c>
      <c r="AF151" t="s">
        <v>18</v>
      </c>
      <c r="AG151" t="s">
        <v>18498</v>
      </c>
      <c r="AN151" t="s">
        <v>18327</v>
      </c>
      <c r="AQ151" t="s">
        <v>18</v>
      </c>
      <c r="AR151" t="s">
        <v>18</v>
      </c>
      <c r="AS151" t="s">
        <v>18519</v>
      </c>
      <c r="AU151" t="s">
        <v>18928</v>
      </c>
      <c r="AV151" s="4">
        <f>INDEX('OSS Date'!A:A,MATCH(bit[تاریخ ثبت],'OSS Date'!B:B,0))</f>
        <v>43974</v>
      </c>
      <c r="AW151" s="4">
        <f>INDEX('OSS Date'!A:A,MATCH(bit[تاریخ آخرین تغییر],'OSS Date'!B:B,0))</f>
        <v>43980</v>
      </c>
      <c r="AX151" s="4">
        <f ca="1">TODAY()-INDEX('OSS Date'!A:A,MATCH(bit[تاریخ ثبت],'OSS Date'!B:B,0))</f>
        <v>16</v>
      </c>
      <c r="AY151" s="4">
        <f ca="1">TODAY()-INDEX('OSS Date'!A:A,MATCH(bit[تاریخ آخرین تغییر],'OSS Date'!B:B,0))</f>
        <v>10</v>
      </c>
      <c r="AZ151" s="4"/>
    </row>
    <row r="152" spans="1:52" hidden="1" x14ac:dyDescent="0.25">
      <c r="A152">
        <v>153</v>
      </c>
      <c r="B152" s="1" t="s">
        <v>18929</v>
      </c>
      <c r="C152" t="s">
        <v>18930</v>
      </c>
      <c r="D152" t="s">
        <v>18413</v>
      </c>
      <c r="E152" t="s">
        <v>18520</v>
      </c>
      <c r="F152" t="s">
        <v>18337</v>
      </c>
      <c r="G152" t="s">
        <v>18858</v>
      </c>
      <c r="H152" t="s">
        <v>5935</v>
      </c>
      <c r="I152" t="s">
        <v>18931</v>
      </c>
      <c r="J152" t="s">
        <v>20026</v>
      </c>
      <c r="K152" t="s">
        <v>18932</v>
      </c>
      <c r="L152" t="s">
        <v>18</v>
      </c>
      <c r="M152" t="s">
        <v>18477</v>
      </c>
      <c r="N152" s="1" t="s">
        <v>18517</v>
      </c>
      <c r="O152" t="s">
        <v>19</v>
      </c>
      <c r="P152" t="s">
        <v>5935</v>
      </c>
      <c r="Q152" t="s">
        <v>18933</v>
      </c>
      <c r="R152">
        <v>386651</v>
      </c>
      <c r="S152" t="s">
        <v>12</v>
      </c>
      <c r="T152" t="s">
        <v>18672</v>
      </c>
      <c r="U152" t="s">
        <v>18492</v>
      </c>
      <c r="V152" t="s">
        <v>18493</v>
      </c>
      <c r="X152" t="s">
        <v>18476</v>
      </c>
      <c r="AD152" t="s">
        <v>18326</v>
      </c>
      <c r="AF152" t="s">
        <v>18</v>
      </c>
      <c r="AG152" t="s">
        <v>18498</v>
      </c>
      <c r="AN152" t="s">
        <v>18327</v>
      </c>
      <c r="AQ152" t="s">
        <v>18</v>
      </c>
      <c r="AR152" t="s">
        <v>18</v>
      </c>
      <c r="AS152" t="s">
        <v>18519</v>
      </c>
      <c r="AU152" t="s">
        <v>18934</v>
      </c>
      <c r="AV152" s="4">
        <f>INDEX('OSS Date'!A:A,MATCH(bit[تاریخ ثبت],'OSS Date'!B:B,0))</f>
        <v>43974</v>
      </c>
      <c r="AW152" s="4">
        <f>INDEX('OSS Date'!A:A,MATCH(bit[تاریخ آخرین تغییر],'OSS Date'!B:B,0))</f>
        <v>43974</v>
      </c>
      <c r="AX152" s="4">
        <f ca="1">TODAY()-INDEX('OSS Date'!A:A,MATCH(bit[تاریخ ثبت],'OSS Date'!B:B,0))</f>
        <v>16</v>
      </c>
      <c r="AY152" s="4">
        <f ca="1">TODAY()-INDEX('OSS Date'!A:A,MATCH(bit[تاریخ آخرین تغییر],'OSS Date'!B:B,0))</f>
        <v>16</v>
      </c>
      <c r="AZ152" s="4"/>
    </row>
    <row r="153" spans="1:52" hidden="1" x14ac:dyDescent="0.25">
      <c r="A153">
        <v>154</v>
      </c>
      <c r="B153" s="1" t="s">
        <v>18935</v>
      </c>
      <c r="C153" t="s">
        <v>18936</v>
      </c>
      <c r="D153" t="s">
        <v>18413</v>
      </c>
      <c r="E153" t="s">
        <v>18520</v>
      </c>
      <c r="F153" t="s">
        <v>18413</v>
      </c>
      <c r="G153" t="s">
        <v>18</v>
      </c>
      <c r="H153" t="s">
        <v>5935</v>
      </c>
      <c r="I153" t="s">
        <v>18937</v>
      </c>
      <c r="J153" t="s">
        <v>20027</v>
      </c>
      <c r="K153" t="s">
        <v>18938</v>
      </c>
      <c r="L153" t="s">
        <v>18</v>
      </c>
      <c r="M153" t="s">
        <v>18477</v>
      </c>
      <c r="N153" s="1" t="s">
        <v>18517</v>
      </c>
      <c r="O153" t="s">
        <v>16</v>
      </c>
      <c r="P153" t="s">
        <v>5951</v>
      </c>
      <c r="Q153" t="s">
        <v>20028</v>
      </c>
      <c r="R153">
        <v>386638</v>
      </c>
      <c r="S153" t="s">
        <v>12</v>
      </c>
      <c r="T153" t="s">
        <v>18939</v>
      </c>
      <c r="U153" t="s">
        <v>18472</v>
      </c>
      <c r="V153" t="s">
        <v>18940</v>
      </c>
      <c r="X153" t="s">
        <v>18842</v>
      </c>
      <c r="AD153" t="s">
        <v>18326</v>
      </c>
      <c r="AE153" t="s">
        <v>5951</v>
      </c>
      <c r="AF153" t="s">
        <v>19637</v>
      </c>
      <c r="AG153" t="s">
        <v>18498</v>
      </c>
      <c r="AN153" t="s">
        <v>18327</v>
      </c>
      <c r="AO153" t="s">
        <v>18657</v>
      </c>
      <c r="AQ153" t="s">
        <v>18</v>
      </c>
      <c r="AR153" t="s">
        <v>18</v>
      </c>
      <c r="AS153" t="s">
        <v>18519</v>
      </c>
      <c r="AU153" t="s">
        <v>20029</v>
      </c>
      <c r="AV153" s="4">
        <f>INDEX('OSS Date'!A:A,MATCH(bit[تاریخ ثبت],'OSS Date'!B:B,0))</f>
        <v>43974</v>
      </c>
      <c r="AW153" s="4">
        <f>INDEX('OSS Date'!A:A,MATCH(bit[تاریخ آخرین تغییر],'OSS Date'!B:B,0))</f>
        <v>43990</v>
      </c>
      <c r="AX153" s="4">
        <f ca="1">TODAY()-INDEX('OSS Date'!A:A,MATCH(bit[تاریخ ثبت],'OSS Date'!B:B,0))</f>
        <v>16</v>
      </c>
      <c r="AY153" s="4">
        <f ca="1">TODAY()-INDEX('OSS Date'!A:A,MATCH(bit[تاریخ آخرین تغییر],'OSS Date'!B:B,0))</f>
        <v>0</v>
      </c>
      <c r="AZ153" s="4"/>
    </row>
    <row r="154" spans="1:52" hidden="1" x14ac:dyDescent="0.25">
      <c r="A154">
        <v>155</v>
      </c>
      <c r="B154" s="1" t="s">
        <v>18941</v>
      </c>
      <c r="C154">
        <v>2833266707</v>
      </c>
      <c r="D154" t="s">
        <v>18413</v>
      </c>
      <c r="E154" t="s">
        <v>18520</v>
      </c>
      <c r="F154" t="s">
        <v>18413</v>
      </c>
      <c r="G154" t="s">
        <v>18520</v>
      </c>
      <c r="H154" t="s">
        <v>5935</v>
      </c>
      <c r="I154" t="s">
        <v>18942</v>
      </c>
      <c r="J154" t="s">
        <v>20030</v>
      </c>
      <c r="K154" t="s">
        <v>18943</v>
      </c>
      <c r="L154" t="s">
        <v>18944</v>
      </c>
      <c r="M154" t="s">
        <v>18477</v>
      </c>
      <c r="N154" s="1" t="s">
        <v>18517</v>
      </c>
      <c r="O154" t="s">
        <v>18496</v>
      </c>
      <c r="P154" t="s">
        <v>5943</v>
      </c>
      <c r="Q154" t="s">
        <v>18945</v>
      </c>
      <c r="R154">
        <v>386633</v>
      </c>
      <c r="S154" t="s">
        <v>12</v>
      </c>
      <c r="T154" t="s">
        <v>18946</v>
      </c>
      <c r="U154" t="s">
        <v>18518</v>
      </c>
      <c r="V154" t="s">
        <v>18947</v>
      </c>
      <c r="X154" t="s">
        <v>18947</v>
      </c>
      <c r="AD154" t="s">
        <v>18326</v>
      </c>
      <c r="AE154" t="s">
        <v>5943</v>
      </c>
      <c r="AF154" t="s">
        <v>18948</v>
      </c>
      <c r="AG154" t="s">
        <v>18498</v>
      </c>
      <c r="AN154" t="s">
        <v>18327</v>
      </c>
      <c r="AO154" t="s">
        <v>18895</v>
      </c>
      <c r="AQ154" t="s">
        <v>18</v>
      </c>
      <c r="AR154" t="s">
        <v>18</v>
      </c>
      <c r="AS154" t="s">
        <v>18519</v>
      </c>
      <c r="AU154" t="s">
        <v>18949</v>
      </c>
      <c r="AV154" s="4">
        <f>INDEX('OSS Date'!A:A,MATCH(bit[تاریخ ثبت],'OSS Date'!B:B,0))</f>
        <v>43974</v>
      </c>
      <c r="AW154" s="4">
        <f>INDEX('OSS Date'!A:A,MATCH(bit[تاریخ آخرین تغییر],'OSS Date'!B:B,0))</f>
        <v>43982</v>
      </c>
      <c r="AX154" s="4">
        <f ca="1">TODAY()-INDEX('OSS Date'!A:A,MATCH(bit[تاریخ ثبت],'OSS Date'!B:B,0))</f>
        <v>16</v>
      </c>
      <c r="AY154" s="4">
        <f ca="1">TODAY()-INDEX('OSS Date'!A:A,MATCH(bit[تاریخ آخرین تغییر],'OSS Date'!B:B,0))</f>
        <v>8</v>
      </c>
      <c r="AZ154" s="4"/>
    </row>
    <row r="155" spans="1:52" hidden="1" x14ac:dyDescent="0.25">
      <c r="A155">
        <v>156</v>
      </c>
      <c r="B155" s="1" t="s">
        <v>18950</v>
      </c>
      <c r="C155" t="s">
        <v>18951</v>
      </c>
      <c r="D155" t="s">
        <v>18413</v>
      </c>
      <c r="E155" t="s">
        <v>18520</v>
      </c>
      <c r="F155" t="s">
        <v>18413</v>
      </c>
      <c r="G155" t="s">
        <v>18520</v>
      </c>
      <c r="H155" t="s">
        <v>5933</v>
      </c>
      <c r="I155" t="s">
        <v>18952</v>
      </c>
      <c r="J155" t="s">
        <v>20031</v>
      </c>
      <c r="K155" t="s">
        <v>18575</v>
      </c>
      <c r="L155" t="s">
        <v>20032</v>
      </c>
      <c r="M155" t="s">
        <v>18477</v>
      </c>
      <c r="N155" s="1" t="s">
        <v>18517</v>
      </c>
      <c r="O155" t="s">
        <v>18496</v>
      </c>
      <c r="P155" t="s">
        <v>5951</v>
      </c>
      <c r="Q155" t="s">
        <v>20033</v>
      </c>
      <c r="R155">
        <v>386302</v>
      </c>
      <c r="S155" t="s">
        <v>12</v>
      </c>
      <c r="T155" t="s">
        <v>18953</v>
      </c>
      <c r="U155" t="s">
        <v>18491</v>
      </c>
      <c r="V155" t="s">
        <v>18817</v>
      </c>
      <c r="X155" t="s">
        <v>18881</v>
      </c>
      <c r="AD155" t="s">
        <v>18326</v>
      </c>
      <c r="AE155" t="s">
        <v>5951</v>
      </c>
      <c r="AF155" t="s">
        <v>20034</v>
      </c>
      <c r="AG155" t="s">
        <v>18498</v>
      </c>
      <c r="AN155" t="s">
        <v>18327</v>
      </c>
      <c r="AO155" t="s">
        <v>18656</v>
      </c>
      <c r="AQ155" t="s">
        <v>18</v>
      </c>
      <c r="AR155" t="s">
        <v>18</v>
      </c>
      <c r="AS155" t="s">
        <v>18519</v>
      </c>
      <c r="AU155" t="s">
        <v>20035</v>
      </c>
      <c r="AV155" s="4">
        <f>INDEX('OSS Date'!A:A,MATCH(bit[تاریخ ثبت],'OSS Date'!B:B,0))</f>
        <v>43972</v>
      </c>
      <c r="AW155" s="4">
        <f>INDEX('OSS Date'!A:A,MATCH(bit[تاریخ آخرین تغییر],'OSS Date'!B:B,0))</f>
        <v>43990</v>
      </c>
      <c r="AX155" s="4">
        <f ca="1">TODAY()-INDEX('OSS Date'!A:A,MATCH(bit[تاریخ ثبت],'OSS Date'!B:B,0))</f>
        <v>18</v>
      </c>
      <c r="AY155" s="4">
        <f ca="1">TODAY()-INDEX('OSS Date'!A:A,MATCH(bit[تاریخ آخرین تغییر],'OSS Date'!B:B,0))</f>
        <v>0</v>
      </c>
      <c r="AZ155" s="4"/>
    </row>
    <row r="156" spans="1:52" hidden="1" x14ac:dyDescent="0.25">
      <c r="A156">
        <v>157</v>
      </c>
      <c r="B156" s="1" t="s">
        <v>18954</v>
      </c>
      <c r="C156" t="s">
        <v>18955</v>
      </c>
      <c r="D156" t="s">
        <v>18413</v>
      </c>
      <c r="E156" t="s">
        <v>18520</v>
      </c>
      <c r="F156" t="s">
        <v>18462</v>
      </c>
      <c r="G156" t="s">
        <v>18</v>
      </c>
      <c r="H156" t="s">
        <v>5933</v>
      </c>
      <c r="I156" t="s">
        <v>18956</v>
      </c>
      <c r="J156" t="s">
        <v>20036</v>
      </c>
      <c r="K156" t="s">
        <v>18803</v>
      </c>
      <c r="L156" t="s">
        <v>18</v>
      </c>
      <c r="M156" t="s">
        <v>18477</v>
      </c>
      <c r="N156" s="1" t="s">
        <v>18517</v>
      </c>
      <c r="O156" t="s">
        <v>16</v>
      </c>
      <c r="P156" t="s">
        <v>5933</v>
      </c>
      <c r="Q156" t="s">
        <v>18957</v>
      </c>
      <c r="R156">
        <v>386280</v>
      </c>
      <c r="S156" t="s">
        <v>12</v>
      </c>
      <c r="T156" t="s">
        <v>18958</v>
      </c>
      <c r="U156" t="s">
        <v>18492</v>
      </c>
      <c r="V156" t="s">
        <v>18959</v>
      </c>
      <c r="X156" t="s">
        <v>18500</v>
      </c>
      <c r="AD156" t="s">
        <v>18326</v>
      </c>
      <c r="AF156" t="s">
        <v>18</v>
      </c>
      <c r="AG156" t="s">
        <v>18498</v>
      </c>
      <c r="AN156" t="s">
        <v>18327</v>
      </c>
      <c r="AQ156" t="s">
        <v>18</v>
      </c>
      <c r="AR156" t="s">
        <v>18</v>
      </c>
      <c r="AS156" t="s">
        <v>18519</v>
      </c>
      <c r="AU156" t="s">
        <v>18960</v>
      </c>
      <c r="AV156" s="4">
        <f>INDEX('OSS Date'!A:A,MATCH(bit[تاریخ ثبت],'OSS Date'!B:B,0))</f>
        <v>43972</v>
      </c>
      <c r="AW156" s="4">
        <f>INDEX('OSS Date'!A:A,MATCH(bit[تاریخ آخرین تغییر],'OSS Date'!B:B,0))</f>
        <v>43972</v>
      </c>
      <c r="AX156" s="4">
        <f ca="1">TODAY()-INDEX('OSS Date'!A:A,MATCH(bit[تاریخ ثبت],'OSS Date'!B:B,0))</f>
        <v>18</v>
      </c>
      <c r="AY156" s="4">
        <f ca="1">TODAY()-INDEX('OSS Date'!A:A,MATCH(bit[تاریخ آخرین تغییر],'OSS Date'!B:B,0))</f>
        <v>18</v>
      </c>
      <c r="AZ156" s="4"/>
    </row>
    <row r="157" spans="1:52" hidden="1" x14ac:dyDescent="0.25">
      <c r="A157">
        <v>158</v>
      </c>
      <c r="B157" s="1" t="s">
        <v>18961</v>
      </c>
      <c r="C157" t="s">
        <v>18962</v>
      </c>
      <c r="D157" t="s">
        <v>18413</v>
      </c>
      <c r="E157" t="s">
        <v>18520</v>
      </c>
      <c r="F157" t="s">
        <v>18509</v>
      </c>
      <c r="G157" t="s">
        <v>18</v>
      </c>
      <c r="H157" t="s">
        <v>5933</v>
      </c>
      <c r="I157" t="s">
        <v>18963</v>
      </c>
      <c r="J157" t="s">
        <v>20037</v>
      </c>
      <c r="K157" t="s">
        <v>18964</v>
      </c>
      <c r="L157" t="s">
        <v>18</v>
      </c>
      <c r="M157" t="s">
        <v>18477</v>
      </c>
      <c r="N157" s="1" t="s">
        <v>18517</v>
      </c>
      <c r="O157" t="s">
        <v>16</v>
      </c>
      <c r="P157" t="s">
        <v>5942</v>
      </c>
      <c r="Q157" t="s">
        <v>18965</v>
      </c>
      <c r="R157">
        <v>386278</v>
      </c>
      <c r="S157" t="s">
        <v>12</v>
      </c>
      <c r="T157" t="s">
        <v>18966</v>
      </c>
      <c r="U157" t="s">
        <v>18474</v>
      </c>
      <c r="V157" t="s">
        <v>18510</v>
      </c>
      <c r="X157" t="s">
        <v>18511</v>
      </c>
      <c r="AD157" t="s">
        <v>18326</v>
      </c>
      <c r="AF157" t="s">
        <v>18</v>
      </c>
      <c r="AG157" t="s">
        <v>18498</v>
      </c>
      <c r="AN157" t="s">
        <v>18327</v>
      </c>
      <c r="AQ157" t="s">
        <v>18</v>
      </c>
      <c r="AR157" t="s">
        <v>18</v>
      </c>
      <c r="AS157" t="s">
        <v>18519</v>
      </c>
      <c r="AU157" t="s">
        <v>18967</v>
      </c>
      <c r="AV157" s="4">
        <f>INDEX('OSS Date'!A:A,MATCH(bit[تاریخ ثبت],'OSS Date'!B:B,0))</f>
        <v>43972</v>
      </c>
      <c r="AW157" s="4">
        <f>INDEX('OSS Date'!A:A,MATCH(bit[تاریخ آخرین تغییر],'OSS Date'!B:B,0))</f>
        <v>43981</v>
      </c>
      <c r="AX157" s="4">
        <f ca="1">TODAY()-INDEX('OSS Date'!A:A,MATCH(bit[تاریخ ثبت],'OSS Date'!B:B,0))</f>
        <v>18</v>
      </c>
      <c r="AY157" s="4">
        <f ca="1">TODAY()-INDEX('OSS Date'!A:A,MATCH(bit[تاریخ آخرین تغییر],'OSS Date'!B:B,0))</f>
        <v>9</v>
      </c>
      <c r="AZ157" s="4"/>
    </row>
    <row r="158" spans="1:52" hidden="1" x14ac:dyDescent="0.25">
      <c r="A158">
        <v>159</v>
      </c>
      <c r="B158" s="1" t="s">
        <v>18968</v>
      </c>
      <c r="C158" t="s">
        <v>18969</v>
      </c>
      <c r="D158" t="s">
        <v>18413</v>
      </c>
      <c r="E158" t="s">
        <v>18520</v>
      </c>
      <c r="F158" t="s">
        <v>18413</v>
      </c>
      <c r="G158" t="s">
        <v>18520</v>
      </c>
      <c r="H158" t="s">
        <v>5933</v>
      </c>
      <c r="I158" t="s">
        <v>18970</v>
      </c>
      <c r="J158" t="s">
        <v>20038</v>
      </c>
      <c r="K158" t="s">
        <v>18971</v>
      </c>
      <c r="L158" t="s">
        <v>20039</v>
      </c>
      <c r="M158" t="s">
        <v>18477</v>
      </c>
      <c r="N158" s="1" t="s">
        <v>18517</v>
      </c>
      <c r="O158" t="s">
        <v>18496</v>
      </c>
      <c r="P158" t="s">
        <v>5951</v>
      </c>
      <c r="Q158" t="s">
        <v>20040</v>
      </c>
      <c r="R158">
        <v>386265</v>
      </c>
      <c r="S158" t="s">
        <v>12</v>
      </c>
      <c r="T158" t="s">
        <v>18822</v>
      </c>
      <c r="U158" t="s">
        <v>18484</v>
      </c>
      <c r="V158" t="s">
        <v>18505</v>
      </c>
      <c r="X158" t="s">
        <v>18823</v>
      </c>
      <c r="AD158" t="s">
        <v>18326</v>
      </c>
      <c r="AE158" t="s">
        <v>5951</v>
      </c>
      <c r="AF158" t="s">
        <v>20041</v>
      </c>
      <c r="AG158" t="s">
        <v>18498</v>
      </c>
      <c r="AN158" t="s">
        <v>18327</v>
      </c>
      <c r="AO158" t="s">
        <v>19406</v>
      </c>
      <c r="AQ158" t="s">
        <v>18</v>
      </c>
      <c r="AR158" t="s">
        <v>18</v>
      </c>
      <c r="AS158" t="s">
        <v>18519</v>
      </c>
      <c r="AU158" t="s">
        <v>20042</v>
      </c>
      <c r="AV158" s="4">
        <f>INDEX('OSS Date'!A:A,MATCH(bit[تاریخ ثبت],'OSS Date'!B:B,0))</f>
        <v>43972</v>
      </c>
      <c r="AW158" s="4">
        <f>INDEX('OSS Date'!A:A,MATCH(bit[تاریخ آخرین تغییر],'OSS Date'!B:B,0))</f>
        <v>43990</v>
      </c>
      <c r="AX158" s="4">
        <f ca="1">TODAY()-INDEX('OSS Date'!A:A,MATCH(bit[تاریخ ثبت],'OSS Date'!B:B,0))</f>
        <v>18</v>
      </c>
      <c r="AY158" s="4">
        <f ca="1">TODAY()-INDEX('OSS Date'!A:A,MATCH(bit[تاریخ آخرین تغییر],'OSS Date'!B:B,0))</f>
        <v>0</v>
      </c>
      <c r="AZ158" s="4"/>
    </row>
    <row r="159" spans="1:52" hidden="1" x14ac:dyDescent="0.25">
      <c r="A159">
        <v>160</v>
      </c>
      <c r="B159" s="1" t="s">
        <v>18972</v>
      </c>
      <c r="C159" t="s">
        <v>18973</v>
      </c>
      <c r="D159" t="s">
        <v>18413</v>
      </c>
      <c r="E159" t="s">
        <v>18520</v>
      </c>
      <c r="F159" t="s">
        <v>18372</v>
      </c>
      <c r="G159" t="s">
        <v>18550</v>
      </c>
      <c r="H159" t="s">
        <v>5933</v>
      </c>
      <c r="I159" t="s">
        <v>18974</v>
      </c>
      <c r="J159" t="s">
        <v>20043</v>
      </c>
      <c r="K159" t="s">
        <v>18572</v>
      </c>
      <c r="L159" t="s">
        <v>18</v>
      </c>
      <c r="M159" t="s">
        <v>18477</v>
      </c>
      <c r="N159" s="1" t="s">
        <v>18517</v>
      </c>
      <c r="O159" t="s">
        <v>19</v>
      </c>
      <c r="P159" t="s">
        <v>5939</v>
      </c>
      <c r="Q159" t="s">
        <v>18975</v>
      </c>
      <c r="R159">
        <v>386262</v>
      </c>
      <c r="S159" t="s">
        <v>12</v>
      </c>
      <c r="T159" t="s">
        <v>18554</v>
      </c>
      <c r="U159" t="s">
        <v>18492</v>
      </c>
      <c r="V159" t="s">
        <v>18555</v>
      </c>
      <c r="X159" t="s">
        <v>18556</v>
      </c>
      <c r="AD159" t="s">
        <v>18326</v>
      </c>
      <c r="AF159" t="s">
        <v>18</v>
      </c>
      <c r="AG159" t="s">
        <v>18498</v>
      </c>
      <c r="AN159" t="s">
        <v>18327</v>
      </c>
      <c r="AQ159" t="s">
        <v>18</v>
      </c>
      <c r="AR159" t="s">
        <v>18</v>
      </c>
      <c r="AS159" t="s">
        <v>18519</v>
      </c>
      <c r="AU159" t="s">
        <v>18976</v>
      </c>
      <c r="AV159" s="4">
        <f>INDEX('OSS Date'!A:A,MATCH(bit[تاریخ ثبت],'OSS Date'!B:B,0))</f>
        <v>43972</v>
      </c>
      <c r="AW159" s="4">
        <f>INDEX('OSS Date'!A:A,MATCH(bit[تاریخ آخرین تغییر],'OSS Date'!B:B,0))</f>
        <v>43978</v>
      </c>
      <c r="AX159" s="4">
        <f ca="1">TODAY()-INDEX('OSS Date'!A:A,MATCH(bit[تاریخ ثبت],'OSS Date'!B:B,0))</f>
        <v>18</v>
      </c>
      <c r="AY159" s="4">
        <f ca="1">TODAY()-INDEX('OSS Date'!A:A,MATCH(bit[تاریخ آخرین تغییر],'OSS Date'!B:B,0))</f>
        <v>12</v>
      </c>
      <c r="AZ159" s="4"/>
    </row>
    <row r="160" spans="1:52" hidden="1" x14ac:dyDescent="0.25">
      <c r="A160">
        <v>161</v>
      </c>
      <c r="B160" s="1" t="s">
        <v>18977</v>
      </c>
      <c r="C160" t="s">
        <v>18978</v>
      </c>
      <c r="D160" t="s">
        <v>18413</v>
      </c>
      <c r="E160" t="s">
        <v>18515</v>
      </c>
      <c r="F160" t="s">
        <v>18361</v>
      </c>
      <c r="G160" t="s">
        <v>18</v>
      </c>
      <c r="H160" t="s">
        <v>5932</v>
      </c>
      <c r="I160" t="s">
        <v>18979</v>
      </c>
      <c r="J160" t="s">
        <v>20044</v>
      </c>
      <c r="K160" t="s">
        <v>18825</v>
      </c>
      <c r="L160" t="s">
        <v>18</v>
      </c>
      <c r="M160" t="s">
        <v>18477</v>
      </c>
      <c r="N160" s="1" t="s">
        <v>18517</v>
      </c>
      <c r="O160" t="s">
        <v>16</v>
      </c>
      <c r="P160" t="s">
        <v>5932</v>
      </c>
      <c r="Q160" t="s">
        <v>18980</v>
      </c>
      <c r="R160">
        <v>386091</v>
      </c>
      <c r="S160" t="s">
        <v>12</v>
      </c>
      <c r="T160" t="s">
        <v>18981</v>
      </c>
      <c r="U160" t="s">
        <v>18473</v>
      </c>
      <c r="V160" t="s">
        <v>18544</v>
      </c>
      <c r="X160" t="s">
        <v>18481</v>
      </c>
      <c r="AD160" t="s">
        <v>18326</v>
      </c>
      <c r="AF160" t="s">
        <v>18</v>
      </c>
      <c r="AG160" t="s">
        <v>18498</v>
      </c>
      <c r="AN160" t="s">
        <v>18327</v>
      </c>
      <c r="AQ160" t="s">
        <v>18</v>
      </c>
      <c r="AR160" t="s">
        <v>18</v>
      </c>
      <c r="AS160" t="s">
        <v>18519</v>
      </c>
      <c r="AU160" t="s">
        <v>18982</v>
      </c>
      <c r="AV160" s="4">
        <f>INDEX('OSS Date'!A:A,MATCH(bit[تاریخ ثبت],'OSS Date'!B:B,0))</f>
        <v>43971</v>
      </c>
      <c r="AW160" s="4">
        <f>INDEX('OSS Date'!A:A,MATCH(bit[تاریخ آخرین تغییر],'OSS Date'!B:B,0))</f>
        <v>43971</v>
      </c>
      <c r="AX160" s="4">
        <f ca="1">TODAY()-INDEX('OSS Date'!A:A,MATCH(bit[تاریخ ثبت],'OSS Date'!B:B,0))</f>
        <v>19</v>
      </c>
      <c r="AY160" s="4">
        <f ca="1">TODAY()-INDEX('OSS Date'!A:A,MATCH(bit[تاریخ آخرین تغییر],'OSS Date'!B:B,0))</f>
        <v>19</v>
      </c>
      <c r="AZ160" s="4"/>
    </row>
    <row r="161" spans="1:52" hidden="1" x14ac:dyDescent="0.25">
      <c r="A161">
        <v>162</v>
      </c>
      <c r="B161" s="1" t="s">
        <v>18983</v>
      </c>
      <c r="C161" t="s">
        <v>18936</v>
      </c>
      <c r="D161" t="s">
        <v>18413</v>
      </c>
      <c r="E161" t="s">
        <v>18515</v>
      </c>
      <c r="F161" t="s">
        <v>18352</v>
      </c>
      <c r="G161" t="s">
        <v>18393</v>
      </c>
      <c r="H161" t="s">
        <v>5932</v>
      </c>
      <c r="I161" t="s">
        <v>18984</v>
      </c>
      <c r="J161" t="s">
        <v>20045</v>
      </c>
      <c r="K161" t="s">
        <v>18985</v>
      </c>
      <c r="L161" t="s">
        <v>18</v>
      </c>
      <c r="M161" t="s">
        <v>18477</v>
      </c>
      <c r="N161" s="1" t="s">
        <v>18517</v>
      </c>
      <c r="O161" t="s">
        <v>19</v>
      </c>
      <c r="P161" t="s">
        <v>5945</v>
      </c>
      <c r="Q161" t="s">
        <v>18986</v>
      </c>
      <c r="R161">
        <v>386049</v>
      </c>
      <c r="S161" t="s">
        <v>12</v>
      </c>
      <c r="T161" t="s">
        <v>18939</v>
      </c>
      <c r="U161" t="s">
        <v>18472</v>
      </c>
      <c r="V161" t="s">
        <v>18940</v>
      </c>
      <c r="X161" t="s">
        <v>18842</v>
      </c>
      <c r="AD161" t="s">
        <v>18326</v>
      </c>
      <c r="AE161" t="s">
        <v>5933</v>
      </c>
      <c r="AF161" t="s">
        <v>18987</v>
      </c>
      <c r="AG161" t="s">
        <v>18498</v>
      </c>
      <c r="AN161" t="s">
        <v>18327</v>
      </c>
      <c r="AO161" t="s">
        <v>18648</v>
      </c>
      <c r="AQ161" t="s">
        <v>18</v>
      </c>
      <c r="AR161" t="s">
        <v>18</v>
      </c>
      <c r="AS161" t="s">
        <v>18519</v>
      </c>
      <c r="AU161" t="s">
        <v>18988</v>
      </c>
      <c r="AV161" s="4">
        <f>INDEX('OSS Date'!A:A,MATCH(bit[تاریخ ثبت],'OSS Date'!B:B,0))</f>
        <v>43971</v>
      </c>
      <c r="AW161" s="4">
        <f>INDEX('OSS Date'!A:A,MATCH(bit[تاریخ آخرین تغییر],'OSS Date'!B:B,0))</f>
        <v>43984</v>
      </c>
      <c r="AX161" s="4">
        <f ca="1">TODAY()-INDEX('OSS Date'!A:A,MATCH(bit[تاریخ ثبت],'OSS Date'!B:B,0))</f>
        <v>19</v>
      </c>
      <c r="AY161" s="4">
        <f ca="1">TODAY()-INDEX('OSS Date'!A:A,MATCH(bit[تاریخ آخرین تغییر],'OSS Date'!B:B,0))</f>
        <v>6</v>
      </c>
      <c r="AZ161" s="4"/>
    </row>
    <row r="162" spans="1:52" hidden="1" x14ac:dyDescent="0.25">
      <c r="A162">
        <v>163</v>
      </c>
      <c r="B162" s="1" t="s">
        <v>18989</v>
      </c>
      <c r="C162" t="s">
        <v>18990</v>
      </c>
      <c r="D162" t="s">
        <v>18413</v>
      </c>
      <c r="E162" t="s">
        <v>18515</v>
      </c>
      <c r="F162" t="s">
        <v>18352</v>
      </c>
      <c r="G162" t="s">
        <v>18393</v>
      </c>
      <c r="H162" t="s">
        <v>5932</v>
      </c>
      <c r="I162" t="s">
        <v>18991</v>
      </c>
      <c r="J162" t="s">
        <v>20046</v>
      </c>
      <c r="K162" t="s">
        <v>18992</v>
      </c>
      <c r="L162" t="s">
        <v>18</v>
      </c>
      <c r="M162" t="s">
        <v>18477</v>
      </c>
      <c r="N162" s="1" t="s">
        <v>18517</v>
      </c>
      <c r="O162" t="s">
        <v>19</v>
      </c>
      <c r="P162" t="s">
        <v>5945</v>
      </c>
      <c r="Q162" t="s">
        <v>18993</v>
      </c>
      <c r="R162">
        <v>386022</v>
      </c>
      <c r="S162" t="s">
        <v>12</v>
      </c>
      <c r="T162" t="s">
        <v>18994</v>
      </c>
      <c r="U162" t="s">
        <v>18472</v>
      </c>
      <c r="V162" t="s">
        <v>18472</v>
      </c>
      <c r="X162" t="s">
        <v>18558</v>
      </c>
      <c r="AD162" t="s">
        <v>18326</v>
      </c>
      <c r="AE162" t="s">
        <v>5933</v>
      </c>
      <c r="AF162" t="s">
        <v>18995</v>
      </c>
      <c r="AG162" t="s">
        <v>18498</v>
      </c>
      <c r="AN162" t="s">
        <v>18327</v>
      </c>
      <c r="AO162" t="s">
        <v>18648</v>
      </c>
      <c r="AQ162" t="s">
        <v>18</v>
      </c>
      <c r="AR162" t="s">
        <v>18</v>
      </c>
      <c r="AS162" t="s">
        <v>18519</v>
      </c>
      <c r="AU162" t="s">
        <v>18996</v>
      </c>
      <c r="AV162" s="4">
        <f>INDEX('OSS Date'!A:A,MATCH(bit[تاریخ ثبت],'OSS Date'!B:B,0))</f>
        <v>43971</v>
      </c>
      <c r="AW162" s="4">
        <f>INDEX('OSS Date'!A:A,MATCH(bit[تاریخ آخرین تغییر],'OSS Date'!B:B,0))</f>
        <v>43984</v>
      </c>
      <c r="AX162" s="4">
        <f ca="1">TODAY()-INDEX('OSS Date'!A:A,MATCH(bit[تاریخ ثبت],'OSS Date'!B:B,0))</f>
        <v>19</v>
      </c>
      <c r="AY162" s="4">
        <f ca="1">TODAY()-INDEX('OSS Date'!A:A,MATCH(bit[تاریخ آخرین تغییر],'OSS Date'!B:B,0))</f>
        <v>6</v>
      </c>
      <c r="AZ162" s="4"/>
    </row>
    <row r="163" spans="1:52" hidden="1" x14ac:dyDescent="0.25">
      <c r="A163">
        <v>164</v>
      </c>
      <c r="B163" s="1" t="s">
        <v>18997</v>
      </c>
      <c r="C163" t="s">
        <v>18998</v>
      </c>
      <c r="D163" t="s">
        <v>18413</v>
      </c>
      <c r="E163" t="s">
        <v>18515</v>
      </c>
      <c r="F163" t="s">
        <v>18999</v>
      </c>
      <c r="G163" t="s">
        <v>18</v>
      </c>
      <c r="H163" t="s">
        <v>5932</v>
      </c>
      <c r="I163" t="s">
        <v>19000</v>
      </c>
      <c r="J163" t="s">
        <v>20047</v>
      </c>
      <c r="K163" t="s">
        <v>19001</v>
      </c>
      <c r="L163" t="s">
        <v>18</v>
      </c>
      <c r="M163" t="s">
        <v>18477</v>
      </c>
      <c r="N163" s="1" t="s">
        <v>18517</v>
      </c>
      <c r="O163" t="s">
        <v>16</v>
      </c>
      <c r="P163" t="s">
        <v>5932</v>
      </c>
      <c r="Q163" t="s">
        <v>18773</v>
      </c>
      <c r="R163">
        <v>385951</v>
      </c>
      <c r="S163" t="s">
        <v>12</v>
      </c>
      <c r="T163" t="s">
        <v>19002</v>
      </c>
      <c r="U163" t="s">
        <v>18474</v>
      </c>
      <c r="V163" t="s">
        <v>19003</v>
      </c>
      <c r="X163" t="s">
        <v>19003</v>
      </c>
      <c r="AD163" t="s">
        <v>18326</v>
      </c>
      <c r="AF163" t="s">
        <v>18</v>
      </c>
      <c r="AG163" t="s">
        <v>18498</v>
      </c>
      <c r="AN163" t="s">
        <v>18327</v>
      </c>
      <c r="AQ163" t="s">
        <v>18</v>
      </c>
      <c r="AR163" t="s">
        <v>18</v>
      </c>
      <c r="AS163" t="s">
        <v>18519</v>
      </c>
      <c r="AU163" t="s">
        <v>19004</v>
      </c>
      <c r="AV163" s="4">
        <f>INDEX('OSS Date'!A:A,MATCH(bit[تاریخ ثبت],'OSS Date'!B:B,0))</f>
        <v>43971</v>
      </c>
      <c r="AW163" s="4">
        <f>INDEX('OSS Date'!A:A,MATCH(bit[تاریخ آخرین تغییر],'OSS Date'!B:B,0))</f>
        <v>43971</v>
      </c>
      <c r="AX163" s="4">
        <f ca="1">TODAY()-INDEX('OSS Date'!A:A,MATCH(bit[تاریخ ثبت],'OSS Date'!B:B,0))</f>
        <v>19</v>
      </c>
      <c r="AY163" s="4">
        <f ca="1">TODAY()-INDEX('OSS Date'!A:A,MATCH(bit[تاریخ آخرین تغییر],'OSS Date'!B:B,0))</f>
        <v>19</v>
      </c>
      <c r="AZ163" s="4"/>
    </row>
    <row r="164" spans="1:52" hidden="1" x14ac:dyDescent="0.25">
      <c r="A164">
        <v>165</v>
      </c>
      <c r="B164" s="1" t="s">
        <v>19005</v>
      </c>
      <c r="C164" t="s">
        <v>19006</v>
      </c>
      <c r="D164" t="s">
        <v>18413</v>
      </c>
      <c r="E164" t="s">
        <v>18515</v>
      </c>
      <c r="F164" t="s">
        <v>18413</v>
      </c>
      <c r="G164" t="s">
        <v>18515</v>
      </c>
      <c r="H164" t="s">
        <v>5932</v>
      </c>
      <c r="I164" t="s">
        <v>19007</v>
      </c>
      <c r="J164" t="s">
        <v>20048</v>
      </c>
      <c r="K164" t="s">
        <v>18598</v>
      </c>
      <c r="L164" t="s">
        <v>20049</v>
      </c>
      <c r="M164" t="s">
        <v>18477</v>
      </c>
      <c r="N164" s="1" t="s">
        <v>18517</v>
      </c>
      <c r="O164" t="s">
        <v>18496</v>
      </c>
      <c r="P164" t="s">
        <v>5951</v>
      </c>
      <c r="Q164" t="s">
        <v>20050</v>
      </c>
      <c r="R164">
        <v>385941</v>
      </c>
      <c r="S164" t="s">
        <v>12</v>
      </c>
      <c r="T164" t="s">
        <v>19008</v>
      </c>
      <c r="U164" t="s">
        <v>18486</v>
      </c>
      <c r="V164" t="s">
        <v>19009</v>
      </c>
      <c r="X164" t="s">
        <v>19009</v>
      </c>
      <c r="AD164" t="s">
        <v>18326</v>
      </c>
      <c r="AE164" t="s">
        <v>5951</v>
      </c>
      <c r="AF164" t="s">
        <v>20051</v>
      </c>
      <c r="AG164" t="s">
        <v>18498</v>
      </c>
      <c r="AN164" t="s">
        <v>18327</v>
      </c>
      <c r="AO164" t="s">
        <v>18656</v>
      </c>
      <c r="AQ164" t="s">
        <v>18</v>
      </c>
      <c r="AR164" t="s">
        <v>18</v>
      </c>
      <c r="AS164" t="s">
        <v>18519</v>
      </c>
      <c r="AU164" t="s">
        <v>20052</v>
      </c>
      <c r="AV164" s="4">
        <f>INDEX('OSS Date'!A:A,MATCH(bit[تاریخ ثبت],'OSS Date'!B:B,0))</f>
        <v>43971</v>
      </c>
      <c r="AW164" s="4">
        <f>INDEX('OSS Date'!A:A,MATCH(bit[تاریخ آخرین تغییر],'OSS Date'!B:B,0))</f>
        <v>43990</v>
      </c>
      <c r="AX164" s="4">
        <f ca="1">TODAY()-INDEX('OSS Date'!A:A,MATCH(bit[تاریخ ثبت],'OSS Date'!B:B,0))</f>
        <v>19</v>
      </c>
      <c r="AY164" s="4">
        <f ca="1">TODAY()-INDEX('OSS Date'!A:A,MATCH(bit[تاریخ آخرین تغییر],'OSS Date'!B:B,0))</f>
        <v>0</v>
      </c>
      <c r="AZ164" s="4"/>
    </row>
    <row r="165" spans="1:52" hidden="1" x14ac:dyDescent="0.25">
      <c r="A165">
        <v>166</v>
      </c>
      <c r="B165" s="1" t="s">
        <v>19010</v>
      </c>
      <c r="C165" t="s">
        <v>19011</v>
      </c>
      <c r="D165" t="s">
        <v>18413</v>
      </c>
      <c r="E165" t="s">
        <v>18515</v>
      </c>
      <c r="F165" t="s">
        <v>18352</v>
      </c>
      <c r="G165" t="s">
        <v>18393</v>
      </c>
      <c r="H165" t="s">
        <v>5930</v>
      </c>
      <c r="I165" t="s">
        <v>19012</v>
      </c>
      <c r="J165" t="s">
        <v>20053</v>
      </c>
      <c r="K165" t="s">
        <v>19013</v>
      </c>
      <c r="L165" t="s">
        <v>18</v>
      </c>
      <c r="M165" t="s">
        <v>18477</v>
      </c>
      <c r="N165" s="1" t="s">
        <v>18517</v>
      </c>
      <c r="O165" t="s">
        <v>19</v>
      </c>
      <c r="P165" t="s">
        <v>5933</v>
      </c>
      <c r="Q165" t="s">
        <v>19014</v>
      </c>
      <c r="R165">
        <v>385282</v>
      </c>
      <c r="S165" t="s">
        <v>12</v>
      </c>
      <c r="T165" t="s">
        <v>19015</v>
      </c>
      <c r="U165" t="s">
        <v>18472</v>
      </c>
      <c r="V165" t="s">
        <v>18472</v>
      </c>
      <c r="X165" t="s">
        <v>19016</v>
      </c>
      <c r="AD165" t="s">
        <v>18326</v>
      </c>
      <c r="AE165" t="s">
        <v>5930</v>
      </c>
      <c r="AF165" t="s">
        <v>19017</v>
      </c>
      <c r="AG165" t="s">
        <v>18498</v>
      </c>
      <c r="AN165" t="s">
        <v>18327</v>
      </c>
      <c r="AO165" t="s">
        <v>18648</v>
      </c>
      <c r="AQ165" t="s">
        <v>18</v>
      </c>
      <c r="AR165" t="s">
        <v>18</v>
      </c>
      <c r="AS165" t="s">
        <v>18519</v>
      </c>
      <c r="AU165" t="s">
        <v>19018</v>
      </c>
      <c r="AV165" s="4">
        <f>INDEX('OSS Date'!A:A,MATCH(bit[تاریخ ثبت],'OSS Date'!B:B,0))</f>
        <v>43969</v>
      </c>
      <c r="AW165" s="4">
        <f>INDEX('OSS Date'!A:A,MATCH(bit[تاریخ آخرین تغییر],'OSS Date'!B:B,0))</f>
        <v>43972</v>
      </c>
      <c r="AX165" s="4">
        <f ca="1">TODAY()-INDEX('OSS Date'!A:A,MATCH(bit[تاریخ ثبت],'OSS Date'!B:B,0))</f>
        <v>21</v>
      </c>
      <c r="AY165" s="4">
        <f ca="1">TODAY()-INDEX('OSS Date'!A:A,MATCH(bit[تاریخ آخرین تغییر],'OSS Date'!B:B,0))</f>
        <v>18</v>
      </c>
      <c r="AZ165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55"/>
  <sheetViews>
    <sheetView showGridLines="0" rightToLeft="1" tabSelected="1" topLeftCell="M1" zoomScale="80" zoomScaleNormal="80" workbookViewId="0">
      <selection activeCell="AB27" sqref="AB27"/>
    </sheetView>
  </sheetViews>
  <sheetFormatPr defaultRowHeight="15" x14ac:dyDescent="0.25"/>
  <cols>
    <col min="1" max="1" width="3.140625" style="12" hidden="1" customWidth="1"/>
    <col min="2" max="2" width="38.140625" style="29" bestFit="1" customWidth="1"/>
    <col min="3" max="3" width="13.42578125" style="12" bestFit="1" customWidth="1"/>
    <col min="4" max="4" width="13.42578125" style="12" customWidth="1"/>
    <col min="5" max="5" width="32.5703125" style="12" bestFit="1" customWidth="1"/>
    <col min="6" max="6" width="9.85546875" style="12" bestFit="1" customWidth="1"/>
    <col min="7" max="7" width="19.5703125" style="12" bestFit="1" customWidth="1"/>
    <col min="8" max="8" width="17.5703125" style="12" bestFit="1" customWidth="1"/>
    <col min="9" max="9" width="31.42578125" style="12" bestFit="1" customWidth="1"/>
    <col min="10" max="10" width="10" style="12" bestFit="1" customWidth="1"/>
    <col min="11" max="11" width="9.42578125" style="12" hidden="1" customWidth="1"/>
    <col min="12" max="12" width="4.42578125" style="12" customWidth="1"/>
    <col min="13" max="13" width="51.7109375" bestFit="1" customWidth="1"/>
    <col min="14" max="14" width="1" customWidth="1"/>
    <col min="15" max="15" width="9.28515625" bestFit="1" customWidth="1"/>
    <col min="16" max="16" width="1.140625" customWidth="1"/>
    <col min="17" max="17" width="11.140625" bestFit="1" customWidth="1"/>
    <col min="18" max="18" width="10" customWidth="1"/>
    <col min="19" max="19" width="1.140625" customWidth="1"/>
    <col min="20" max="20" width="10.5703125" bestFit="1" customWidth="1"/>
    <col min="21" max="21" width="18.7109375" bestFit="1" customWidth="1"/>
    <col min="22" max="22" width="12.42578125" bestFit="1" customWidth="1"/>
    <col min="23" max="23" width="4.140625" customWidth="1"/>
    <col min="24" max="24" width="4" customWidth="1"/>
    <col min="25" max="25" width="24.7109375" style="46" bestFit="1" customWidth="1"/>
    <col min="26" max="26" width="19.5703125" customWidth="1"/>
    <col min="27" max="27" width="11.5703125" bestFit="1" customWidth="1"/>
    <col min="28" max="32" width="11.5703125" customWidth="1"/>
    <col min="33" max="33" width="6.5703125" customWidth="1"/>
    <col min="34" max="36" width="11.5703125" customWidth="1"/>
    <col min="37" max="38" width="6.5703125" customWidth="1"/>
    <col min="41" max="41" width="11.42578125" bestFit="1" customWidth="1"/>
    <col min="42" max="42" width="10.42578125" bestFit="1" customWidth="1"/>
    <col min="51" max="51" width="8.5703125" customWidth="1"/>
    <col min="52" max="52" width="13.85546875" style="34" customWidth="1"/>
    <col min="53" max="53" width="9.140625" style="34"/>
  </cols>
  <sheetData>
    <row r="1" spans="1:53" ht="15" customHeight="1" thickBot="1" x14ac:dyDescent="0.3">
      <c r="B1" s="24" t="s">
        <v>8</v>
      </c>
      <c r="C1" s="25" t="s">
        <v>18415</v>
      </c>
      <c r="D1" s="25" t="s">
        <v>18464</v>
      </c>
      <c r="E1" s="25" t="s">
        <v>18419</v>
      </c>
      <c r="F1" s="25" t="s">
        <v>18416</v>
      </c>
      <c r="G1" s="25" t="s">
        <v>18417</v>
      </c>
      <c r="H1" s="25" t="s">
        <v>18418</v>
      </c>
      <c r="I1" s="25" t="s">
        <v>18420</v>
      </c>
      <c r="J1" s="23" t="s">
        <v>18428</v>
      </c>
      <c r="K1" s="23"/>
      <c r="L1" s="23"/>
      <c r="M1" s="13" t="str">
        <f>INDEX($BA$5:$BA$5,MATCH($O$4,$AZ$5:$AZ$5,0))</f>
        <v>BIT</v>
      </c>
      <c r="AI1" s="34"/>
      <c r="AJ1" s="34"/>
      <c r="AK1" s="34"/>
      <c r="AL1" s="34"/>
      <c r="AM1" s="34"/>
      <c r="AN1" s="34"/>
      <c r="AO1" s="34"/>
      <c r="AP1" s="34"/>
      <c r="AQ1" s="34"/>
      <c r="AR1" s="34"/>
    </row>
    <row r="2" spans="1:53" ht="33.75" customHeight="1" thickBot="1" x14ac:dyDescent="0.3">
      <c r="A2" s="26"/>
      <c r="B2" s="11" t="s">
        <v>32</v>
      </c>
      <c r="C2" s="27">
        <f ca="1">COUNTIF(INDIRECT($M$1&amp;"[گروه بررسی کننده]"),Table2[[#This Row],[گروه بررسی کننده]])</f>
        <v>12</v>
      </c>
      <c r="D2" s="42" t="str">
        <f>IFERROR(AVERAGEIFS(bit[Column1],bit[گروه بررسی کننده],Table2[[#This Row],[گروه بررسی کننده]]),"")</f>
        <v/>
      </c>
      <c r="E2" s="28">
        <f t="shared" ref="E2:E33" ca="1" si="0">IFERROR(AVERAGEIF(INDIRECT($M$1&amp;"[گروه بررسی کننده]"),B2,INDIRECT($M$1&amp;"[ثبت تا امروز]")),"")</f>
        <v>8.3333333333333339</v>
      </c>
      <c r="F2" s="27">
        <f t="array" aca="1" ref="F2" ca="1">MAX(IF(INDIRECT($M$1&amp;"[گروه بررسی کننده]")=B2,INDIRECT($M$1&amp;"[ثبت تا امروز]")))</f>
        <v>16</v>
      </c>
      <c r="G2" s="27" t="str">
        <f t="array" aca="1" ref="G2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>INC-386671</v>
      </c>
      <c r="H2" s="27" t="str">
        <f ca="1">_xlfn.IFNA(INDEX(INDIRECT($M$1&amp;"[تاریخ آخرین تغییر]"),MATCH(Table2[[#This Row],[REQ Nunber]],INDIRECT($M$1&amp;"[شناسه درخواست]"),0)),"")</f>
        <v>1399/3/3</v>
      </c>
      <c r="I2" s="28">
        <f ca="1">IFERROR(AVERAGEIF(INDIRECT($M$1&amp;"[گروه بررسی کننده]"),Table2[[#This Row],[گروه بررسی کننده]],INDIRECT($M$1&amp;"[آخرین به روز رسانی]")),"")</f>
        <v>8.3333333333333339</v>
      </c>
      <c r="J2" s="21">
        <f ca="1">IFERROR(RANK(Table2[[#This Row],[Avarage Last Edit until Today]],Table2[Avarage Last Edit until Today],0)+COUNTIF($I$2:I2,I2)-1,"")</f>
        <v>5</v>
      </c>
      <c r="K2" s="21"/>
      <c r="L2" s="21"/>
      <c r="M2" s="56">
        <f ca="1">TODAY()</f>
        <v>43990</v>
      </c>
      <c r="N2" s="57"/>
      <c r="O2" s="57"/>
      <c r="P2" s="57"/>
      <c r="Q2" s="57"/>
      <c r="R2" s="57"/>
      <c r="S2" s="57"/>
      <c r="T2" s="57"/>
      <c r="U2" s="57"/>
      <c r="V2" s="58"/>
      <c r="AG2" s="20"/>
      <c r="AH2" s="20"/>
      <c r="AI2" s="34"/>
      <c r="AJ2" s="34"/>
      <c r="AK2" s="34"/>
      <c r="AL2" s="34"/>
      <c r="AM2" s="34"/>
      <c r="AN2" s="34"/>
      <c r="AO2" s="34"/>
      <c r="AP2" s="34"/>
      <c r="AQ2" s="34"/>
      <c r="AR2" s="34"/>
    </row>
    <row r="3" spans="1:53" s="7" customFormat="1" ht="14.25" customHeight="1" thickBot="1" x14ac:dyDescent="0.3">
      <c r="A3" s="12"/>
      <c r="B3" s="11" t="s">
        <v>18356</v>
      </c>
      <c r="C3" s="27">
        <f ca="1">COUNTIF(INDIRECT($M$1&amp;"[گروه بررسی کننده]"),Table2[[#This Row],[گروه بررسی کننده]])</f>
        <v>0</v>
      </c>
      <c r="D3" s="42" t="str">
        <f>IFERROR(AVERAGEIFS(bit[Column1],bit[گروه بررسی کننده],Table2[[#This Row],[گروه بررسی کننده]]),"")</f>
        <v/>
      </c>
      <c r="E3" s="28" t="str">
        <f t="shared" ca="1" si="0"/>
        <v/>
      </c>
      <c r="F3" s="27">
        <f t="array" aca="1" ref="F3" ca="1">MAX(IF(INDIRECT($M$1&amp;"[گروه بررسی کننده]")=B3,INDIRECT($M$1&amp;"[ثبت تا امروز]")))</f>
        <v>0</v>
      </c>
      <c r="G3" s="27" t="str">
        <f t="array" aca="1" ref="G3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3" s="27" t="str">
        <f ca="1">_xlfn.IFNA(INDEX(INDIRECT($M$1&amp;"[تاریخ آخرین تغییر]"),MATCH(Table2[[#This Row],[REQ Nunber]],INDIRECT($M$1&amp;"[شناسه درخواست]"),0)),"")</f>
        <v/>
      </c>
      <c r="I3" s="28" t="str">
        <f ca="1">IFERROR(AVERAGEIF(INDIRECT($M$1&amp;"[گروه بررسی کننده]"),Table2[[#This Row],[گروه بررسی کننده]],INDIRECT($M$1&amp;"[آخرین به روز رسانی]")),"")</f>
        <v/>
      </c>
      <c r="J3" s="21" t="str">
        <f ca="1">IFERROR(RANK(Table2[[#This Row],[Avarage Last Edit until Today]],Table2[Avarage Last Edit until Today],0)+COUNTIF($I$2:I3,I3)-1,"")</f>
        <v/>
      </c>
      <c r="K3" s="22"/>
      <c r="L3" s="22"/>
      <c r="M3" s="5"/>
      <c r="N3" s="5"/>
      <c r="O3" s="5"/>
      <c r="P3" s="5"/>
      <c r="Q3" s="5"/>
      <c r="R3" s="5"/>
      <c r="T3" s="5"/>
      <c r="U3" s="5"/>
      <c r="Y3" s="49"/>
      <c r="AG3" s="33" t="s">
        <v>18429</v>
      </c>
      <c r="AH3" s="20"/>
      <c r="AI3" s="34">
        <f ca="1">SUM(Table2[Number])</f>
        <v>161</v>
      </c>
      <c r="AJ3" s="34"/>
      <c r="AK3" s="36">
        <f ca="1">AVERAGE(Table2[Average Recorded until Today])</f>
        <v>3.6196746188594018</v>
      </c>
      <c r="AL3" s="36">
        <f ca="1">AVERAGE( Table2[Avarage Last Edit until Today])</f>
        <v>2.2004364295125161</v>
      </c>
      <c r="AM3" s="34"/>
      <c r="AN3" s="34">
        <f ca="1">MAX(Table2[Max])</f>
        <v>21</v>
      </c>
      <c r="AO3" s="34" t="str">
        <f ca="1">INDEX(U:U,MATCH(AN3,T:T,0))</f>
        <v>INC-385282</v>
      </c>
      <c r="AP3" s="34" t="str">
        <f ca="1">INDEX(V:V,MATCH(AN3,T:T,0))</f>
        <v>1399/3/1</v>
      </c>
      <c r="AQ3" s="37"/>
      <c r="AR3" s="37"/>
    </row>
    <row r="4" spans="1:53" ht="41.25" customHeight="1" thickBot="1" x14ac:dyDescent="0.3">
      <c r="B4" s="11" t="s">
        <v>18362</v>
      </c>
      <c r="C4" s="27">
        <f ca="1">COUNTIF(INDIRECT($M$1&amp;"[گروه بررسی کننده]"),Table2[[#This Row],[گروه بررسی کننده]])</f>
        <v>0</v>
      </c>
      <c r="D4" s="42" t="str">
        <f>IFERROR(AVERAGEIFS(bit[Column1],bit[گروه بررسی کننده],Table2[[#This Row],[گروه بررسی کننده]]),"")</f>
        <v/>
      </c>
      <c r="E4" s="28" t="str">
        <f t="shared" ca="1" si="0"/>
        <v/>
      </c>
      <c r="F4" s="27">
        <f t="array" aca="1" ref="F4" ca="1">MAX(IF(INDIRECT($M$1&amp;"[گروه بررسی کننده]")=B4,INDIRECT($M$1&amp;"[ثبت تا امروز]")))</f>
        <v>0</v>
      </c>
      <c r="G4" s="27" t="str">
        <f t="array" aca="1" ref="G4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4" s="27" t="str">
        <f ca="1">_xlfn.IFNA(INDEX(INDIRECT($M$1&amp;"[تاریخ آخرین تغییر]"),MATCH(Table2[[#This Row],[REQ Nunber]],INDIRECT($M$1&amp;"[شناسه درخواست]"),0)),"")</f>
        <v/>
      </c>
      <c r="I4" s="28" t="str">
        <f ca="1">IFERROR(AVERAGEIF(INDIRECT($M$1&amp;"[گروه بررسی کننده]"),Table2[[#This Row],[گروه بررسی کننده]],INDIRECT($M$1&amp;"[آخرین به روز رسانی]")),"")</f>
        <v/>
      </c>
      <c r="J4" s="21" t="str">
        <f ca="1">IFERROR(RANK(Table2[[#This Row],[Avarage Last Edit until Today]],Table2[Avarage Last Edit until Today],0)+COUNTIF($I$2:I4,I4)-1,"")</f>
        <v/>
      </c>
      <c r="K4" s="21"/>
      <c r="L4" s="21"/>
      <c r="M4" s="30" t="s">
        <v>18328</v>
      </c>
      <c r="N4" s="5"/>
      <c r="O4" s="64" t="s">
        <v>19411</v>
      </c>
      <c r="P4" s="65"/>
      <c r="Q4" s="65"/>
      <c r="R4" s="65"/>
      <c r="S4" s="65"/>
      <c r="T4" s="65"/>
      <c r="U4" s="65"/>
      <c r="V4" s="66"/>
      <c r="AG4" s="20"/>
      <c r="AH4" s="20"/>
      <c r="AI4" s="34"/>
      <c r="AJ4" s="34"/>
      <c r="AK4" s="34"/>
      <c r="AL4" s="34"/>
      <c r="AM4" s="34"/>
      <c r="AN4" s="34"/>
      <c r="AO4" s="34"/>
      <c r="AP4" s="34"/>
      <c r="AQ4" s="34"/>
      <c r="AR4" s="34"/>
      <c r="AZ4"/>
      <c r="BA4"/>
    </row>
    <row r="5" spans="1:53" ht="15" customHeight="1" x14ac:dyDescent="0.25">
      <c r="B5" s="11" t="s">
        <v>18371</v>
      </c>
      <c r="C5" s="27">
        <f ca="1">COUNTIF(INDIRECT($M$1&amp;"[گروه بررسی کننده]"),Table2[[#This Row],[گروه بررسی کننده]])</f>
        <v>0</v>
      </c>
      <c r="D5" s="42" t="str">
        <f>IFERROR(AVERAGEIFS(bit[Column1],bit[گروه بررسی کننده],Table2[[#This Row],[گروه بررسی کننده]]),"")</f>
        <v/>
      </c>
      <c r="E5" s="28" t="str">
        <f t="shared" ca="1" si="0"/>
        <v/>
      </c>
      <c r="F5" s="27">
        <f t="array" aca="1" ref="F5" ca="1">MAX(IF(INDIRECT($M$1&amp;"[گروه بررسی کننده]")=B5,INDIRECT($M$1&amp;"[ثبت تا امروز]")))</f>
        <v>0</v>
      </c>
      <c r="G5" s="27" t="str">
        <f t="array" aca="1" ref="G5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5" s="27" t="str">
        <f ca="1">_xlfn.IFNA(INDEX(INDIRECT($M$1&amp;"[تاریخ آخرین تغییر]"),MATCH(Table2[[#This Row],[REQ Nunber]],INDIRECT($M$1&amp;"[شناسه درخواست]"),0)),"")</f>
        <v/>
      </c>
      <c r="I5" s="28" t="str">
        <f ca="1">IFERROR(AVERAGEIF(INDIRECT($M$1&amp;"[گروه بررسی کننده]"),Table2[[#This Row],[گروه بررسی کننده]],INDIRECT($M$1&amp;"[آخرین به روز رسانی]")),"")</f>
        <v/>
      </c>
      <c r="J5" s="21" t="str">
        <f ca="1">IFERROR(RANK(Table2[[#This Row],[Avarage Last Edit until Today]],Table2[Avarage Last Edit until Today],0)+COUNTIF($I$2:I5,I5)-1,"")</f>
        <v/>
      </c>
      <c r="K5" s="21"/>
      <c r="L5" s="21"/>
      <c r="M5" s="67" t="s">
        <v>8</v>
      </c>
      <c r="N5" s="15"/>
      <c r="O5" s="69" t="s">
        <v>18294</v>
      </c>
      <c r="P5" s="14"/>
      <c r="Q5" s="59" t="s">
        <v>18425</v>
      </c>
      <c r="R5" s="60"/>
      <c r="S5" s="16"/>
      <c r="T5" s="61" t="s">
        <v>18422</v>
      </c>
      <c r="U5" s="62"/>
      <c r="V5" s="63"/>
      <c r="AF5" s="12"/>
      <c r="AG5" s="32"/>
      <c r="AH5" s="32"/>
      <c r="AI5" s="34"/>
      <c r="AJ5" s="34"/>
      <c r="AK5" s="34"/>
      <c r="AL5" s="34"/>
      <c r="AM5" s="34"/>
      <c r="AN5" s="34"/>
      <c r="AO5" s="34"/>
      <c r="AP5" s="34"/>
      <c r="AQ5" s="34"/>
      <c r="AR5" s="34"/>
      <c r="AZ5" s="35" t="s">
        <v>19411</v>
      </c>
      <c r="BA5" s="34" t="s">
        <v>18414</v>
      </c>
    </row>
    <row r="6" spans="1:53" ht="45.75" thickBot="1" x14ac:dyDescent="0.3">
      <c r="B6" s="11" t="s">
        <v>18436</v>
      </c>
      <c r="C6" s="27">
        <f ca="1">COUNTIF(INDIRECT($M$1&amp;"[گروه بررسی کننده]"),Table2[[#This Row],[گروه بررسی کننده]])</f>
        <v>1</v>
      </c>
      <c r="D6" s="42" t="str">
        <f>IFERROR(AVERAGEIFS(bit[Column1],bit[گروه بررسی کننده],Table2[[#This Row],[گروه بررسی کننده]]),"")</f>
        <v/>
      </c>
      <c r="E6" s="28">
        <f t="shared" ca="1" si="0"/>
        <v>1</v>
      </c>
      <c r="F6" s="27">
        <f t="array" aca="1" ref="F6" ca="1">MAX(IF(INDIRECT($M$1&amp;"[گروه بررسی کننده]")=B6,INDIRECT($M$1&amp;"[ثبت تا امروز]")))</f>
        <v>1</v>
      </c>
      <c r="G6" s="27" t="str">
        <f t="array" aca="1" ref="G6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>INC-390991</v>
      </c>
      <c r="H6" s="27" t="str">
        <f ca="1">_xlfn.IFNA(INDEX(INDIRECT($M$1&amp;"[تاریخ آخرین تغییر]"),MATCH(Table2[[#This Row],[REQ Nunber]],INDIRECT($M$1&amp;"[شناسه درخواست]"),0)),"")</f>
        <v>1399/3/19</v>
      </c>
      <c r="I6" s="28">
        <f ca="1">IFERROR(AVERAGEIF(INDIRECT($M$1&amp;"[گروه بررسی کننده]"),Table2[[#This Row],[گروه بررسی کننده]],INDIRECT($M$1&amp;"[آخرین به روز رسانی]")),"")</f>
        <v>0</v>
      </c>
      <c r="J6" s="21">
        <f ca="1">IFERROR(RANK(Table2[[#This Row],[Avarage Last Edit until Today]],Table2[Avarage Last Edit until Today],0)+COUNTIF($I$2:I6,I6)-1,"")</f>
        <v>27</v>
      </c>
      <c r="K6" s="21"/>
      <c r="L6" s="21"/>
      <c r="M6" s="68"/>
      <c r="N6" s="6"/>
      <c r="O6" s="70"/>
      <c r="P6" s="14"/>
      <c r="Q6" s="17" t="s">
        <v>18426</v>
      </c>
      <c r="R6" s="18" t="s">
        <v>18427</v>
      </c>
      <c r="S6" s="16"/>
      <c r="T6" s="17" t="s">
        <v>18423</v>
      </c>
      <c r="U6" s="19" t="s">
        <v>18421</v>
      </c>
      <c r="V6" s="18" t="s">
        <v>18424</v>
      </c>
      <c r="Y6" s="47"/>
      <c r="Z6" s="43"/>
      <c r="AA6" s="43"/>
      <c r="AB6" s="43"/>
      <c r="AC6" s="43"/>
      <c r="AD6" s="43"/>
      <c r="AE6" s="43"/>
      <c r="AF6" s="43"/>
      <c r="AG6" s="43"/>
      <c r="AZ6"/>
      <c r="BA6"/>
    </row>
    <row r="7" spans="1:53" ht="18.75" x14ac:dyDescent="0.25">
      <c r="B7" s="11" t="s">
        <v>30</v>
      </c>
      <c r="C7" s="27">
        <f ca="1">COUNTIF(INDIRECT($M$1&amp;"[گروه بررسی کننده]"),Table2[[#This Row],[گروه بررسی کننده]])</f>
        <v>2</v>
      </c>
      <c r="D7" s="42" t="str">
        <f>IFERROR(AVERAGEIFS(bit[Column1],bit[گروه بررسی کننده],Table2[[#This Row],[گروه بررسی کننده]]),"")</f>
        <v/>
      </c>
      <c r="E7" s="28">
        <f t="shared" ca="1" si="0"/>
        <v>0.5</v>
      </c>
      <c r="F7" s="27">
        <f t="array" aca="1" ref="F7" ca="1">MAX(IF(INDIRECT($M$1&amp;"[گروه بررسی کننده]")=B7,INDIRECT($M$1&amp;"[ثبت تا امروز]")))</f>
        <v>1</v>
      </c>
      <c r="G7" s="27" t="str">
        <f t="array" aca="1" ref="G7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>INC-390997</v>
      </c>
      <c r="H7" s="27" t="str">
        <f ca="1">_xlfn.IFNA(INDEX(INDIRECT($M$1&amp;"[تاریخ آخرین تغییر]"),MATCH(Table2[[#This Row],[REQ Nunber]],INDIRECT($M$1&amp;"[شناسه درخواست]"),0)),"")</f>
        <v>1399/3/18</v>
      </c>
      <c r="I7" s="28">
        <f ca="1">IFERROR(AVERAGEIF(INDIRECT($M$1&amp;"[گروه بررسی کننده]"),Table2[[#This Row],[گروه بررسی کننده]],INDIRECT($M$1&amp;"[آخرین به روز رسانی]")),"")</f>
        <v>0.5</v>
      </c>
      <c r="J7" s="21">
        <f ca="1">IFERROR(RANK(Table2[[#This Row],[Avarage Last Edit until Today]],Table2[Avarage Last Edit until Today],0)+COUNTIF($I$2:I7,I7)-1,"")</f>
        <v>23</v>
      </c>
      <c r="K7" s="21"/>
      <c r="L7" s="21"/>
      <c r="M7" s="8" t="str">
        <f t="array" aca="1" ref="M7" ca="1">IF(R7&lt;&gt;"",INDEX(Table2[گروه بررسی کننده],MATCH(R7&amp;ROWS($R$7:R7),Table2[Avarage Last Edit until Today]&amp;Table2[rank],0)),IF(NOT(ISNUMBER(MATCH($AG$3,$M$6:M6,0))),$AG$3,""))</f>
        <v>نماینده پشتیبان-خوزستان-مسجد سلیمان</v>
      </c>
      <c r="N7" s="8"/>
      <c r="O7" s="8">
        <f t="array" aca="1" ref="O7" ca="1">IF(R7&lt;&gt;"",INDEX(Table2[Number],MATCH(R7&amp;ROWS($R$7:R7),Table2[Avarage Last Edit until Today]&amp;Table2[rank],0)),IF(NOT(ISNUMBER(MATCH($AG$3,$M$6:M6,0))),$AI$3,""))</f>
        <v>1</v>
      </c>
      <c r="P7" s="8"/>
      <c r="Q7" s="9">
        <f t="array" aca="1" ref="Q7" ca="1">IF(R7&lt;&gt;"",INDEX(Table2[Average Recorded until Today],MATCH(R7&amp;ROWS($R$7:R7),Table2[Avarage Last Edit until Today]&amp;Table2[rank],0)),IF(NOT(ISNUMBER(MATCH($AG$3,$M$6:M6,0))),$AK$3,""))</f>
        <v>18</v>
      </c>
      <c r="R7" s="9">
        <f ca="1">IFERROR(LARGE(Table2[Avarage Last Edit until Today],ROW()-6),"")</f>
        <v>18</v>
      </c>
      <c r="T7" s="8">
        <f t="array" aca="1" ref="T7" ca="1">IF(R7&lt;&gt;"",INDEX(Table2[Max],MATCH(R7&amp;M7,Table2[Avarage Last Edit until Today]&amp;Table2[گروه بررسی کننده],0)),IF(NOT(ISNUMBER(MATCH($AG$3,$M$6:M6,0))),$AN$3,""))</f>
        <v>18</v>
      </c>
      <c r="U7" s="8" t="str">
        <f t="array" aca="1" ref="U7" ca="1">IF(R7&lt;&gt;"",INDEX(Table2[REQ Nunber],MATCH(R7&amp;ROWS($R$7:R7),Table2[Avarage Last Edit until Today]&amp;Table2[rank],0)),IF(NOT(ISNUMBER(MATCH($AG$3,$M$6:M6,0))),$AO$3,""))</f>
        <v>INC-386280</v>
      </c>
      <c r="V7" s="31" t="str">
        <f t="array" aca="1" ref="V7" ca="1">IF(R7&lt;&gt;"",INDEX(Table2[Max Last Edit],MATCH(R7&amp;ROWS($R$7:R7),Table2[Avarage Last Edit until Today]&amp;Table2[rank],0)),IF(NOT(ISNUMBER(MATCH($AG$3,$M$6:M6,0))),$AP$3,""))</f>
        <v>1399/3/1</v>
      </c>
      <c r="Y7" s="43"/>
      <c r="Z7" s="48"/>
      <c r="AA7" s="48"/>
      <c r="AB7" s="48"/>
      <c r="AC7" s="48"/>
      <c r="AD7" s="48"/>
      <c r="AE7" s="48"/>
      <c r="AF7" s="48"/>
      <c r="AG7" s="48"/>
      <c r="AZ7"/>
      <c r="BA7"/>
    </row>
    <row r="8" spans="1:53" ht="18.75" x14ac:dyDescent="0.25">
      <c r="B8" s="11" t="s">
        <v>41</v>
      </c>
      <c r="C8" s="27">
        <f ca="1">COUNTIF(INDIRECT($M$1&amp;"[گروه بررسی کننده]"),Table2[[#This Row],[گروه بررسی کننده]])</f>
        <v>6</v>
      </c>
      <c r="D8" s="42" t="str">
        <f>IFERROR(AVERAGEIFS(bit[Column1],bit[گروه بررسی کننده],Table2[[#This Row],[گروه بررسی کننده]]),"")</f>
        <v/>
      </c>
      <c r="E8" s="28">
        <f t="shared" ca="1" si="0"/>
        <v>0.83333333333333337</v>
      </c>
      <c r="F8" s="27">
        <f t="array" aca="1" ref="F8" ca="1">MAX(IF(INDIRECT($M$1&amp;"[گروه بررسی کننده]")=B8,INDIRECT($M$1&amp;"[ثبت تا امروز]")))</f>
        <v>2</v>
      </c>
      <c r="G8" s="27" t="str">
        <f t="array" aca="1" ref="G8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>INC-390515</v>
      </c>
      <c r="H8" s="27" t="str">
        <f ca="1">_xlfn.IFNA(INDEX(INDIRECT($M$1&amp;"[تاریخ آخرین تغییر]"),MATCH(Table2[[#This Row],[REQ Nunber]],INDIRECT($M$1&amp;"[شناسه درخواست]"),0)),"")</f>
        <v>1399/3/19</v>
      </c>
      <c r="I8" s="28">
        <f ca="1">IFERROR(AVERAGEIF(INDIRECT($M$1&amp;"[گروه بررسی کننده]"),Table2[[#This Row],[گروه بررسی کننده]],INDIRECT($M$1&amp;"[آخرین به روز رسانی]")),"")</f>
        <v>0</v>
      </c>
      <c r="J8" s="21">
        <f ca="1">IFERROR(RANK(Table2[[#This Row],[Avarage Last Edit until Today]],Table2[Avarage Last Edit until Today],0)+COUNTIF($I$2:I8,I8)-1,"")</f>
        <v>28</v>
      </c>
      <c r="K8" s="21"/>
      <c r="L8" s="21"/>
      <c r="M8" s="8" t="str">
        <f t="array" aca="1" ref="M8" ca="1">IF(R8&lt;&gt;"",INDEX(Table2[گروه بررسی کننده],MATCH(R8&amp;ROWS($R$7:R8),Table2[Avarage Last Edit until Today]&amp;Table2[rank],0)),IF(NOT(ISNUMBER(MATCH($AG$3,$M$6:M7,0))),$AG$3,""))</f>
        <v>نماینده پشتیبان-لرستان(ازنا-درود)</v>
      </c>
      <c r="N8" s="8"/>
      <c r="O8" s="8">
        <f t="array" aca="1" ref="O8" ca="1">IF(R8&lt;&gt;"",INDEX(Table2[Number],MATCH(R8&amp;ROWS($R$7:R8),Table2[Avarage Last Edit until Today]&amp;Table2[rank],0)),IF(NOT(ISNUMBER(MATCH($AG$3,$M$6:M7,0))),$AI$3,""))</f>
        <v>3</v>
      </c>
      <c r="P8" s="8"/>
      <c r="Q8" s="9">
        <f t="array" aca="1" ref="Q8" ca="1">IF(R8&lt;&gt;"",INDEX(Table2[Average Recorded until Today],MATCH(R8&amp;ROWS($R$7:R8),Table2[Avarage Last Edit until Today]&amp;Table2[rank],0)),IF(NOT(ISNUMBER(MATCH($AG$3,$M$6:M7,0))),$AK$3,""))</f>
        <v>12.333333333333334</v>
      </c>
      <c r="R8" s="9">
        <f ca="1">IFERROR(LARGE(Table2[Avarage Last Edit until Today],ROW()-6),"")</f>
        <v>12.333333333333334</v>
      </c>
      <c r="T8" s="8">
        <f t="array" aca="1" ref="T8" ca="1">IF(R8&lt;&gt;"",INDEX(Table2[Max],MATCH(R8&amp;M8,Table2[Avarage Last Edit until Today]&amp;Table2[گروه بررسی کننده],0)),IF(NOT(ISNUMBER(MATCH($AG$3,$M$6:M7,0))),$AN$3,""))</f>
        <v>19</v>
      </c>
      <c r="U8" s="8" t="str">
        <f t="array" aca="1" ref="U8" ca="1">IF(R8&lt;&gt;"",INDEX(Table2[REQ Nunber],MATCH(R8&amp;ROWS($R$7:R8),Table2[Avarage Last Edit until Today]&amp;Table2[rank],0)),IF(NOT(ISNUMBER(MATCH($AG$3,$M$6:M7,0))),$AO$3,""))</f>
        <v>INC-386091</v>
      </c>
      <c r="V8" s="31" t="str">
        <f t="array" aca="1" ref="V8" ca="1">IF(R8&lt;&gt;"",INDEX(Table2[Max Last Edit],MATCH(R8&amp;ROWS($R$7:R8),Table2[Avarage Last Edit until Today]&amp;Table2[rank],0)),IF(NOT(ISNUMBER(MATCH($AG$3,$M$6:M7,0))),$AP$3,""))</f>
        <v>1399/2/31</v>
      </c>
      <c r="Y8" s="47"/>
      <c r="Z8" s="43"/>
      <c r="AA8" s="43"/>
      <c r="AB8" s="43"/>
      <c r="AC8" s="43"/>
      <c r="AD8" s="43"/>
      <c r="AE8" s="43"/>
      <c r="AF8" s="43"/>
      <c r="AG8" s="43"/>
      <c r="AZ8"/>
      <c r="BA8"/>
    </row>
    <row r="9" spans="1:53" ht="18.75" x14ac:dyDescent="0.25">
      <c r="B9" s="11" t="s">
        <v>18340</v>
      </c>
      <c r="C9" s="27">
        <f ca="1">COUNTIF(INDIRECT($M$1&amp;"[گروه بررسی کننده]"),Table2[[#This Row],[گروه بررسی کننده]])</f>
        <v>0</v>
      </c>
      <c r="D9" s="42" t="str">
        <f>IFERROR(AVERAGEIFS(bit[Column1],bit[گروه بررسی کننده],Table2[[#This Row],[گروه بررسی کننده]]),"")</f>
        <v/>
      </c>
      <c r="E9" s="28" t="str">
        <f t="shared" ca="1" si="0"/>
        <v/>
      </c>
      <c r="F9" s="27">
        <f t="array" aca="1" ref="F9" ca="1">MAX(IF(INDIRECT($M$1&amp;"[گروه بررسی کننده]")=B9,INDIRECT($M$1&amp;"[ثبت تا امروز]")))</f>
        <v>0</v>
      </c>
      <c r="G9" s="27" t="str">
        <f t="array" aca="1" ref="G9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9" s="27" t="str">
        <f ca="1">_xlfn.IFNA(INDEX(INDIRECT($M$1&amp;"[تاریخ آخرین تغییر]"),MATCH(Table2[[#This Row],[REQ Nunber]],INDIRECT($M$1&amp;"[شناسه درخواست]"),0)),"")</f>
        <v/>
      </c>
      <c r="I9" s="28" t="str">
        <f ca="1">IFERROR(AVERAGEIF(INDIRECT($M$1&amp;"[گروه بررسی کننده]"),Table2[[#This Row],[گروه بررسی کننده]],INDIRECT($M$1&amp;"[آخرین به روز رسانی]")),"")</f>
        <v/>
      </c>
      <c r="J9" s="21" t="str">
        <f ca="1">IFERROR(RANK(Table2[[#This Row],[Avarage Last Edit until Today]],Table2[Avarage Last Edit until Today],0)+COUNTIF($I$2:I9,I9)-1,"")</f>
        <v/>
      </c>
      <c r="K9" s="21"/>
      <c r="L9" s="21"/>
      <c r="M9" s="8" t="str">
        <f t="array" aca="1" ref="M9" ca="1">IF(R9&lt;&gt;"",INDEX(Table2[گروه بررسی کننده],MATCH(R9&amp;ROWS($R$7:R9),Table2[Avarage Last Edit until Today]&amp;Table2[rank],0)),IF(NOT(ISNUMBER(MATCH($AG$3,$M$6:M8,0))),$AG$3,""))</f>
        <v>نماینده پشتیبان-کرمانشاه(قصرشیرین،گیلان غرب و ..)</v>
      </c>
      <c r="N9" s="8"/>
      <c r="O9" s="8">
        <f t="array" aca="1" ref="O9" ca="1">IF(R9&lt;&gt;"",INDEX(Table2[Number],MATCH(R9&amp;ROWS($R$7:R9),Table2[Avarage Last Edit until Today]&amp;Table2[rank],0)),IF(NOT(ISNUMBER(MATCH($AG$3,$M$6:M8,0))),$AI$3,""))</f>
        <v>2</v>
      </c>
      <c r="P9" s="8"/>
      <c r="Q9" s="9">
        <f t="array" aca="1" ref="Q9" ca="1">IF(R9&lt;&gt;"",INDEX(Table2[Average Recorded until Today],MATCH(R9&amp;ROWS($R$7:R9),Table2[Avarage Last Edit until Today]&amp;Table2[rank],0)),IF(NOT(ISNUMBER(MATCH($AG$3,$M$6:M8,0))),$AK$3,""))</f>
        <v>10</v>
      </c>
      <c r="R9" s="9">
        <f ca="1">IFERROR(LARGE(Table2[Avarage Last Edit until Today],ROW()-6),"")</f>
        <v>10</v>
      </c>
      <c r="T9" s="8">
        <f t="array" aca="1" ref="T9" ca="1">IF(R9&lt;&gt;"",INDEX(Table2[Max],MATCH(R9&amp;M9,Table2[Avarage Last Edit until Today]&amp;Table2[گروه بررسی کننده],0)),IF(NOT(ISNUMBER(MATCH($AG$3,$M$6:M8,0))),$AN$3,""))</f>
        <v>19</v>
      </c>
      <c r="U9" s="8" t="str">
        <f t="array" aca="1" ref="U9" ca="1">IF(R9&lt;&gt;"",INDEX(Table2[REQ Nunber],MATCH(R9&amp;ROWS($R$7:R9),Table2[Avarage Last Edit until Today]&amp;Table2[rank],0)),IF(NOT(ISNUMBER(MATCH($AG$3,$M$6:M8,0))),$AO$3,""))</f>
        <v>INC-385951</v>
      </c>
      <c r="V9" s="31" t="str">
        <f t="array" aca="1" ref="V9" ca="1">IF(R9&lt;&gt;"",INDEX(Table2[Max Last Edit],MATCH(R9&amp;ROWS($R$7:R9),Table2[Avarage Last Edit until Today]&amp;Table2[rank],0)),IF(NOT(ISNUMBER(MATCH($AG$3,$M$6:M8,0))),$AP$3,""))</f>
        <v>1399/2/31</v>
      </c>
      <c r="Y9" s="47"/>
      <c r="Z9" s="43"/>
      <c r="AA9" s="43"/>
      <c r="AB9" s="43"/>
      <c r="AC9" s="43"/>
      <c r="AD9" s="43"/>
      <c r="AE9" s="43"/>
      <c r="AF9" s="43"/>
      <c r="AG9" s="43"/>
      <c r="AZ9"/>
      <c r="BA9"/>
    </row>
    <row r="10" spans="1:53" ht="18.75" x14ac:dyDescent="0.25">
      <c r="B10" s="11" t="s">
        <v>18361</v>
      </c>
      <c r="C10" s="27">
        <f ca="1">COUNTIF(INDIRECT($M$1&amp;"[گروه بررسی کننده]"),Table2[[#This Row],[گروه بررسی کننده]])</f>
        <v>3</v>
      </c>
      <c r="D10" s="42" t="str">
        <f>IFERROR(AVERAGEIFS(bit[Column1],bit[گروه بررسی کننده],Table2[[#This Row],[گروه بررسی کننده]]),"")</f>
        <v/>
      </c>
      <c r="E10" s="28">
        <f t="shared" ca="1" si="0"/>
        <v>12.333333333333334</v>
      </c>
      <c r="F10" s="27">
        <f t="array" aca="1" ref="F10" ca="1">MAX(IF(INDIRECT($M$1&amp;"[گروه بررسی کننده]")=B10,INDIRECT($M$1&amp;"[ثبت تا امروز]")))</f>
        <v>19</v>
      </c>
      <c r="G10" s="27" t="str">
        <f t="array" aca="1" ref="G10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>INC-386091</v>
      </c>
      <c r="H10" s="27" t="str">
        <f ca="1">_xlfn.IFNA(INDEX(INDIRECT($M$1&amp;"[تاریخ آخرین تغییر]"),MATCH(Table2[[#This Row],[REQ Nunber]],INDIRECT($M$1&amp;"[شناسه درخواست]"),0)),"")</f>
        <v>1399/2/31</v>
      </c>
      <c r="I10" s="28">
        <f ca="1">IFERROR(AVERAGEIF(INDIRECT($M$1&amp;"[گروه بررسی کننده]"),Table2[[#This Row],[گروه بررسی کننده]],INDIRECT($M$1&amp;"[آخرین به روز رسانی]")),"")</f>
        <v>12.333333333333334</v>
      </c>
      <c r="J10" s="21">
        <f ca="1">IFERROR(RANK(Table2[[#This Row],[Avarage Last Edit until Today]],Table2[Avarage Last Edit until Today],0)+COUNTIF($I$2:I10,I10)-1,"")</f>
        <v>2</v>
      </c>
      <c r="K10" s="21"/>
      <c r="L10" s="21"/>
      <c r="M10" s="8" t="str">
        <f t="array" aca="1" ref="M10" ca="1">IF(R10&lt;&gt;"",INDEX(Table2[گروه بررسی کننده],MATCH(R10&amp;ROWS($R$7:R10),Table2[Avarage Last Edit until Today]&amp;Table2[rank],0)),IF(NOT(ISNUMBER(MATCH($AG$3,$M$6:M9,0))),$AG$3,""))</f>
        <v>نماینده پشتیبان-کرمانشاه-ثلاث باباجانی،جوانرود</v>
      </c>
      <c r="N10" s="8"/>
      <c r="O10" s="8">
        <f t="array" aca="1" ref="O10" ca="1">IF(R10&lt;&gt;"",INDEX(Table2[Number],MATCH(R10&amp;ROWS($R$7:R10),Table2[Avarage Last Edit until Today]&amp;Table2[rank],0)),IF(NOT(ISNUMBER(MATCH($AG$3,$M$6:M9,0))),$AI$3,""))</f>
        <v>1</v>
      </c>
      <c r="P10" s="8"/>
      <c r="Q10" s="9">
        <f t="array" aca="1" ref="Q10" ca="1">IF(R10&lt;&gt;"",INDEX(Table2[Average Recorded until Today],MATCH(R10&amp;ROWS($R$7:R10),Table2[Avarage Last Edit until Today]&amp;Table2[rank],0)),IF(NOT(ISNUMBER(MATCH($AG$3,$M$6:M9,0))),$AK$3,""))</f>
        <v>18</v>
      </c>
      <c r="R10" s="9">
        <f ca="1">IFERROR(LARGE(Table2[Avarage Last Edit until Today],ROW()-6),"")</f>
        <v>9</v>
      </c>
      <c r="T10" s="8">
        <f t="array" aca="1" ref="T10" ca="1">IF(R10&lt;&gt;"",INDEX(Table2[Max],MATCH(R10&amp;M10,Table2[Avarage Last Edit until Today]&amp;Table2[گروه بررسی کننده],0)),IF(NOT(ISNUMBER(MATCH($AG$3,$M$6:M9,0))),$AN$3,""))</f>
        <v>18</v>
      </c>
      <c r="U10" s="8" t="str">
        <f t="array" aca="1" ref="U10" ca="1">IF(R10&lt;&gt;"",INDEX(Table2[REQ Nunber],MATCH(R10&amp;ROWS($R$7:R10),Table2[Avarage Last Edit until Today]&amp;Table2[rank],0)),IF(NOT(ISNUMBER(MATCH($AG$3,$M$6:M9,0))),$AO$3,""))</f>
        <v>INC-386278</v>
      </c>
      <c r="V10" s="31" t="str">
        <f t="array" aca="1" ref="V10" ca="1">IF(R10&lt;&gt;"",INDEX(Table2[Max Last Edit],MATCH(R10&amp;ROWS($R$7:R10),Table2[Avarage Last Edit until Today]&amp;Table2[rank],0)),IF(NOT(ISNUMBER(MATCH($AG$3,$M$6:M9,0))),$AP$3,""))</f>
        <v>1399/3/10</v>
      </c>
      <c r="Y10" s="47"/>
      <c r="Z10" s="43"/>
      <c r="AA10" s="43"/>
      <c r="AB10" s="43"/>
      <c r="AC10" s="43"/>
      <c r="AD10" s="43"/>
      <c r="AE10" s="43"/>
      <c r="AF10" s="43"/>
      <c r="AG10" s="43"/>
      <c r="AZ10"/>
      <c r="BA10"/>
    </row>
    <row r="11" spans="1:53" ht="18.75" x14ac:dyDescent="0.25">
      <c r="B11" s="11" t="s">
        <v>18341</v>
      </c>
      <c r="C11" s="27">
        <f ca="1">COUNTIF(INDIRECT($M$1&amp;"[گروه بررسی کننده]"),Table2[[#This Row],[گروه بررسی کننده]])</f>
        <v>2</v>
      </c>
      <c r="D11" s="42" t="str">
        <f>IFERROR(AVERAGEIFS(bit[Column1],bit[گروه بررسی کننده],Table2[[#This Row],[گروه بررسی کننده]]),"")</f>
        <v/>
      </c>
      <c r="E11" s="28">
        <f t="shared" ca="1" si="0"/>
        <v>1.5</v>
      </c>
      <c r="F11" s="27">
        <f t="array" aca="1" ref="F11" ca="1">MAX(IF(INDIRECT($M$1&amp;"[گروه بررسی کننده]")=B11,INDIRECT($M$1&amp;"[ثبت تا امروز]")))</f>
        <v>2</v>
      </c>
      <c r="G11" s="27" t="str">
        <f t="array" aca="1" ref="G11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>INC-390580</v>
      </c>
      <c r="H11" s="27" t="str">
        <f ca="1">_xlfn.IFNA(INDEX(INDIRECT($M$1&amp;"[تاریخ آخرین تغییر]"),MATCH(Table2[[#This Row],[REQ Nunber]],INDIRECT($M$1&amp;"[شناسه درخواست]"),0)),"")</f>
        <v>1399/3/19</v>
      </c>
      <c r="I11" s="28">
        <f ca="1">IFERROR(AVERAGEIF(INDIRECT($M$1&amp;"[گروه بررسی کننده]"),Table2[[#This Row],[گروه بررسی کننده]],INDIRECT($M$1&amp;"[آخرین به روز رسانی]")),"")</f>
        <v>0</v>
      </c>
      <c r="J11" s="21">
        <f ca="1">IFERROR(RANK(Table2[[#This Row],[Avarage Last Edit until Today]],Table2[Avarage Last Edit until Today],0)+COUNTIF($I$2:I11,I11)-1,"")</f>
        <v>29</v>
      </c>
      <c r="K11" s="21"/>
      <c r="L11" s="21"/>
      <c r="M11" s="8" t="str">
        <f t="array" aca="1" ref="M11" ca="1">IF(R11&lt;&gt;"",INDEX(Table2[گروه بررسی کننده],MATCH(R11&amp;ROWS($R$7:R11),Table2[Avarage Last Edit until Today]&amp;Table2[rank],0)),IF(NOT(ISNUMBER(MATCH($AG$3,$M$6:M10,0))),$AG$3,""))</f>
        <v>نماینده پشتیبان-یزد</v>
      </c>
      <c r="N11" s="8"/>
      <c r="O11" s="8">
        <f t="array" aca="1" ref="O11" ca="1">IF(R11&lt;&gt;"",INDEX(Table2[Number],MATCH(R11&amp;ROWS($R$7:R11),Table2[Avarage Last Edit until Today]&amp;Table2[rank],0)),IF(NOT(ISNUMBER(MATCH($AG$3,$M$6:M10,0))),$AI$3,""))</f>
        <v>12</v>
      </c>
      <c r="P11" s="8"/>
      <c r="Q11" s="9">
        <f t="array" aca="1" ref="Q11" ca="1">IF(R11&lt;&gt;"",INDEX(Table2[Average Recorded until Today],MATCH(R11&amp;ROWS($R$7:R11),Table2[Avarage Last Edit until Today]&amp;Table2[rank],0)),IF(NOT(ISNUMBER(MATCH($AG$3,$M$6:M10,0))),$AK$3,""))</f>
        <v>8.3333333333333339</v>
      </c>
      <c r="R11" s="9">
        <f ca="1">IFERROR(LARGE(Table2[Avarage Last Edit until Today],ROW()-6),"")</f>
        <v>8.3333333333333339</v>
      </c>
      <c r="T11" s="8">
        <f t="array" aca="1" ref="T11" ca="1">IF(R11&lt;&gt;"",INDEX(Table2[Max],MATCH(R11&amp;M11,Table2[Avarage Last Edit until Today]&amp;Table2[گروه بررسی کننده],0)),IF(NOT(ISNUMBER(MATCH($AG$3,$M$6:M10,0))),$AN$3,""))</f>
        <v>16</v>
      </c>
      <c r="U11" s="8" t="str">
        <f t="array" aca="1" ref="U11" ca="1">IF(R11&lt;&gt;"",INDEX(Table2[REQ Nunber],MATCH(R11&amp;ROWS($R$7:R11),Table2[Avarage Last Edit until Today]&amp;Table2[rank],0)),IF(NOT(ISNUMBER(MATCH($AG$3,$M$6:M10,0))),$AO$3,""))</f>
        <v>INC-386671</v>
      </c>
      <c r="V11" s="31" t="str">
        <f t="array" aca="1" ref="V11" ca="1">IF(R11&lt;&gt;"",INDEX(Table2[Max Last Edit],MATCH(R11&amp;ROWS($R$7:R11),Table2[Avarage Last Edit until Today]&amp;Table2[rank],0)),IF(NOT(ISNUMBER(MATCH($AG$3,$M$6:M10,0))),$AP$3,""))</f>
        <v>1399/3/3</v>
      </c>
      <c r="Y11" s="47"/>
      <c r="Z11" s="43"/>
      <c r="AA11" s="43"/>
      <c r="AB11" s="43"/>
      <c r="AC11" s="43"/>
      <c r="AD11" s="43"/>
      <c r="AE11" s="43"/>
      <c r="AF11" s="43"/>
      <c r="AG11" s="43"/>
      <c r="AZ11"/>
      <c r="BA11"/>
    </row>
    <row r="12" spans="1:53" ht="18.75" x14ac:dyDescent="0.25">
      <c r="B12" s="11" t="s">
        <v>18335</v>
      </c>
      <c r="C12" s="27">
        <f ca="1">COUNTIF(INDIRECT($M$1&amp;"[گروه بررسی کننده]"),Table2[[#This Row],[گروه بررسی کننده]])</f>
        <v>1</v>
      </c>
      <c r="D12" s="42" t="str">
        <f>IFERROR(AVERAGEIFS(bit[Column1],bit[گروه بررسی کننده],Table2[[#This Row],[گروه بررسی کننده]]),"")</f>
        <v/>
      </c>
      <c r="E12" s="28">
        <f t="shared" ca="1" si="0"/>
        <v>1</v>
      </c>
      <c r="F12" s="27">
        <f t="array" aca="1" ref="F12" ca="1">MAX(IF(INDIRECT($M$1&amp;"[گروه بررسی کننده]")=B12,INDIRECT($M$1&amp;"[ثبت تا امروز]")))</f>
        <v>1</v>
      </c>
      <c r="G12" s="27" t="str">
        <f t="array" aca="1" ref="G12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>INC-390963</v>
      </c>
      <c r="H12" s="27" t="str">
        <f ca="1">_xlfn.IFNA(INDEX(INDIRECT($M$1&amp;"[تاریخ آخرین تغییر]"),MATCH(Table2[[#This Row],[REQ Nunber]],INDIRECT($M$1&amp;"[شناسه درخواست]"),0)),"")</f>
        <v>1399/3/18</v>
      </c>
      <c r="I12" s="28">
        <f ca="1">IFERROR(AVERAGEIF(INDIRECT($M$1&amp;"[گروه بررسی کننده]"),Table2[[#This Row],[گروه بررسی کننده]],INDIRECT($M$1&amp;"[آخرین به روز رسانی]")),"")</f>
        <v>1</v>
      </c>
      <c r="J12" s="21">
        <f ca="1">IFERROR(RANK(Table2[[#This Row],[Avarage Last Edit until Today]],Table2[Avarage Last Edit until Today],0)+COUNTIF($I$2:I12,I12)-1,"")</f>
        <v>14</v>
      </c>
      <c r="K12" s="21"/>
      <c r="L12" s="21"/>
      <c r="M12" s="8" t="str">
        <f t="array" aca="1" ref="M12" ca="1">IF(R12&lt;&gt;"",INDEX(Table2[گروه بررسی کننده],MATCH(R12&amp;ROWS($R$7:R12),Table2[Avarage Last Edit until Today]&amp;Table2[rank],0)),IF(NOT(ISNUMBER(MATCH($AG$3,$M$6:M11,0))),$AG$3,""))</f>
        <v>نماینده پشتیبان-تهران-تهران</v>
      </c>
      <c r="N12" s="8"/>
      <c r="O12" s="8">
        <f t="array" aca="1" ref="O12" ca="1">IF(R12&lt;&gt;"",INDEX(Table2[Number],MATCH(R12&amp;ROWS($R$7:R12),Table2[Avarage Last Edit until Today]&amp;Table2[rank],0)),IF(NOT(ISNUMBER(MATCH($AG$3,$M$6:M11,0))),$AI$3,""))</f>
        <v>12</v>
      </c>
      <c r="P12" s="8"/>
      <c r="Q12" s="9">
        <f t="array" aca="1" ref="Q12" ca="1">IF(R12&lt;&gt;"",INDEX(Table2[Average Recorded until Today],MATCH(R12&amp;ROWS($R$7:R12),Table2[Avarage Last Edit until Today]&amp;Table2[rank],0)),IF(NOT(ISNUMBER(MATCH($AG$3,$M$6:M11,0))),$AK$3,""))</f>
        <v>11.25</v>
      </c>
      <c r="R12" s="9">
        <f ca="1">IFERROR(LARGE(Table2[Avarage Last Edit until Today],ROW()-6),"")</f>
        <v>5.416666666666667</v>
      </c>
      <c r="T12" s="8">
        <f t="array" aca="1" ref="T12" ca="1">IF(R12&lt;&gt;"",INDEX(Table2[Max],MATCH(R12&amp;M12,Table2[Avarage Last Edit until Today]&amp;Table2[گروه بررسی کننده],0)),IF(NOT(ISNUMBER(MATCH($AG$3,$M$6:M11,0))),$AN$3,""))</f>
        <v>21</v>
      </c>
      <c r="U12" s="8" t="str">
        <f t="array" aca="1" ref="U12" ca="1">IF(R12&lt;&gt;"",INDEX(Table2[REQ Nunber],MATCH(R12&amp;ROWS($R$7:R12),Table2[Avarage Last Edit until Today]&amp;Table2[rank],0)),IF(NOT(ISNUMBER(MATCH($AG$3,$M$6:M11,0))),$AO$3,""))</f>
        <v>INC-385282</v>
      </c>
      <c r="V12" s="31" t="str">
        <f t="array" aca="1" ref="V12" ca="1">IF(R12&lt;&gt;"",INDEX(Table2[Max Last Edit],MATCH(R12&amp;ROWS($R$7:R12),Table2[Avarage Last Edit until Today]&amp;Table2[rank],0)),IF(NOT(ISNUMBER(MATCH($AG$3,$M$6:M11,0))),$AP$3,""))</f>
        <v>1399/3/1</v>
      </c>
      <c r="Y12" s="47"/>
      <c r="Z12" s="43"/>
      <c r="AA12" s="43"/>
      <c r="AB12" s="43"/>
      <c r="AC12" s="43"/>
      <c r="AD12" s="43"/>
      <c r="AE12" s="43"/>
      <c r="AF12" s="43"/>
      <c r="AG12" s="43"/>
    </row>
    <row r="13" spans="1:53" ht="18.75" x14ac:dyDescent="0.25">
      <c r="B13" s="11" t="s">
        <v>18411</v>
      </c>
      <c r="C13" s="27">
        <f ca="1">COUNTIF(INDIRECT($M$1&amp;"[گروه بررسی کننده]"),Table2[[#This Row],[گروه بررسی کننده]])</f>
        <v>0</v>
      </c>
      <c r="D13" s="42" t="str">
        <f>IFERROR(AVERAGEIFS(bit[Column1],bit[گروه بررسی کننده],Table2[[#This Row],[گروه بررسی کننده]]),"")</f>
        <v/>
      </c>
      <c r="E13" s="28" t="str">
        <f t="shared" ca="1" si="0"/>
        <v/>
      </c>
      <c r="F13" s="27">
        <f t="array" aca="1" ref="F13" ca="1">MAX(IF(INDIRECT($M$1&amp;"[گروه بررسی کننده]")=B13,INDIRECT($M$1&amp;"[ثبت تا امروز]")))</f>
        <v>0</v>
      </c>
      <c r="G13" s="27" t="str">
        <f t="array" aca="1" ref="G13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13" s="27" t="str">
        <f ca="1">_xlfn.IFNA(INDEX(INDIRECT($M$1&amp;"[تاریخ آخرین تغییر]"),MATCH(Table2[[#This Row],[REQ Nunber]],INDIRECT($M$1&amp;"[شناسه درخواست]"),0)),"")</f>
        <v/>
      </c>
      <c r="I13" s="28" t="str">
        <f ca="1">IFERROR(AVERAGEIF(INDIRECT($M$1&amp;"[گروه بررسی کننده]"),Table2[[#This Row],[گروه بررسی کننده]],INDIRECT($M$1&amp;"[آخرین به روز رسانی]")),"")</f>
        <v/>
      </c>
      <c r="J13" s="21" t="str">
        <f ca="1">IFERROR(RANK(Table2[[#This Row],[Avarage Last Edit until Today]],Table2[Avarage Last Edit until Today],0)+COUNTIF($I$2:I13,I13)-1,"")</f>
        <v/>
      </c>
      <c r="K13" s="21"/>
      <c r="L13" s="21"/>
      <c r="M13" s="8" t="str">
        <f t="array" aca="1" ref="M13" ca="1">IF(R13&lt;&gt;"",INDEX(Table2[گروه بررسی کننده],MATCH(R13&amp;ROWS($R$7:R13),Table2[Avarage Last Edit until Today]&amp;Table2[rank],0)),IF(NOT(ISNUMBER(MATCH($AG$3,$M$6:M12,0))),$AG$3,""))</f>
        <v>نماینده پشتیبان-خوزستان(اهواز و ..)</v>
      </c>
      <c r="N13" s="8"/>
      <c r="O13" s="8">
        <f t="array" aca="1" ref="O13" ca="1">IF(R13&lt;&gt;"",INDEX(Table2[Number],MATCH(R13&amp;ROWS($R$7:R13),Table2[Avarage Last Edit until Today]&amp;Table2[rank],0)),IF(NOT(ISNUMBER(MATCH($AG$3,$M$6:M12,0))),$AI$3,""))</f>
        <v>8</v>
      </c>
      <c r="P13" s="8"/>
      <c r="Q13" s="9">
        <f t="array" aca="1" ref="Q13" ca="1">IF(R13&lt;&gt;"",INDEX(Table2[Average Recorded until Today],MATCH(R13&amp;ROWS($R$7:R13),Table2[Avarage Last Edit until Today]&amp;Table2[rank],0)),IF(NOT(ISNUMBER(MATCH($AG$3,$M$6:M12,0))),$AK$3,""))</f>
        <v>6.125</v>
      </c>
      <c r="R13" s="9">
        <f ca="1">IFERROR(LARGE(Table2[Avarage Last Edit until Today],ROW()-6),"")</f>
        <v>5.375</v>
      </c>
      <c r="T13" s="8">
        <f t="array" aca="1" ref="T13" ca="1">IF(R13&lt;&gt;"",INDEX(Table2[Max],MATCH(R13&amp;M13,Table2[Avarage Last Edit until Today]&amp;Table2[گروه بررسی کننده],0)),IF(NOT(ISNUMBER(MATCH($AG$3,$M$6:M12,0))),$AN$3,""))</f>
        <v>16</v>
      </c>
      <c r="U13" s="8" t="str">
        <f t="array" aca="1" ref="U13" ca="1">IF(R13&lt;&gt;"",INDEX(Table2[REQ Nunber],MATCH(R13&amp;ROWS($R$7:R13),Table2[Avarage Last Edit until Today]&amp;Table2[rank],0)),IF(NOT(ISNUMBER(MATCH($AG$3,$M$6:M12,0))),$AO$3,""))</f>
        <v>INC-386661</v>
      </c>
      <c r="V13" s="31" t="str">
        <f t="array" aca="1" ref="V13" ca="1">IF(R13&lt;&gt;"",INDEX(Table2[Max Last Edit],MATCH(R13&amp;ROWS($R$7:R13),Table2[Avarage Last Edit until Today]&amp;Table2[rank],0)),IF(NOT(ISNUMBER(MATCH($AG$3,$M$6:M12,0))),$AP$3,""))</f>
        <v>1399/3/9</v>
      </c>
      <c r="Y13" s="47"/>
      <c r="Z13" s="43"/>
      <c r="AA13" s="43"/>
      <c r="AB13" s="43"/>
      <c r="AC13" s="43"/>
      <c r="AD13" s="43"/>
      <c r="AE13" s="43"/>
      <c r="AF13" s="43"/>
      <c r="AG13" s="43"/>
    </row>
    <row r="14" spans="1:53" ht="18.75" x14ac:dyDescent="0.25">
      <c r="B14" s="11" t="s">
        <v>18386</v>
      </c>
      <c r="C14" s="27">
        <f ca="1">COUNTIF(INDIRECT($M$1&amp;"[گروه بررسی کننده]"),Table2[[#This Row],[گروه بررسی کننده]])</f>
        <v>0</v>
      </c>
      <c r="D14" s="42" t="str">
        <f>IFERROR(AVERAGEIFS(bit[Column1],bit[گروه بررسی کننده],Table2[[#This Row],[گروه بررسی کننده]]),"")</f>
        <v/>
      </c>
      <c r="E14" s="28" t="str">
        <f t="shared" ca="1" si="0"/>
        <v/>
      </c>
      <c r="F14" s="27">
        <f t="array" aca="1" ref="F14" ca="1">MAX(IF(INDIRECT($M$1&amp;"[گروه بررسی کننده]")=B14,INDIRECT($M$1&amp;"[ثبت تا امروز]")))</f>
        <v>0</v>
      </c>
      <c r="G14" s="27" t="str">
        <f t="array" aca="1" ref="G14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14" s="27" t="str">
        <f ca="1">_xlfn.IFNA(INDEX(INDIRECT($M$1&amp;"[تاریخ آخرین تغییر]"),MATCH(Table2[[#This Row],[REQ Nunber]],INDIRECT($M$1&amp;"[شناسه درخواست]"),0)),"")</f>
        <v/>
      </c>
      <c r="I14" s="28" t="str">
        <f ca="1">IFERROR(AVERAGEIF(INDIRECT($M$1&amp;"[گروه بررسی کننده]"),Table2[[#This Row],[گروه بررسی کننده]],INDIRECT($M$1&amp;"[آخرین به روز رسانی]")),"")</f>
        <v/>
      </c>
      <c r="J14" s="21" t="str">
        <f ca="1">IFERROR(RANK(Table2[[#This Row],[Avarage Last Edit until Today]],Table2[Avarage Last Edit until Today],0)+COUNTIF($I$2:I14,I14)-1,"")</f>
        <v/>
      </c>
      <c r="K14" s="21"/>
      <c r="L14" s="21"/>
      <c r="M14" s="8" t="str">
        <f t="array" aca="1" ref="M14" ca="1">IF(R14&lt;&gt;"",INDEX(Table2[گروه بررسی کننده],MATCH(R14&amp;ROWS($R$7:R14),Table2[Avarage Last Edit until Today]&amp;Table2[rank],0)),IF(NOT(ISNUMBER(MATCH($AG$3,$M$6:M13,0))),$AG$3,""))</f>
        <v>نماینده پشتیبان-خوزستان-شوشتر</v>
      </c>
      <c r="N14" s="8"/>
      <c r="O14" s="8">
        <f t="array" aca="1" ref="O14" ca="1">IF(R14&lt;&gt;"",INDEX(Table2[Number],MATCH(R14&amp;ROWS($R$7:R14),Table2[Avarage Last Edit until Today]&amp;Table2[rank],0)),IF(NOT(ISNUMBER(MATCH($AG$3,$M$6:M13,0))),$AI$3,""))</f>
        <v>4</v>
      </c>
      <c r="P14" s="8"/>
      <c r="Q14" s="9">
        <f t="array" aca="1" ref="Q14" ca="1">IF(R14&lt;&gt;"",INDEX(Table2[Average Recorded until Today],MATCH(R14&amp;ROWS($R$7:R14),Table2[Avarage Last Edit until Today]&amp;Table2[rank],0)),IF(NOT(ISNUMBER(MATCH($AG$3,$M$6:M13,0))),$AK$3,""))</f>
        <v>6.75</v>
      </c>
      <c r="R14" s="9">
        <f ca="1">IFERROR(LARGE(Table2[Avarage Last Edit until Today],ROW()-6),"")</f>
        <v>5.25</v>
      </c>
      <c r="T14" s="8">
        <f t="array" aca="1" ref="T14" ca="1">IF(R14&lt;&gt;"",INDEX(Table2[Max],MATCH(R14&amp;M14,Table2[Avarage Last Edit until Today]&amp;Table2[گروه بررسی کننده],0)),IF(NOT(ISNUMBER(MATCH($AG$3,$M$6:M13,0))),$AN$3,""))</f>
        <v>18</v>
      </c>
      <c r="U14" s="8" t="str">
        <f t="array" aca="1" ref="U14" ca="1">IF(R14&lt;&gt;"",INDEX(Table2[REQ Nunber],MATCH(R14&amp;ROWS($R$7:R14),Table2[Avarage Last Edit until Today]&amp;Table2[rank],0)),IF(NOT(ISNUMBER(MATCH($AG$3,$M$6:M13,0))),$AO$3,""))</f>
        <v>INC-386262</v>
      </c>
      <c r="V14" s="31" t="str">
        <f t="array" aca="1" ref="V14" ca="1">IF(R14&lt;&gt;"",INDEX(Table2[Max Last Edit],MATCH(R14&amp;ROWS($R$7:R14),Table2[Avarage Last Edit until Today]&amp;Table2[rank],0)),IF(NOT(ISNUMBER(MATCH($AG$3,$M$6:M13,0))),$AP$3,""))</f>
        <v>1399/3/7</v>
      </c>
      <c r="Y14" s="47"/>
      <c r="Z14" s="43"/>
      <c r="AA14" s="43"/>
      <c r="AB14" s="43"/>
      <c r="AC14" s="43"/>
      <c r="AD14" s="43"/>
      <c r="AE14" s="43"/>
      <c r="AF14" s="43"/>
      <c r="AG14" s="43"/>
    </row>
    <row r="15" spans="1:53" ht="18.75" x14ac:dyDescent="0.25">
      <c r="B15" s="11" t="s">
        <v>18358</v>
      </c>
      <c r="C15" s="27">
        <f ca="1">COUNTIF(INDIRECT($M$1&amp;"[گروه بررسی کننده]"),Table2[[#This Row],[گروه بررسی کننده]])</f>
        <v>0</v>
      </c>
      <c r="D15" s="42" t="str">
        <f>IFERROR(AVERAGEIFS(bit[Column1],bit[گروه بررسی کننده],Table2[[#This Row],[گروه بررسی کننده]]),"")</f>
        <v/>
      </c>
      <c r="E15" s="28" t="str">
        <f t="shared" ca="1" si="0"/>
        <v/>
      </c>
      <c r="F15" s="27">
        <f t="array" aca="1" ref="F15" ca="1">MAX(IF(INDIRECT($M$1&amp;"[گروه بررسی کننده]")=B15,INDIRECT($M$1&amp;"[ثبت تا امروز]")))</f>
        <v>0</v>
      </c>
      <c r="G15" s="27" t="str">
        <f t="array" aca="1" ref="G15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15" s="27" t="str">
        <f ca="1">_xlfn.IFNA(INDEX(INDIRECT($M$1&amp;"[تاریخ آخرین تغییر]"),MATCH(Table2[[#This Row],[REQ Nunber]],INDIRECT($M$1&amp;"[شناسه درخواست]"),0)),"")</f>
        <v/>
      </c>
      <c r="I15" s="28" t="str">
        <f ca="1">IFERROR(AVERAGEIF(INDIRECT($M$1&amp;"[گروه بررسی کننده]"),Table2[[#This Row],[گروه بررسی کننده]],INDIRECT($M$1&amp;"[آخرین به روز رسانی]")),"")</f>
        <v/>
      </c>
      <c r="J15" s="21" t="str">
        <f ca="1">IFERROR(RANK(Table2[[#This Row],[Avarage Last Edit until Today]],Table2[Avarage Last Edit until Today],0)+COUNTIF($I$2:I15,I15)-1,"")</f>
        <v/>
      </c>
      <c r="K15" s="21"/>
      <c r="L15" s="21"/>
      <c r="M15" s="8" t="str">
        <f t="array" aca="1" ref="M15" ca="1">IF(R15&lt;&gt;"",INDEX(Table2[گروه بررسی کننده],MATCH(R15&amp;ROWS($R$7:R15),Table2[Avarage Last Edit until Today]&amp;Table2[rank],0)),IF(NOT(ISNUMBER(MATCH($AG$3,$M$6:M14,0))),$AG$3,""))</f>
        <v>نماینده پشتیبان-ایلام-ایلام وایرلس(سیروان-هلیلان)</v>
      </c>
      <c r="N15" s="8"/>
      <c r="O15" s="8">
        <f t="array" aca="1" ref="O15" ca="1">IF(R15&lt;&gt;"",INDEX(Table2[Number],MATCH(R15&amp;ROWS($R$7:R15),Table2[Avarage Last Edit until Today]&amp;Table2[rank],0)),IF(NOT(ISNUMBER(MATCH($AG$3,$M$6:M14,0))),$AI$3,""))</f>
        <v>2</v>
      </c>
      <c r="P15" s="8"/>
      <c r="Q15" s="9">
        <f t="array" aca="1" ref="Q15" ca="1">IF(R15&lt;&gt;"",INDEX(Table2[Average Recorded until Today],MATCH(R15&amp;ROWS($R$7:R15),Table2[Avarage Last Edit until Today]&amp;Table2[rank],0)),IF(NOT(ISNUMBER(MATCH($AG$3,$M$6:M14,0))),$AK$3,""))</f>
        <v>4</v>
      </c>
      <c r="R15" s="9">
        <f ca="1">IFERROR(LARGE(Table2[Avarage Last Edit until Today],ROW()-6),"")</f>
        <v>3.5</v>
      </c>
      <c r="T15" s="8">
        <f t="array" aca="1" ref="T15" ca="1">IF(R15&lt;&gt;"",INDEX(Table2[Max],MATCH(R15&amp;M15,Table2[Avarage Last Edit until Today]&amp;Table2[گروه بررسی کننده],0)),IF(NOT(ISNUMBER(MATCH($AG$3,$M$6:M14,0))),$AN$3,""))</f>
        <v>7</v>
      </c>
      <c r="U15" s="8" t="str">
        <f t="array" aca="1" ref="U15" ca="1">IF(R15&lt;&gt;"",INDEX(Table2[REQ Nunber],MATCH(R15&amp;ROWS($R$7:R15),Table2[Avarage Last Edit until Today]&amp;Table2[rank],0)),IF(NOT(ISNUMBER(MATCH($AG$3,$M$6:M14,0))),$AO$3,""))</f>
        <v>INC-389276</v>
      </c>
      <c r="V15" s="31" t="str">
        <f t="array" aca="1" ref="V15" ca="1">IF(R15&lt;&gt;"",INDEX(Table2[Max Last Edit],MATCH(R15&amp;ROWS($R$7:R15),Table2[Avarage Last Edit until Today]&amp;Table2[rank],0)),IF(NOT(ISNUMBER(MATCH($AG$3,$M$6:M14,0))),$AP$3,""))</f>
        <v>1399/3/13</v>
      </c>
      <c r="Y15" s="47"/>
      <c r="Z15" s="43"/>
      <c r="AA15" s="43"/>
      <c r="AB15" s="43"/>
      <c r="AC15" s="43"/>
      <c r="AD15" s="43"/>
      <c r="AE15" s="43"/>
      <c r="AF15" s="43"/>
      <c r="AG15" s="43"/>
    </row>
    <row r="16" spans="1:53" ht="18.75" x14ac:dyDescent="0.25">
      <c r="B16" s="11" t="s">
        <v>18348</v>
      </c>
      <c r="C16" s="27">
        <f ca="1">COUNTIF(INDIRECT($M$1&amp;"[گروه بررسی کننده]"),Table2[[#This Row],[گروه بررسی کننده]])</f>
        <v>2</v>
      </c>
      <c r="D16" s="42" t="str">
        <f>IFERROR(AVERAGEIFS(bit[Column1],bit[گروه بررسی کننده],Table2[[#This Row],[گروه بررسی کننده]]),"")</f>
        <v/>
      </c>
      <c r="E16" s="28">
        <f t="shared" ca="1" si="0"/>
        <v>1</v>
      </c>
      <c r="F16" s="27">
        <f t="array" aca="1" ref="F16" ca="1">MAX(IF(INDIRECT($M$1&amp;"[گروه بررسی کننده]")=B16,INDIRECT($M$1&amp;"[ثبت تا امروز]")))</f>
        <v>2</v>
      </c>
      <c r="G16" s="27" t="str">
        <f t="array" aca="1" ref="G16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>INC-390517</v>
      </c>
      <c r="H16" s="27" t="str">
        <f ca="1">_xlfn.IFNA(INDEX(INDIRECT($M$1&amp;"[تاریخ آخرین تغییر]"),MATCH(Table2[[#This Row],[REQ Nunber]],INDIRECT($M$1&amp;"[شناسه درخواست]"),0)),"")</f>
        <v>1399/3/19</v>
      </c>
      <c r="I16" s="28">
        <f ca="1">IFERROR(AVERAGEIF(INDIRECT($M$1&amp;"[گروه بررسی کننده]"),Table2[[#This Row],[گروه بررسی کننده]],INDIRECT($M$1&amp;"[آخرین به روز رسانی]")),"")</f>
        <v>0</v>
      </c>
      <c r="J16" s="21">
        <f ca="1">IFERROR(RANK(Table2[[#This Row],[Avarage Last Edit until Today]],Table2[Avarage Last Edit until Today],0)+COUNTIF($I$2:I16,I16)-1,"")</f>
        <v>30</v>
      </c>
      <c r="K16" s="21"/>
      <c r="L16" s="21"/>
      <c r="M16" s="8" t="str">
        <f t="array" aca="1" ref="M16" ca="1">IF(R16&lt;&gt;"",INDEX(Table2[گروه بررسی کننده],MATCH(R16&amp;ROWS($R$7:R16),Table2[Avarage Last Edit until Today]&amp;Table2[rank],0)),IF(NOT(ISNUMBER(MATCH($AG$3,$M$6:M15,0))),$AG$3,""))</f>
        <v>نماینده پشتیبان وایرد -استان قزوین</v>
      </c>
      <c r="N16" s="8"/>
      <c r="O16" s="8">
        <f t="array" aca="1" ref="O16" ca="1">IF(R16&lt;&gt;"",INDEX(Table2[Number],MATCH(R16&amp;ROWS($R$7:R16),Table2[Avarage Last Edit until Today]&amp;Table2[rank],0)),IF(NOT(ISNUMBER(MATCH($AG$3,$M$6:M15,0))),$AI$3,""))</f>
        <v>5</v>
      </c>
      <c r="P16" s="8"/>
      <c r="Q16" s="9">
        <f t="array" aca="1" ref="Q16" ca="1">IF(R16&lt;&gt;"",INDEX(Table2[Average Recorded until Today],MATCH(R16&amp;ROWS($R$7:R16),Table2[Avarage Last Edit until Today]&amp;Table2[rank],0)),IF(NOT(ISNUMBER(MATCH($AG$3,$M$6:M15,0))),$AK$3,""))</f>
        <v>4.2</v>
      </c>
      <c r="R16" s="9">
        <f ca="1">IFERROR(LARGE(Table2[Avarage Last Edit until Today],ROW()-6),"")</f>
        <v>3</v>
      </c>
      <c r="T16" s="8">
        <f t="array" aca="1" ref="T16" ca="1">IF(R16&lt;&gt;"",INDEX(Table2[Max],MATCH(R16&amp;M16,Table2[Avarage Last Edit until Today]&amp;Table2[گروه بررسی کننده],0)),IF(NOT(ISNUMBER(MATCH($AG$3,$M$6:M15,0))),$AN$3,""))</f>
        <v>7</v>
      </c>
      <c r="U16" s="8" t="str">
        <f t="array" aca="1" ref="U16" ca="1">IF(R16&lt;&gt;"",INDEX(Table2[REQ Nunber],MATCH(R16&amp;ROWS($R$7:R16),Table2[Avarage Last Edit until Today]&amp;Table2[rank],0)),IF(NOT(ISNUMBER(MATCH($AG$3,$M$6:M15,0))),$AO$3,""))</f>
        <v>INC-389203</v>
      </c>
      <c r="V16" s="31" t="str">
        <f t="array" aca="1" ref="V16" ca="1">IF(R16&lt;&gt;"",INDEX(Table2[Max Last Edit],MATCH(R16&amp;ROWS($R$7:R16),Table2[Avarage Last Edit until Today]&amp;Table2[rank],0)),IF(NOT(ISNUMBER(MATCH($AG$3,$M$6:M15,0))),$AP$3,""))</f>
        <v>1399/3/13</v>
      </c>
      <c r="Y16" s="47"/>
      <c r="Z16" s="43"/>
      <c r="AA16" s="43"/>
      <c r="AB16" s="43"/>
      <c r="AC16" s="43"/>
      <c r="AD16" s="43"/>
      <c r="AE16" s="43"/>
      <c r="AF16" s="43"/>
      <c r="AG16" s="43"/>
    </row>
    <row r="17" spans="2:33" ht="18.75" x14ac:dyDescent="0.25">
      <c r="B17" s="11" t="s">
        <v>18366</v>
      </c>
      <c r="C17" s="27">
        <f ca="1">COUNTIF(INDIRECT($M$1&amp;"[گروه بررسی کننده]"),Table2[[#This Row],[گروه بررسی کننده]])</f>
        <v>0</v>
      </c>
      <c r="D17" s="42" t="str">
        <f>IFERROR(AVERAGEIFS(bit[Column1],bit[گروه بررسی کننده],Table2[[#This Row],[گروه بررسی کننده]]),"")</f>
        <v/>
      </c>
      <c r="E17" s="28" t="str">
        <f t="shared" ca="1" si="0"/>
        <v/>
      </c>
      <c r="F17" s="27">
        <f t="array" aca="1" ref="F17" ca="1">MAX(IF(INDIRECT($M$1&amp;"[گروه بررسی کننده]")=B17,INDIRECT($M$1&amp;"[ثبت تا امروز]")))</f>
        <v>0</v>
      </c>
      <c r="G17" s="27" t="str">
        <f t="array" aca="1" ref="G17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17" s="27" t="str">
        <f ca="1">_xlfn.IFNA(INDEX(INDIRECT($M$1&amp;"[تاریخ آخرین تغییر]"),MATCH(Table2[[#This Row],[REQ Nunber]],INDIRECT($M$1&amp;"[شناسه درخواست]"),0)),"")</f>
        <v/>
      </c>
      <c r="I17" s="28" t="str">
        <f ca="1">IFERROR(AVERAGEIF(INDIRECT($M$1&amp;"[گروه بررسی کننده]"),Table2[[#This Row],[گروه بررسی کننده]],INDIRECT($M$1&amp;"[آخرین به روز رسانی]")),"")</f>
        <v/>
      </c>
      <c r="J17" s="21" t="str">
        <f ca="1">IFERROR(RANK(Table2[[#This Row],[Avarage Last Edit until Today]],Table2[Avarage Last Edit until Today],0)+COUNTIF($I$2:I17,I17)-1,"")</f>
        <v/>
      </c>
      <c r="K17" s="21"/>
      <c r="L17" s="21"/>
      <c r="M17" s="8" t="str">
        <f t="array" aca="1" ref="M17" ca="1">IF(R17&lt;&gt;"",INDEX(Table2[گروه بررسی کننده],MATCH(R17&amp;ROWS($R$7:R17),Table2[Avarage Last Edit until Today]&amp;Table2[rank],0)),IF(NOT(ISNUMBER(MATCH($AG$3,$M$6:M16,0))),$AG$3,""))</f>
        <v>نماینده پشتیبان-خ رضوی(فاروج و ..)</v>
      </c>
      <c r="N17" s="8"/>
      <c r="O17" s="8">
        <f t="array" aca="1" ref="O17" ca="1">IF(R17&lt;&gt;"",INDEX(Table2[Number],MATCH(R17&amp;ROWS($R$7:R17),Table2[Avarage Last Edit until Today]&amp;Table2[rank],0)),IF(NOT(ISNUMBER(MATCH($AG$3,$M$6:M16,0))),$AI$3,""))</f>
        <v>2</v>
      </c>
      <c r="P17" s="8"/>
      <c r="Q17" s="9">
        <f t="array" aca="1" ref="Q17" ca="1">IF(R17&lt;&gt;"",INDEX(Table2[Average Recorded until Today],MATCH(R17&amp;ROWS($R$7:R17),Table2[Avarage Last Edit until Today]&amp;Table2[rank],0)),IF(NOT(ISNUMBER(MATCH($AG$3,$M$6:M16,0))),$AK$3,""))</f>
        <v>6.5</v>
      </c>
      <c r="R17" s="9">
        <f ca="1">IFERROR(LARGE(Table2[Avarage Last Edit until Today],ROW()-6),"")</f>
        <v>2.5</v>
      </c>
      <c r="T17" s="8">
        <f t="array" aca="1" ref="T17" ca="1">IF(R17&lt;&gt;"",INDEX(Table2[Max],MATCH(R17&amp;M17,Table2[Avarage Last Edit until Today]&amp;Table2[گروه بررسی کننده],0)),IF(NOT(ISNUMBER(MATCH($AG$3,$M$6:M16,0))),$AN$3,""))</f>
        <v>7</v>
      </c>
      <c r="U17" s="8" t="str">
        <f t="array" aca="1" ref="U17" ca="1">IF(R17&lt;&gt;"",INDEX(Table2[REQ Nunber],MATCH(R17&amp;ROWS($R$7:R17),Table2[Avarage Last Edit until Today]&amp;Table2[rank],0)),IF(NOT(ISNUMBER(MATCH($AG$3,$M$6:M16,0))),$AO$3,""))</f>
        <v>INC-389234</v>
      </c>
      <c r="V17" s="31" t="str">
        <f t="array" aca="1" ref="V17" ca="1">IF(R17&lt;&gt;"",INDEX(Table2[Max Last Edit],MATCH(R17&amp;ROWS($R$7:R17),Table2[Avarage Last Edit until Today]&amp;Table2[rank],0)),IF(NOT(ISNUMBER(MATCH($AG$3,$M$6:M16,0))),$AP$3,""))</f>
        <v>1399/3/17</v>
      </c>
      <c r="Y17" s="47"/>
      <c r="Z17" s="43"/>
      <c r="AA17" s="43"/>
      <c r="AB17" s="43"/>
      <c r="AC17" s="43"/>
      <c r="AD17" s="43"/>
      <c r="AE17" s="43"/>
      <c r="AF17" s="43"/>
      <c r="AG17" s="43"/>
    </row>
    <row r="18" spans="2:33" ht="18.75" x14ac:dyDescent="0.25">
      <c r="B18" s="11" t="s">
        <v>18376</v>
      </c>
      <c r="C18" s="27">
        <f ca="1">COUNTIF(INDIRECT($M$1&amp;"[گروه بررسی کننده]"),Table2[[#This Row],[گروه بررسی کننده]])</f>
        <v>0</v>
      </c>
      <c r="D18" s="42" t="str">
        <f>IFERROR(AVERAGEIFS(bit[Column1],bit[گروه بررسی کننده],Table2[[#This Row],[گروه بررسی کننده]]),"")</f>
        <v/>
      </c>
      <c r="E18" s="28" t="str">
        <f t="shared" ca="1" si="0"/>
        <v/>
      </c>
      <c r="F18" s="27">
        <f t="array" aca="1" ref="F18" ca="1">MAX(IF(INDIRECT($M$1&amp;"[گروه بررسی کننده]")=B18,INDIRECT($M$1&amp;"[ثبت تا امروز]")))</f>
        <v>0</v>
      </c>
      <c r="G18" s="27" t="str">
        <f t="array" aca="1" ref="G18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18" s="27" t="str">
        <f ca="1">_xlfn.IFNA(INDEX(INDIRECT($M$1&amp;"[تاریخ آخرین تغییر]"),MATCH(Table2[[#This Row],[REQ Nunber]],INDIRECT($M$1&amp;"[شناسه درخواست]"),0)),"")</f>
        <v/>
      </c>
      <c r="I18" s="28" t="str">
        <f ca="1">IFERROR(AVERAGEIF(INDIRECT($M$1&amp;"[گروه بررسی کننده]"),Table2[[#This Row],[گروه بررسی کننده]],INDIRECT($M$1&amp;"[آخرین به روز رسانی]")),"")</f>
        <v/>
      </c>
      <c r="J18" s="21" t="str">
        <f ca="1">IFERROR(RANK(Table2[[#This Row],[Avarage Last Edit until Today]],Table2[Avarage Last Edit until Today],0)+COUNTIF($I$2:I18,I18)-1,"")</f>
        <v/>
      </c>
      <c r="K18" s="21"/>
      <c r="L18" s="21"/>
      <c r="M18" s="8" t="str">
        <f t="array" aca="1" ref="M18" ca="1">IF(R18&lt;&gt;"",INDEX(Table2[گروه بررسی کننده],MATCH(R18&amp;ROWS($R$7:R18),Table2[Avarage Last Edit until Today]&amp;Table2[rank],0)),IF(NOT(ISNUMBER(MATCH($AG$3,$M$6:M17,0))),$AG$3,""))</f>
        <v>نصب و راه اندازی Wired</v>
      </c>
      <c r="N18" s="8"/>
      <c r="O18" s="8">
        <f t="array" aca="1" ref="O18" ca="1">IF(R18&lt;&gt;"",INDEX(Table2[Number],MATCH(R18&amp;ROWS($R$7:R18),Table2[Avarage Last Edit until Today]&amp;Table2[rank],0)),IF(NOT(ISNUMBER(MATCH($AG$3,$M$6:M17,0))),$AI$3,""))</f>
        <v>23</v>
      </c>
      <c r="P18" s="8"/>
      <c r="Q18" s="9">
        <f t="array" aca="1" ref="Q18" ca="1">IF(R18&lt;&gt;"",INDEX(Table2[Average Recorded until Today],MATCH(R18&amp;ROWS($R$7:R18),Table2[Avarage Last Edit until Today]&amp;Table2[rank],0)),IF(NOT(ISNUMBER(MATCH($AG$3,$M$6:M17,0))),$AK$3,""))</f>
        <v>9.3478260869565215</v>
      </c>
      <c r="R18" s="9">
        <f ca="1">IFERROR(LARGE(Table2[Avarage Last Edit until Today],ROW()-6),"")</f>
        <v>2.2608695652173911</v>
      </c>
      <c r="T18" s="8">
        <f t="array" aca="1" ref="T18" ca="1">IF(R18&lt;&gt;"",INDEX(Table2[Max],MATCH(R18&amp;M18,Table2[Avarage Last Edit until Today]&amp;Table2[گروه بررسی کننده],0)),IF(NOT(ISNUMBER(MATCH($AG$3,$M$6:M17,0))),$AN$3,""))</f>
        <v>19</v>
      </c>
      <c r="U18" s="8" t="str">
        <f t="array" aca="1" ref="U18" ca="1">IF(R18&lt;&gt;"",INDEX(Table2[REQ Nunber],MATCH(R18&amp;ROWS($R$7:R18),Table2[Avarage Last Edit until Today]&amp;Table2[rank],0)),IF(NOT(ISNUMBER(MATCH($AG$3,$M$6:M17,0))),$AO$3,""))</f>
        <v>INC-385941</v>
      </c>
      <c r="V18" s="31" t="str">
        <f t="array" aca="1" ref="V18" ca="1">IF(R18&lt;&gt;"",INDEX(Table2[Max Last Edit],MATCH(R18&amp;ROWS($R$7:R18),Table2[Avarage Last Edit until Today]&amp;Table2[rank],0)),IF(NOT(ISNUMBER(MATCH($AG$3,$M$6:M17,0))),$AP$3,""))</f>
        <v>1399/3/19</v>
      </c>
      <c r="Y18" s="47"/>
      <c r="Z18" s="43"/>
      <c r="AA18" s="43"/>
      <c r="AB18" s="43"/>
      <c r="AC18" s="43"/>
      <c r="AD18" s="43"/>
      <c r="AE18" s="43"/>
      <c r="AF18" s="43"/>
      <c r="AG18" s="43"/>
    </row>
    <row r="19" spans="2:33" ht="18.75" x14ac:dyDescent="0.25">
      <c r="B19" s="11" t="s">
        <v>37</v>
      </c>
      <c r="C19" s="27">
        <f ca="1">COUNTIF(INDIRECT($M$1&amp;"[گروه بررسی کننده]"),Table2[[#This Row],[گروه بررسی کننده]])</f>
        <v>2</v>
      </c>
      <c r="D19" s="42" t="str">
        <f>IFERROR(AVERAGEIFS(bit[Column1],bit[گروه بررسی کننده],Table2[[#This Row],[گروه بررسی کننده]]),"")</f>
        <v/>
      </c>
      <c r="E19" s="28">
        <f t="shared" ca="1" si="0"/>
        <v>1</v>
      </c>
      <c r="F19" s="27">
        <f t="array" aca="1" ref="F19" ca="1">MAX(IF(INDIRECT($M$1&amp;"[گروه بررسی کننده]")=B19,INDIRECT($M$1&amp;"[ثبت تا امروز]")))</f>
        <v>2</v>
      </c>
      <c r="G19" s="27" t="str">
        <f t="array" aca="1" ref="G19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>INC-390522</v>
      </c>
      <c r="H19" s="27" t="str">
        <f ca="1">_xlfn.IFNA(INDEX(INDIRECT($M$1&amp;"[تاریخ آخرین تغییر]"),MATCH(Table2[[#This Row],[REQ Nunber]],INDIRECT($M$1&amp;"[شناسه درخواست]"),0)),"")</f>
        <v>1399/3/18</v>
      </c>
      <c r="I19" s="28">
        <f ca="1">IFERROR(AVERAGEIF(INDIRECT($M$1&amp;"[گروه بررسی کننده]"),Table2[[#This Row],[گروه بررسی کننده]],INDIRECT($M$1&amp;"[آخرین به روز رسانی]")),"")</f>
        <v>0.5</v>
      </c>
      <c r="J19" s="21">
        <f ca="1">IFERROR(RANK(Table2[[#This Row],[Avarage Last Edit until Today]],Table2[Avarage Last Edit until Today],0)+COUNTIF($I$2:I19,I19)-1,"")</f>
        <v>24</v>
      </c>
      <c r="K19" s="21"/>
      <c r="L19" s="21"/>
      <c r="M19" s="8" t="str">
        <f t="array" aca="1" ref="M19" ca="1">IF(R19&lt;&gt;"",INDEX(Table2[گروه بررسی کننده],MATCH(R19&amp;ROWS($R$7:R19),Table2[Avarage Last Edit until Today]&amp;Table2[rank],0)),IF(NOT(ISNUMBER(MATCH($AG$3,$M$6:M18,0))),$AG$3,""))</f>
        <v>نماینده پشتیبان-وایرد همدان</v>
      </c>
      <c r="N19" s="8"/>
      <c r="O19" s="8">
        <f t="array" aca="1" ref="O19" ca="1">IF(R19&lt;&gt;"",INDEX(Table2[Number],MATCH(R19&amp;ROWS($R$7:R19),Table2[Avarage Last Edit until Today]&amp;Table2[rank],0)),IF(NOT(ISNUMBER(MATCH($AG$3,$M$6:M18,0))),$AI$3,""))</f>
        <v>2</v>
      </c>
      <c r="P19" s="8"/>
      <c r="Q19" s="9">
        <f t="array" aca="1" ref="Q19" ca="1">IF(R19&lt;&gt;"",INDEX(Table2[Average Recorded until Today],MATCH(R19&amp;ROWS($R$7:R19),Table2[Avarage Last Edit until Today]&amp;Table2[rank],0)),IF(NOT(ISNUMBER(MATCH($AG$3,$M$6:M18,0))),$AK$3,""))</f>
        <v>1.5</v>
      </c>
      <c r="R19" s="9">
        <f ca="1">IFERROR(LARGE(Table2[Avarage Last Edit until Today],ROW()-6),"")</f>
        <v>1.5</v>
      </c>
      <c r="T19" s="8">
        <f t="array" aca="1" ref="T19" ca="1">IF(R19&lt;&gt;"",INDEX(Table2[Max],MATCH(R19&amp;M19,Table2[Avarage Last Edit until Today]&amp;Table2[گروه بررسی کننده],0)),IF(NOT(ISNUMBER(MATCH($AG$3,$M$6:M18,0))),$AN$3,""))</f>
        <v>2</v>
      </c>
      <c r="U19" s="8" t="str">
        <f t="array" aca="1" ref="U19" ca="1">IF(R19&lt;&gt;"",INDEX(Table2[REQ Nunber],MATCH(R19&amp;ROWS($R$7:R19),Table2[Avarage Last Edit until Today]&amp;Table2[rank],0)),IF(NOT(ISNUMBER(MATCH($AG$3,$M$6:M18,0))),$AO$3,""))</f>
        <v>INC-390597</v>
      </c>
      <c r="V19" s="31" t="str">
        <f t="array" aca="1" ref="V19" ca="1">IF(R19&lt;&gt;"",INDEX(Table2[Max Last Edit],MATCH(R19&amp;ROWS($R$7:R19),Table2[Avarage Last Edit until Today]&amp;Table2[rank],0)),IF(NOT(ISNUMBER(MATCH($AG$3,$M$6:M18,0))),$AP$3,""))</f>
        <v>1399/3/17</v>
      </c>
      <c r="Y19" s="47"/>
      <c r="Z19" s="43"/>
      <c r="AA19" s="43"/>
      <c r="AB19" s="43"/>
      <c r="AC19" s="43"/>
      <c r="AD19" s="43"/>
      <c r="AE19" s="43"/>
      <c r="AF19" s="43"/>
      <c r="AG19" s="43"/>
    </row>
    <row r="20" spans="2:33" ht="18.75" x14ac:dyDescent="0.25">
      <c r="B20" s="11" t="s">
        <v>18330</v>
      </c>
      <c r="C20" s="27">
        <f ca="1">COUNTIF(INDIRECT($M$1&amp;"[گروه بررسی کننده]"),Table2[[#This Row],[گروه بررسی کننده]])</f>
        <v>1</v>
      </c>
      <c r="D20" s="42" t="str">
        <f>IFERROR(AVERAGEIFS(bit[Column1],bit[گروه بررسی کننده],Table2[[#This Row],[گروه بررسی کننده]]),"")</f>
        <v/>
      </c>
      <c r="E20" s="28">
        <f t="shared" ca="1" si="0"/>
        <v>1</v>
      </c>
      <c r="F20" s="27">
        <f t="array" aca="1" ref="F20" ca="1">MAX(IF(INDIRECT($M$1&amp;"[گروه بررسی کننده]")=B20,INDIRECT($M$1&amp;"[ثبت تا امروز]")))</f>
        <v>1</v>
      </c>
      <c r="G20" s="27" t="str">
        <f t="array" aca="1" ref="G20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>INC-390990</v>
      </c>
      <c r="H20" s="27" t="str">
        <f ca="1">_xlfn.IFNA(INDEX(INDIRECT($M$1&amp;"[تاریخ آخرین تغییر]"),MATCH(Table2[[#This Row],[REQ Nunber]],INDIRECT($M$1&amp;"[شناسه درخواست]"),0)),"")</f>
        <v>1399/3/19</v>
      </c>
      <c r="I20" s="28">
        <f ca="1">IFERROR(AVERAGEIF(INDIRECT($M$1&amp;"[گروه بررسی کننده]"),Table2[[#This Row],[گروه بررسی کننده]],INDIRECT($M$1&amp;"[آخرین به روز رسانی]")),"")</f>
        <v>0</v>
      </c>
      <c r="J20" s="21">
        <f ca="1">IFERROR(RANK(Table2[[#This Row],[Avarage Last Edit until Today]],Table2[Avarage Last Edit until Today],0)+COUNTIF($I$2:I20,I20)-1,"")</f>
        <v>31</v>
      </c>
      <c r="K20" s="21"/>
      <c r="L20" s="21"/>
      <c r="M20" s="8" t="str">
        <f t="array" aca="1" ref="M20" ca="1">IF(R20&lt;&gt;"",INDEX(Table2[گروه بررسی کننده],MATCH(R20&amp;ROWS($R$7:R20),Table2[Avarage Last Edit until Today]&amp;Table2[rank],0)),IF(NOT(ISNUMBER(MATCH($AG$3,$M$6:M19,0))),$AG$3,""))</f>
        <v>نماینده پشتیبان-لرستان-الیگودرز</v>
      </c>
      <c r="N20" s="8"/>
      <c r="O20" s="8">
        <f t="array" aca="1" ref="O20" ca="1">IF(R20&lt;&gt;"",INDEX(Table2[Number],MATCH(R20&amp;ROWS($R$7:R20),Table2[Avarage Last Edit until Today]&amp;Table2[rank],0)),IF(NOT(ISNUMBER(MATCH($AG$3,$M$6:M19,0))),$AI$3,""))</f>
        <v>1</v>
      </c>
      <c r="P20" s="8"/>
      <c r="Q20" s="9">
        <f t="array" aca="1" ref="Q20" ca="1">IF(R20&lt;&gt;"",INDEX(Table2[Average Recorded until Today],MATCH(R20&amp;ROWS($R$7:R20),Table2[Avarage Last Edit until Today]&amp;Table2[rank],0)),IF(NOT(ISNUMBER(MATCH($AG$3,$M$6:M19,0))),$AK$3,""))</f>
        <v>1</v>
      </c>
      <c r="R20" s="9">
        <f ca="1">IFERROR(LARGE(Table2[Avarage Last Edit until Today],ROW()-6),"")</f>
        <v>1</v>
      </c>
      <c r="T20" s="8">
        <f t="array" aca="1" ref="T20" ca="1">IF(R20&lt;&gt;"",INDEX(Table2[Max],MATCH(R20&amp;M20,Table2[Avarage Last Edit until Today]&amp;Table2[گروه بررسی کننده],0)),IF(NOT(ISNUMBER(MATCH($AG$3,$M$6:M19,0))),$AN$3,""))</f>
        <v>1</v>
      </c>
      <c r="U20" s="8" t="str">
        <f t="array" aca="1" ref="U20" ca="1">IF(R20&lt;&gt;"",INDEX(Table2[REQ Nunber],MATCH(R20&amp;ROWS($R$7:R20),Table2[Avarage Last Edit until Today]&amp;Table2[rank],0)),IF(NOT(ISNUMBER(MATCH($AG$3,$M$6:M19,0))),$AO$3,""))</f>
        <v>INC-390963</v>
      </c>
      <c r="V20" s="31" t="str">
        <f t="array" aca="1" ref="V20" ca="1">IF(R20&lt;&gt;"",INDEX(Table2[Max Last Edit],MATCH(R20&amp;ROWS($R$7:R20),Table2[Avarage Last Edit until Today]&amp;Table2[rank],0)),IF(NOT(ISNUMBER(MATCH($AG$3,$M$6:M19,0))),$AP$3,""))</f>
        <v>1399/3/18</v>
      </c>
      <c r="Y20" s="47"/>
      <c r="Z20" s="43"/>
      <c r="AA20" s="43"/>
      <c r="AB20" s="43"/>
      <c r="AC20" s="43"/>
      <c r="AD20" s="43"/>
      <c r="AE20" s="43"/>
      <c r="AF20" s="43"/>
      <c r="AG20" s="43"/>
    </row>
    <row r="21" spans="2:33" ht="18.75" x14ac:dyDescent="0.25">
      <c r="B21" s="11" t="s">
        <v>18397</v>
      </c>
      <c r="C21" s="27">
        <f ca="1">COUNTIF(INDIRECT($M$1&amp;"[گروه بررسی کننده]"),Table2[[#This Row],[گروه بررسی کننده]])</f>
        <v>2</v>
      </c>
      <c r="D21" s="42" t="str">
        <f>IFERROR(AVERAGEIFS(bit[Column1],bit[گروه بررسی کننده],Table2[[#This Row],[گروه بررسی کننده]]),"")</f>
        <v/>
      </c>
      <c r="E21" s="28">
        <f t="shared" ca="1" si="0"/>
        <v>0</v>
      </c>
      <c r="F21" s="27">
        <f t="array" aca="1" ref="F21" ca="1">MAX(IF(INDIRECT($M$1&amp;"[گروه بررسی کننده]")=B21,INDIRECT($M$1&amp;"[ثبت تا امروز]")))</f>
        <v>0</v>
      </c>
      <c r="G21" s="27" t="str">
        <f t="array" aca="1" ref="G21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>INC-391295</v>
      </c>
      <c r="H21" s="27" t="str">
        <f ca="1">_xlfn.IFNA(INDEX(INDIRECT($M$1&amp;"[تاریخ آخرین تغییر]"),MATCH(Table2[[#This Row],[REQ Nunber]],INDIRECT($M$1&amp;"[شناسه درخواست]"),0)),"")</f>
        <v>1399/3/19</v>
      </c>
      <c r="I21" s="28">
        <f ca="1">IFERROR(AVERAGEIF(INDIRECT($M$1&amp;"[گروه بررسی کننده]"),Table2[[#This Row],[گروه بررسی کننده]],INDIRECT($M$1&amp;"[آخرین به روز رسانی]")),"")</f>
        <v>0</v>
      </c>
      <c r="J21" s="21">
        <f ca="1">IFERROR(RANK(Table2[[#This Row],[Avarage Last Edit until Today]],Table2[Avarage Last Edit until Today],0)+COUNTIF($I$2:I21,I21)-1,"")</f>
        <v>32</v>
      </c>
      <c r="K21" s="21"/>
      <c r="L21" s="21"/>
      <c r="M21" s="8" t="str">
        <f t="array" aca="1" ref="M21" ca="1">IF(R21&lt;&gt;"",INDEX(Table2[گروه بررسی کننده],MATCH(R21&amp;ROWS($R$7:R21),Table2[Avarage Last Edit until Today]&amp;Table2[rank],0)),IF(NOT(ISNUMBER(MATCH($AG$3,$M$6:M20,0))),$AG$3,""))</f>
        <v>نماینده پشتیبان-خوزستان(بندر امام و ..)</v>
      </c>
      <c r="N21" s="8"/>
      <c r="O21" s="8">
        <f t="array" aca="1" ref="O21" ca="1">IF(R21&lt;&gt;"",INDEX(Table2[Number],MATCH(R21&amp;ROWS($R$7:R21),Table2[Avarage Last Edit until Today]&amp;Table2[rank],0)),IF(NOT(ISNUMBER(MATCH($AG$3,$M$6:M20,0))),$AI$3,""))</f>
        <v>2</v>
      </c>
      <c r="P21" s="8"/>
      <c r="Q21" s="9">
        <f t="array" aca="1" ref="Q21" ca="1">IF(R21&lt;&gt;"",INDEX(Table2[Average Recorded until Today],MATCH(R21&amp;ROWS($R$7:R21),Table2[Avarage Last Edit until Today]&amp;Table2[rank],0)),IF(NOT(ISNUMBER(MATCH($AG$3,$M$6:M20,0))),$AK$3,""))</f>
        <v>1</v>
      </c>
      <c r="R21" s="9">
        <f ca="1">IFERROR(LARGE(Table2[Avarage Last Edit until Today],ROW()-6),"")</f>
        <v>1</v>
      </c>
      <c r="T21" s="8">
        <f t="array" aca="1" ref="T21" ca="1">IF(R21&lt;&gt;"",INDEX(Table2[Max],MATCH(R21&amp;M21,Table2[Avarage Last Edit until Today]&amp;Table2[گروه بررسی کننده],0)),IF(NOT(ISNUMBER(MATCH($AG$3,$M$6:M20,0))),$AN$3,""))</f>
        <v>2</v>
      </c>
      <c r="U21" s="8" t="str">
        <f t="array" aca="1" ref="U21" ca="1">IF(R21&lt;&gt;"",INDEX(Table2[REQ Nunber],MATCH(R21&amp;ROWS($R$7:R21),Table2[Avarage Last Edit until Today]&amp;Table2[rank],0)),IF(NOT(ISNUMBER(MATCH($AG$3,$M$6:M20,0))),$AO$3,""))</f>
        <v>INC-390577</v>
      </c>
      <c r="V21" s="31" t="str">
        <f t="array" aca="1" ref="V21" ca="1">IF(R21&lt;&gt;"",INDEX(Table2[Max Last Edit],MATCH(R21&amp;ROWS($R$7:R21),Table2[Avarage Last Edit until Today]&amp;Table2[rank],0)),IF(NOT(ISNUMBER(MATCH($AG$3,$M$6:M20,0))),$AP$3,""))</f>
        <v>1399/3/17</v>
      </c>
      <c r="Y21"/>
    </row>
    <row r="22" spans="2:33" ht="18.75" x14ac:dyDescent="0.25">
      <c r="B22" s="11" t="s">
        <v>18377</v>
      </c>
      <c r="C22" s="27">
        <f ca="1">COUNTIF(INDIRECT($M$1&amp;"[گروه بررسی کننده]"),Table2[[#This Row],[گروه بررسی کننده]])</f>
        <v>0</v>
      </c>
      <c r="D22" s="42" t="str">
        <f>IFERROR(AVERAGEIFS(bit[Column1],bit[گروه بررسی کننده],Table2[[#This Row],[گروه بررسی کننده]]),"")</f>
        <v/>
      </c>
      <c r="E22" s="28" t="str">
        <f t="shared" ca="1" si="0"/>
        <v/>
      </c>
      <c r="F22" s="27">
        <f t="array" aca="1" ref="F22" ca="1">MAX(IF(INDIRECT($M$1&amp;"[گروه بررسی کننده]")=B22,INDIRECT($M$1&amp;"[ثبت تا امروز]")))</f>
        <v>0</v>
      </c>
      <c r="G22" s="27" t="str">
        <f t="array" aca="1" ref="G22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22" s="27" t="str">
        <f ca="1">_xlfn.IFNA(INDEX(INDIRECT($M$1&amp;"[تاریخ آخرین تغییر]"),MATCH(Table2[[#This Row],[REQ Nunber]],INDIRECT($M$1&amp;"[شناسه درخواست]"),0)),"")</f>
        <v/>
      </c>
      <c r="I22" s="28" t="str">
        <f ca="1">IFERROR(AVERAGEIF(INDIRECT($M$1&amp;"[گروه بررسی کننده]"),Table2[[#This Row],[گروه بررسی کننده]],INDIRECT($M$1&amp;"[آخرین به روز رسانی]")),"")</f>
        <v/>
      </c>
      <c r="J22" s="21" t="str">
        <f ca="1">IFERROR(RANK(Table2[[#This Row],[Avarage Last Edit until Today]],Table2[Avarage Last Edit until Today],0)+COUNTIF($I$2:I22,I22)-1,"")</f>
        <v/>
      </c>
      <c r="K22" s="21"/>
      <c r="L22" s="21"/>
      <c r="M22" s="8" t="str">
        <f t="array" aca="1" ref="M22" ca="1">IF(R22&lt;&gt;"",INDEX(Table2[گروه بررسی کننده],MATCH(R22&amp;ROWS($R$7:R22),Table2[Avarage Last Edit until Today]&amp;Table2[rank],0)),IF(NOT(ISNUMBER(MATCH($AG$3,$M$6:M21,0))),$AG$3,""))</f>
        <v>نماینده پشتیبان-خ رضوی-نیشابور</v>
      </c>
      <c r="N22" s="8"/>
      <c r="O22" s="8">
        <f t="array" aca="1" ref="O22" ca="1">IF(R22&lt;&gt;"",INDEX(Table2[Number],MATCH(R22&amp;ROWS($R$7:R22),Table2[Avarage Last Edit until Today]&amp;Table2[rank],0)),IF(NOT(ISNUMBER(MATCH($AG$3,$M$6:M21,0))),$AI$3,""))</f>
        <v>1</v>
      </c>
      <c r="P22" s="8"/>
      <c r="Q22" s="9">
        <f t="array" aca="1" ref="Q22" ca="1">IF(R22&lt;&gt;"",INDEX(Table2[Average Recorded until Today],MATCH(R22&amp;ROWS($R$7:R22),Table2[Avarage Last Edit until Today]&amp;Table2[rank],0)),IF(NOT(ISNUMBER(MATCH($AG$3,$M$6:M21,0))),$AK$3,""))</f>
        <v>1</v>
      </c>
      <c r="R22" s="9">
        <f ca="1">IFERROR(LARGE(Table2[Avarage Last Edit until Today],ROW()-6),"")</f>
        <v>1</v>
      </c>
      <c r="T22" s="8">
        <f t="array" aca="1" ref="T22" ca="1">IF(R22&lt;&gt;"",INDEX(Table2[Max],MATCH(R22&amp;M22,Table2[Avarage Last Edit until Today]&amp;Table2[گروه بررسی کننده],0)),IF(NOT(ISNUMBER(MATCH($AG$3,$M$6:M21,0))),$AN$3,""))</f>
        <v>1</v>
      </c>
      <c r="U22" s="8" t="str">
        <f t="array" aca="1" ref="U22" ca="1">IF(R22&lt;&gt;"",INDEX(Table2[REQ Nunber],MATCH(R22&amp;ROWS($R$7:R22),Table2[Avarage Last Edit until Today]&amp;Table2[rank],0)),IF(NOT(ISNUMBER(MATCH($AG$3,$M$6:M21,0))),$AO$3,""))</f>
        <v>INC-390957</v>
      </c>
      <c r="V22" s="31" t="str">
        <f t="array" aca="1" ref="V22" ca="1">IF(R22&lt;&gt;"",INDEX(Table2[Max Last Edit],MATCH(R22&amp;ROWS($R$7:R22),Table2[Avarage Last Edit until Today]&amp;Table2[rank],0)),IF(NOT(ISNUMBER(MATCH($AG$3,$M$6:M21,0))),$AP$3,""))</f>
        <v>1399/3/18</v>
      </c>
      <c r="Y22"/>
    </row>
    <row r="23" spans="2:33" ht="18.75" x14ac:dyDescent="0.25">
      <c r="B23" s="11" t="s">
        <v>18378</v>
      </c>
      <c r="C23" s="27">
        <f ca="1">COUNTIF(INDIRECT($M$1&amp;"[گروه بررسی کننده]"),Table2[[#This Row],[گروه بررسی کننده]])</f>
        <v>0</v>
      </c>
      <c r="D23" s="42" t="str">
        <f>IFERROR(AVERAGEIFS(bit[Column1],bit[گروه بررسی کننده],Table2[[#This Row],[گروه بررسی کننده]]),"")</f>
        <v/>
      </c>
      <c r="E23" s="28" t="str">
        <f t="shared" ca="1" si="0"/>
        <v/>
      </c>
      <c r="F23" s="27">
        <f t="array" aca="1" ref="F23" ca="1">MAX(IF(INDIRECT($M$1&amp;"[گروه بررسی کننده]")=B23,INDIRECT($M$1&amp;"[ثبت تا امروز]")))</f>
        <v>0</v>
      </c>
      <c r="G23" s="27" t="str">
        <f t="array" aca="1" ref="G23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23" s="27" t="str">
        <f ca="1">_xlfn.IFNA(INDEX(INDIRECT($M$1&amp;"[تاریخ آخرین تغییر]"),MATCH(Table2[[#This Row],[REQ Nunber]],INDIRECT($M$1&amp;"[شناسه درخواست]"),0)),"")</f>
        <v/>
      </c>
      <c r="I23" s="28" t="str">
        <f ca="1">IFERROR(AVERAGEIF(INDIRECT($M$1&amp;"[گروه بررسی کننده]"),Table2[[#This Row],[گروه بررسی کننده]],INDIRECT($M$1&amp;"[آخرین به روز رسانی]")),"")</f>
        <v/>
      </c>
      <c r="J23" s="21" t="str">
        <f ca="1">IFERROR(RANK(Table2[[#This Row],[Avarage Last Edit until Today]],Table2[Avarage Last Edit until Today],0)+COUNTIF($I$2:I23,I23)-1,"")</f>
        <v/>
      </c>
      <c r="K23" s="21"/>
      <c r="L23" s="21"/>
      <c r="M23" s="8" t="str">
        <f t="array" aca="1" ref="M23" ca="1">IF(R23&lt;&gt;"",INDEX(Table2[گروه بررسی کننده],MATCH(R23&amp;ROWS($R$7:R23),Table2[Avarage Last Edit until Today]&amp;Table2[rank],0)),IF(NOT(ISNUMBER(MATCH($AG$3,$M$6:M22,0))),$AG$3,""))</f>
        <v>نماینده پشتیبان-خ رضوی-سبزوار</v>
      </c>
      <c r="N23" s="8"/>
      <c r="O23" s="8">
        <f t="array" aca="1" ref="O23" ca="1">IF(R23&lt;&gt;"",INDEX(Table2[Number],MATCH(R23&amp;ROWS($R$7:R23),Table2[Avarage Last Edit until Today]&amp;Table2[rank],0)),IF(NOT(ISNUMBER(MATCH($AG$3,$M$6:M22,0))),$AI$3,""))</f>
        <v>4</v>
      </c>
      <c r="P23" s="8"/>
      <c r="Q23" s="9">
        <f t="array" aca="1" ref="Q23" ca="1">IF(R23&lt;&gt;"",INDEX(Table2[Average Recorded until Today],MATCH(R23&amp;ROWS($R$7:R23),Table2[Avarage Last Edit until Today]&amp;Table2[rank],0)),IF(NOT(ISNUMBER(MATCH($AG$3,$M$6:M22,0))),$AK$3,""))</f>
        <v>7</v>
      </c>
      <c r="R23" s="9">
        <f ca="1">IFERROR(LARGE(Table2[Avarage Last Edit until Today],ROW()-6),"")</f>
        <v>1</v>
      </c>
      <c r="T23" s="8">
        <f t="array" aca="1" ref="T23" ca="1">IF(R23&lt;&gt;"",INDEX(Table2[Max],MATCH(R23&amp;M23,Table2[Avarage Last Edit until Today]&amp;Table2[گروه بررسی کننده],0)),IF(NOT(ISNUMBER(MATCH($AG$3,$M$6:M22,0))),$AN$3,""))</f>
        <v>13</v>
      </c>
      <c r="U23" s="8" t="str">
        <f t="array" aca="1" ref="U23" ca="1">IF(R23&lt;&gt;"",INDEX(Table2[REQ Nunber],MATCH(R23&amp;ROWS($R$7:R23),Table2[Avarage Last Edit until Today]&amp;Table2[rank],0)),IF(NOT(ISNUMBER(MATCH($AG$3,$M$6:M22,0))),$AO$3,""))</f>
        <v>INC-387260</v>
      </c>
      <c r="V23" s="31" t="str">
        <f t="array" aca="1" ref="V23" ca="1">IF(R23&lt;&gt;"",INDEX(Table2[Max Last Edit],MATCH(R23&amp;ROWS($R$7:R23),Table2[Avarage Last Edit until Today]&amp;Table2[rank],0)),IF(NOT(ISNUMBER(MATCH($AG$3,$M$6:M22,0))),$AP$3,""))</f>
        <v>1399/3/18</v>
      </c>
      <c r="Y23"/>
    </row>
    <row r="24" spans="2:33" ht="18.75" x14ac:dyDescent="0.25">
      <c r="B24" s="11" t="s">
        <v>18373</v>
      </c>
      <c r="C24" s="27">
        <f ca="1">COUNTIF(INDIRECT($M$1&amp;"[گروه بررسی کننده]"),Table2[[#This Row],[گروه بررسی کننده]])</f>
        <v>0</v>
      </c>
      <c r="D24" s="42" t="str">
        <f>IFERROR(AVERAGEIFS(bit[Column1],bit[گروه بررسی کننده],Table2[[#This Row],[گروه بررسی کننده]]),"")</f>
        <v/>
      </c>
      <c r="E24" s="28" t="str">
        <f t="shared" ca="1" si="0"/>
        <v/>
      </c>
      <c r="F24" s="27">
        <f t="array" aca="1" ref="F24" ca="1">MAX(IF(INDIRECT($M$1&amp;"[گروه بررسی کننده]")=B24,INDIRECT($M$1&amp;"[ثبت تا امروز]")))</f>
        <v>0</v>
      </c>
      <c r="G24" s="27" t="str">
        <f t="array" aca="1" ref="G24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24" s="27" t="str">
        <f ca="1">_xlfn.IFNA(INDEX(INDIRECT($M$1&amp;"[تاریخ آخرین تغییر]"),MATCH(Table2[[#This Row],[REQ Nunber]],INDIRECT($M$1&amp;"[شناسه درخواست]"),0)),"")</f>
        <v/>
      </c>
      <c r="I24" s="28" t="str">
        <f ca="1">IFERROR(AVERAGEIF(INDIRECT($M$1&amp;"[گروه بررسی کننده]"),Table2[[#This Row],[گروه بررسی کننده]],INDIRECT($M$1&amp;"[آخرین به روز رسانی]")),"")</f>
        <v/>
      </c>
      <c r="J24" s="21" t="str">
        <f ca="1">IFERROR(RANK(Table2[[#This Row],[Avarage Last Edit until Today]],Table2[Avarage Last Edit until Today],0)+COUNTIF($I$2:I24,I24)-1,"")</f>
        <v/>
      </c>
      <c r="K24" s="21"/>
      <c r="L24" s="21"/>
      <c r="M24" s="8" t="e">
        <f t="array" aca="1" ref="M24" ca="1">IF(R24&lt;&gt;"",INDEX(Table2[گروه بررسی کننده],MATCH(R24&amp;ROWS($R$7:R24),Table2[Avarage Last Edit until Today]&amp;Table2[rank],0)),IF(NOT(ISNUMBER(MATCH($AG$3,$M$6:M23,0))),$AG$3,""))</f>
        <v>#N/A</v>
      </c>
      <c r="N24" s="8"/>
      <c r="O24" s="8" t="e">
        <f t="array" aca="1" ref="O24" ca="1">IF(R24&lt;&gt;"",INDEX(Table2[Number],MATCH(R24&amp;ROWS($R$7:R24),Table2[Avarage Last Edit until Today]&amp;Table2[rank],0)),IF(NOT(ISNUMBER(MATCH($AG$3,$M$6:M23,0))),$AI$3,""))</f>
        <v>#N/A</v>
      </c>
      <c r="P24" s="8"/>
      <c r="Q24" s="9" t="e">
        <f t="array" aca="1" ref="Q24" ca="1">IF(R24&lt;&gt;"",INDEX(Table2[Average Recorded until Today],MATCH(R24&amp;ROWS($R$7:R24),Table2[Avarage Last Edit until Today]&amp;Table2[rank],0)),IF(NOT(ISNUMBER(MATCH($AG$3,$M$6:M23,0))),$AK$3,""))</f>
        <v>#N/A</v>
      </c>
      <c r="R24" s="9">
        <f ca="1">IFERROR(LARGE(Table2[Avarage Last Edit until Today],ROW()-6),"")</f>
        <v>1</v>
      </c>
      <c r="T24" s="8" t="e">
        <f t="array" aca="1" ref="T24" ca="1">IF(R24&lt;&gt;"",INDEX(Table2[Max],MATCH(R24&amp;M24,Table2[Avarage Last Edit until Today]&amp;Table2[گروه بررسی کننده],0)),IF(NOT(ISNUMBER(MATCH($AG$3,$M$6:M23,0))),$AN$3,""))</f>
        <v>#N/A</v>
      </c>
      <c r="U24" s="8" t="e">
        <f t="array" aca="1" ref="U24" ca="1">IF(R24&lt;&gt;"",INDEX(Table2[REQ Nunber],MATCH(R24&amp;ROWS($R$7:R24),Table2[Avarage Last Edit until Today]&amp;Table2[rank],0)),IF(NOT(ISNUMBER(MATCH($AG$3,$M$6:M23,0))),$AO$3,""))</f>
        <v>#N/A</v>
      </c>
      <c r="V24" s="31" t="e">
        <f t="array" aca="1" ref="V24" ca="1">IF(R24&lt;&gt;"",INDEX(Table2[Max Last Edit],MATCH(R24&amp;ROWS($R$7:R24),Table2[Avarage Last Edit until Today]&amp;Table2[rank],0)),IF(NOT(ISNUMBER(MATCH($AG$3,$M$6:M23,0))),$AP$3,""))</f>
        <v>#N/A</v>
      </c>
      <c r="Y24"/>
    </row>
    <row r="25" spans="2:33" ht="18.75" x14ac:dyDescent="0.25">
      <c r="B25" s="11" t="s">
        <v>18441</v>
      </c>
      <c r="C25" s="27">
        <f ca="1">COUNTIF(INDIRECT($M$1&amp;"[گروه بررسی کننده]"),Table2[[#This Row],[گروه بررسی کننده]])</f>
        <v>0</v>
      </c>
      <c r="D25" s="42" t="str">
        <f>IFERROR(AVERAGEIFS(bit[Column1],bit[گروه بررسی کننده],Table2[[#This Row],[گروه بررسی کننده]]),"")</f>
        <v/>
      </c>
      <c r="E25" s="28" t="str">
        <f t="shared" ca="1" si="0"/>
        <v/>
      </c>
      <c r="F25" s="27">
        <f t="array" aca="1" ref="F25" ca="1">MAX(IF(INDIRECT($M$1&amp;"[گروه بررسی کننده]")=B25,INDIRECT($M$1&amp;"[ثبت تا امروز]")))</f>
        <v>0</v>
      </c>
      <c r="G25" s="27" t="str">
        <f t="array" aca="1" ref="G25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25" s="27" t="str">
        <f ca="1">_xlfn.IFNA(INDEX(INDIRECT($M$1&amp;"[تاریخ آخرین تغییر]"),MATCH(Table2[[#This Row],[REQ Nunber]],INDIRECT($M$1&amp;"[شناسه درخواست]"),0)),"")</f>
        <v/>
      </c>
      <c r="I25" s="28" t="str">
        <f ca="1">IFERROR(AVERAGEIF(INDIRECT($M$1&amp;"[گروه بررسی کننده]"),Table2[[#This Row],[گروه بررسی کننده]],INDIRECT($M$1&amp;"[آخرین به روز رسانی]")),"")</f>
        <v/>
      </c>
      <c r="J25" s="21" t="str">
        <f ca="1">IFERROR(RANK(Table2[[#This Row],[Avarage Last Edit until Today]],Table2[Avarage Last Edit until Today],0)+COUNTIF($I$2:I25,I25)-1,"")</f>
        <v/>
      </c>
      <c r="K25" s="21"/>
      <c r="L25" s="21"/>
      <c r="M25" s="8" t="str">
        <f t="array" aca="1" ref="M25" ca="1">IF(R25&lt;&gt;"",INDEX(Table2[گروه بررسی کننده],MATCH(R25&amp;ROWS($R$7:R25),Table2[Avarage Last Edit until Today]&amp;Table2[rank],0)),IF(NOT(ISNUMBER(MATCH($AG$3,$M$6:M24,0))),$AG$3,""))</f>
        <v>نماینده پشتیبان-کرمانشاه-دالاهو،اسلام آباد</v>
      </c>
      <c r="N25" s="8"/>
      <c r="O25" s="8">
        <f t="array" aca="1" ref="O25" ca="1">IF(R25&lt;&gt;"",INDEX(Table2[Number],MATCH(R25&amp;ROWS($R$7:R25),Table2[Avarage Last Edit until Today]&amp;Table2[rank],0)),IF(NOT(ISNUMBER(MATCH($AG$3,$M$6:M24,0))),$AI$3,""))</f>
        <v>1</v>
      </c>
      <c r="P25" s="8"/>
      <c r="Q25" s="9">
        <f t="array" aca="1" ref="Q25" ca="1">IF(R25&lt;&gt;"",INDEX(Table2[Average Recorded until Today],MATCH(R25&amp;ROWS($R$7:R25),Table2[Avarage Last Edit until Today]&amp;Table2[rank],0)),IF(NOT(ISNUMBER(MATCH($AG$3,$M$6:M24,0))),$AK$3,""))</f>
        <v>1</v>
      </c>
      <c r="R25" s="9">
        <f ca="1">IFERROR(LARGE(Table2[Avarage Last Edit until Today],ROW()-6),"")</f>
        <v>1</v>
      </c>
      <c r="T25" s="8">
        <f t="array" aca="1" ref="T25" ca="1">IF(R25&lt;&gt;"",INDEX(Table2[Max],MATCH(R25&amp;M25,Table2[Avarage Last Edit until Today]&amp;Table2[گروه بررسی کننده],0)),IF(NOT(ISNUMBER(MATCH($AG$3,$M$6:M24,0))),$AN$3,""))</f>
        <v>1</v>
      </c>
      <c r="U25" s="8" t="str">
        <f t="array" aca="1" ref="U25" ca="1">IF(R25&lt;&gt;"",INDEX(Table2[REQ Nunber],MATCH(R25&amp;ROWS($R$7:R25),Table2[Avarage Last Edit until Today]&amp;Table2[rank],0)),IF(NOT(ISNUMBER(MATCH($AG$3,$M$6:M24,0))),$AO$3,""))</f>
        <v>INC-390995</v>
      </c>
      <c r="V25" s="31" t="str">
        <f t="array" aca="1" ref="V25" ca="1">IF(R25&lt;&gt;"",INDEX(Table2[Max Last Edit],MATCH(R25&amp;ROWS($R$7:R25),Table2[Avarage Last Edit until Today]&amp;Table2[rank],0)),IF(NOT(ISNUMBER(MATCH($AG$3,$M$6:M24,0))),$AP$3,""))</f>
        <v>1399/3/18</v>
      </c>
      <c r="Y25"/>
    </row>
    <row r="26" spans="2:33" ht="18.75" x14ac:dyDescent="0.25">
      <c r="B26" s="11" t="s">
        <v>25</v>
      </c>
      <c r="C26" s="27">
        <f ca="1">COUNTIF(INDIRECT($M$1&amp;"[گروه بررسی کننده]"),Table2[[#This Row],[گروه بررسی کننده]])</f>
        <v>4</v>
      </c>
      <c r="D26" s="42" t="str">
        <f>IFERROR(AVERAGEIFS(bit[Column1],bit[گروه بررسی کننده],Table2[[#This Row],[گروه بررسی کننده]]),"")</f>
        <v/>
      </c>
      <c r="E26" s="28">
        <f t="shared" ca="1" si="0"/>
        <v>0</v>
      </c>
      <c r="F26" s="27">
        <f t="array" aca="1" ref="F26" ca="1">MAX(IF(INDIRECT($M$1&amp;"[گروه بررسی کننده]")=B26,INDIRECT($M$1&amp;"[ثبت تا امروز]")))</f>
        <v>0</v>
      </c>
      <c r="G26" s="27" t="str">
        <f t="array" aca="1" ref="G26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>INC-391260</v>
      </c>
      <c r="H26" s="27" t="str">
        <f ca="1">_xlfn.IFNA(INDEX(INDIRECT($M$1&amp;"[تاریخ آخرین تغییر]"),MATCH(Table2[[#This Row],[REQ Nunber]],INDIRECT($M$1&amp;"[شناسه درخواست]"),0)),"")</f>
        <v>1399/3/19</v>
      </c>
      <c r="I26" s="28">
        <f ca="1">IFERROR(AVERAGEIF(INDIRECT($M$1&amp;"[گروه بررسی کننده]"),Table2[[#This Row],[گروه بررسی کننده]],INDIRECT($M$1&amp;"[آخرین به روز رسانی]")),"")</f>
        <v>0</v>
      </c>
      <c r="J26" s="21">
        <f ca="1">IFERROR(RANK(Table2[[#This Row],[Avarage Last Edit until Today]],Table2[Avarage Last Edit until Today],0)+COUNTIF($I$2:I26,I26)-1,"")</f>
        <v>33</v>
      </c>
      <c r="K26" s="21"/>
      <c r="L26" s="21"/>
      <c r="M26" s="8" t="str">
        <f t="array" aca="1" ref="M26" ca="1">IF(R26&lt;&gt;"",INDEX(Table2[گروه بررسی کننده],MATCH(R26&amp;ROWS($R$7:R26),Table2[Avarage Last Edit until Today]&amp;Table2[rank],0)),IF(NOT(ISNUMBER(MATCH($AG$3,$M$6:M25,0))),$AG$3,""))</f>
        <v>نماینده پشتیبان-ایلام(دهلران-سرابله-مهران-آبدانان-سیروان-زرین آباد)</v>
      </c>
      <c r="N26" s="8"/>
      <c r="O26" s="8">
        <f t="array" aca="1" ref="O26" ca="1">IF(R26&lt;&gt;"",INDEX(Table2[Number],MATCH(R26&amp;ROWS($R$7:R26),Table2[Avarage Last Edit until Today]&amp;Table2[rank],0)),IF(NOT(ISNUMBER(MATCH($AG$3,$M$6:M25,0))),$AI$3,""))</f>
        <v>1</v>
      </c>
      <c r="P26" s="8"/>
      <c r="Q26" s="9">
        <f t="array" aca="1" ref="Q26" ca="1">IF(R26&lt;&gt;"",INDEX(Table2[Average Recorded until Today],MATCH(R26&amp;ROWS($R$7:R26),Table2[Avarage Last Edit until Today]&amp;Table2[rank],0)),IF(NOT(ISNUMBER(MATCH($AG$3,$M$6:M25,0))),$AK$3,""))</f>
        <v>12</v>
      </c>
      <c r="R26" s="9">
        <f ca="1">IFERROR(LARGE(Table2[Avarage Last Edit until Today],ROW()-6),"")</f>
        <v>1</v>
      </c>
      <c r="T26" s="8">
        <f t="array" aca="1" ref="T26" ca="1">IF(R26&lt;&gt;"",INDEX(Table2[Max],MATCH(R26&amp;M26,Table2[Avarage Last Edit until Today]&amp;Table2[گروه بررسی کننده],0)),IF(NOT(ISNUMBER(MATCH($AG$3,$M$6:M25,0))),$AN$3,""))</f>
        <v>12</v>
      </c>
      <c r="U26" s="8" t="str">
        <f t="array" aca="1" ref="U26" ca="1">IF(R26&lt;&gt;"",INDEX(Table2[REQ Nunber],MATCH(R26&amp;ROWS($R$7:R26),Table2[Avarage Last Edit until Today]&amp;Table2[rank],0)),IF(NOT(ISNUMBER(MATCH($AG$3,$M$6:M25,0))),$AO$3,""))</f>
        <v>INC-387613</v>
      </c>
      <c r="V26" s="31" t="str">
        <f t="array" aca="1" ref="V26" ca="1">IF(R26&lt;&gt;"",INDEX(Table2[Max Last Edit],MATCH(R26&amp;ROWS($R$7:R26),Table2[Avarage Last Edit until Today]&amp;Table2[rank],0)),IF(NOT(ISNUMBER(MATCH($AG$3,$M$6:M25,0))),$AP$3,""))</f>
        <v>1399/3/18</v>
      </c>
      <c r="Y26"/>
    </row>
    <row r="27" spans="2:33" ht="18.75" x14ac:dyDescent="0.25">
      <c r="B27" s="11" t="s">
        <v>18439</v>
      </c>
      <c r="C27" s="27">
        <f ca="1">COUNTIF(INDIRECT($M$1&amp;"[گروه بررسی کننده]"),Table2[[#This Row],[گروه بررسی کننده]])</f>
        <v>0</v>
      </c>
      <c r="D27" s="42" t="str">
        <f>IFERROR(AVERAGEIFS(bit[Column1],bit[گروه بررسی کننده],Table2[[#This Row],[گروه بررسی کننده]]),"")</f>
        <v/>
      </c>
      <c r="E27" s="28" t="str">
        <f t="shared" ca="1" si="0"/>
        <v/>
      </c>
      <c r="F27" s="27">
        <f t="array" aca="1" ref="F27" ca="1">MAX(IF(INDIRECT($M$1&amp;"[گروه بررسی کننده]")=B27,INDIRECT($M$1&amp;"[ثبت تا امروز]")))</f>
        <v>0</v>
      </c>
      <c r="G27" s="27" t="str">
        <f t="array" aca="1" ref="G27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27" s="27" t="str">
        <f ca="1">_xlfn.IFNA(INDEX(INDIRECT($M$1&amp;"[تاریخ آخرین تغییر]"),MATCH(Table2[[#This Row],[REQ Nunber]],INDIRECT($M$1&amp;"[شناسه درخواست]"),0)),"")</f>
        <v/>
      </c>
      <c r="I27" s="28" t="str">
        <f ca="1">IFERROR(AVERAGEIF(INDIRECT($M$1&amp;"[گروه بررسی کننده]"),Table2[[#This Row],[گروه بررسی کننده]],INDIRECT($M$1&amp;"[آخرین به روز رسانی]")),"")</f>
        <v/>
      </c>
      <c r="J27" s="21" t="str">
        <f ca="1">IFERROR(RANK(Table2[[#This Row],[Avarage Last Edit until Today]],Table2[Avarage Last Edit until Today],0)+COUNTIF($I$2:I27,I27)-1,"")</f>
        <v/>
      </c>
      <c r="K27" s="21"/>
      <c r="L27" s="21"/>
      <c r="M27" s="8" t="str">
        <f t="array" aca="1" ref="M27" ca="1">IF(R27&lt;&gt;"",INDEX(Table2[گروه بررسی کننده],MATCH(R27&amp;ROWS($R$7:R27),Table2[Avarage Last Edit until Today]&amp;Table2[rank],0)),IF(NOT(ISNUMBER(MATCH($AG$3,$M$6:M26,0))),$AG$3,""))</f>
        <v>نماینده پشتیبان-آذربایجان غربی</v>
      </c>
      <c r="N27" s="8"/>
      <c r="O27" s="8">
        <f t="array" aca="1" ref="O27" ca="1">IF(R27&lt;&gt;"",INDEX(Table2[Number],MATCH(R27&amp;ROWS($R$7:R27),Table2[Avarage Last Edit until Today]&amp;Table2[rank],0)),IF(NOT(ISNUMBER(MATCH($AG$3,$M$6:M26,0))),$AI$3,""))</f>
        <v>4</v>
      </c>
      <c r="P27" s="8"/>
      <c r="Q27" s="9">
        <f t="array" aca="1" ref="Q27" ca="1">IF(R27&lt;&gt;"",INDEX(Table2[Average Recorded until Today],MATCH(R27&amp;ROWS($R$7:R27),Table2[Avarage Last Edit until Today]&amp;Table2[rank],0)),IF(NOT(ISNUMBER(MATCH($AG$3,$M$6:M26,0))),$AK$3,""))</f>
        <v>0.75</v>
      </c>
      <c r="R27" s="9">
        <f ca="1">IFERROR(LARGE(Table2[Avarage Last Edit until Today],ROW()-6),"")</f>
        <v>0.75</v>
      </c>
      <c r="T27" s="8">
        <f t="array" aca="1" ref="T27" ca="1">IF(R27&lt;&gt;"",INDEX(Table2[Max],MATCH(R27&amp;M27,Table2[Avarage Last Edit until Today]&amp;Table2[گروه بررسی کننده],0)),IF(NOT(ISNUMBER(MATCH($AG$3,$M$6:M26,0))),$AN$3,""))</f>
        <v>2</v>
      </c>
      <c r="U27" s="8" t="str">
        <f t="array" aca="1" ref="U27" ca="1">IF(R27&lt;&gt;"",INDEX(Table2[REQ Nunber],MATCH(R27&amp;ROWS($R$7:R27),Table2[Avarage Last Edit until Today]&amp;Table2[rank],0)),IF(NOT(ISNUMBER(MATCH($AG$3,$M$6:M26,0))),$AO$3,""))</f>
        <v>INC-390564</v>
      </c>
      <c r="V27" s="31" t="str">
        <f t="array" aca="1" ref="V27" ca="1">IF(R27&lt;&gt;"",INDEX(Table2[Max Last Edit],MATCH(R27&amp;ROWS($R$7:R27),Table2[Avarage Last Edit until Today]&amp;Table2[rank],0)),IF(NOT(ISNUMBER(MATCH($AG$3,$M$6:M26,0))),$AP$3,""))</f>
        <v>1399/3/17</v>
      </c>
      <c r="Y27"/>
    </row>
    <row r="28" spans="2:33" ht="18.75" x14ac:dyDescent="0.25">
      <c r="B28" s="11" t="s">
        <v>18412</v>
      </c>
      <c r="C28" s="27">
        <f ca="1">COUNTIF(INDIRECT($M$1&amp;"[گروه بررسی کننده]"),Table2[[#This Row],[گروه بررسی کننده]])</f>
        <v>1</v>
      </c>
      <c r="D28" s="42" t="str">
        <f>IFERROR(AVERAGEIFS(bit[Column1],bit[گروه بررسی کننده],Table2[[#This Row],[گروه بررسی کننده]]),"")</f>
        <v/>
      </c>
      <c r="E28" s="28">
        <f t="shared" ca="1" si="0"/>
        <v>6</v>
      </c>
      <c r="F28" s="27">
        <f t="array" aca="1" ref="F28" ca="1">MAX(IF(INDIRECT($M$1&amp;"[گروه بررسی کننده]")=B28,INDIRECT($M$1&amp;"[ثبت تا امروز]")))</f>
        <v>6</v>
      </c>
      <c r="G28" s="27" t="str">
        <f t="array" aca="1" ref="G28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>INC-389573</v>
      </c>
      <c r="H28" s="27" t="str">
        <f ca="1">_xlfn.IFNA(INDEX(INDIRECT($M$1&amp;"[تاریخ آخرین تغییر]"),MATCH(Table2[[#This Row],[REQ Nunber]],INDIRECT($M$1&amp;"[شناسه درخواست]"),0)),"")</f>
        <v>1399/3/19</v>
      </c>
      <c r="I28" s="28">
        <f ca="1">IFERROR(AVERAGEIF(INDIRECT($M$1&amp;"[گروه بررسی کننده]"),Table2[[#This Row],[گروه بررسی کننده]],INDIRECT($M$1&amp;"[آخرین به روز رسانی]")),"")</f>
        <v>0</v>
      </c>
      <c r="J28" s="21">
        <f ca="1">IFERROR(RANK(Table2[[#This Row],[Avarage Last Edit until Today]],Table2[Avarage Last Edit until Today],0)+COUNTIF($I$2:I28,I28)-1,"")</f>
        <v>34</v>
      </c>
      <c r="K28" s="21"/>
      <c r="L28" s="21"/>
      <c r="M28" s="8" t="str">
        <f t="array" aca="1" ref="M28" ca="1">IF(R28&lt;&gt;"",INDEX(Table2[گروه بررسی کننده],MATCH(R28&amp;ROWS($R$7:R28),Table2[Avarage Last Edit until Today]&amp;Table2[rank],0)),IF(NOT(ISNUMBER(MATCH($AG$3,$M$6:M27,0))),$AG$3,""))</f>
        <v>نماینده پشتیبان-قم</v>
      </c>
      <c r="N28" s="8"/>
      <c r="O28" s="8">
        <f t="array" aca="1" ref="O28" ca="1">IF(R28&lt;&gt;"",INDEX(Table2[Number],MATCH(R28&amp;ROWS($R$7:R28),Table2[Avarage Last Edit until Today]&amp;Table2[rank],0)),IF(NOT(ISNUMBER(MATCH($AG$3,$M$6:M27,0))),$AI$3,""))</f>
        <v>5</v>
      </c>
      <c r="P28" s="8"/>
      <c r="Q28" s="9">
        <f t="array" aca="1" ref="Q28" ca="1">IF(R28&lt;&gt;"",INDEX(Table2[Average Recorded until Today],MATCH(R28&amp;ROWS($R$7:R28),Table2[Avarage Last Edit until Today]&amp;Table2[rank],0)),IF(NOT(ISNUMBER(MATCH($AG$3,$M$6:M27,0))),$AK$3,""))</f>
        <v>0.8</v>
      </c>
      <c r="R28" s="9">
        <f ca="1">IFERROR(LARGE(Table2[Avarage Last Edit until Today],ROW()-6),"")</f>
        <v>0.6</v>
      </c>
      <c r="T28" s="8">
        <f t="array" aca="1" ref="T28" ca="1">IF(R28&lt;&gt;"",INDEX(Table2[Max],MATCH(R28&amp;M28,Table2[Avarage Last Edit until Today]&amp;Table2[گروه بررسی کننده],0)),IF(NOT(ISNUMBER(MATCH($AG$3,$M$6:M27,0))),$AN$3,""))</f>
        <v>2</v>
      </c>
      <c r="U28" s="8" t="str">
        <f t="array" aca="1" ref="U28" ca="1">IF(R28&lt;&gt;"",INDEX(Table2[REQ Nunber],MATCH(R28&amp;ROWS($R$7:R28),Table2[Avarage Last Edit until Today]&amp;Table2[rank],0)),IF(NOT(ISNUMBER(MATCH($AG$3,$M$6:M27,0))),$AO$3,""))</f>
        <v>INC-390544</v>
      </c>
      <c r="V28" s="31" t="str">
        <f t="array" aca="1" ref="V28" ca="1">IF(R28&lt;&gt;"",INDEX(Table2[Max Last Edit],MATCH(R28&amp;ROWS($R$7:R28),Table2[Avarage Last Edit until Today]&amp;Table2[rank],0)),IF(NOT(ISNUMBER(MATCH($AG$3,$M$6:M27,0))),$AP$3,""))</f>
        <v>1399/3/18</v>
      </c>
      <c r="Y28"/>
    </row>
    <row r="29" spans="2:33" ht="18.75" x14ac:dyDescent="0.25">
      <c r="B29" s="11" t="s">
        <v>18351</v>
      </c>
      <c r="C29" s="27">
        <f ca="1">COUNTIF(INDIRECT($M$1&amp;"[گروه بررسی کننده]"),Table2[[#This Row],[گروه بررسی کننده]])</f>
        <v>5</v>
      </c>
      <c r="D29" s="42" t="str">
        <f>IFERROR(AVERAGEIFS(bit[Column1],bit[گروه بررسی کننده],Table2[[#This Row],[گروه بررسی کننده]]),"")</f>
        <v/>
      </c>
      <c r="E29" s="28">
        <f t="shared" ca="1" si="0"/>
        <v>0.8</v>
      </c>
      <c r="F29" s="27">
        <f t="array" aca="1" ref="F29" ca="1">MAX(IF(INDIRECT($M$1&amp;"[گروه بررسی کننده]")=B29,INDIRECT($M$1&amp;"[ثبت تا امروز]")))</f>
        <v>2</v>
      </c>
      <c r="G29" s="27" t="str">
        <f t="array" aca="1" ref="G29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>INC-390544</v>
      </c>
      <c r="H29" s="27" t="str">
        <f ca="1">_xlfn.IFNA(INDEX(INDIRECT($M$1&amp;"[تاریخ آخرین تغییر]"),MATCH(Table2[[#This Row],[REQ Nunber]],INDIRECT($M$1&amp;"[شناسه درخواست]"),0)),"")</f>
        <v>1399/3/18</v>
      </c>
      <c r="I29" s="28">
        <f ca="1">IFERROR(AVERAGEIF(INDIRECT($M$1&amp;"[گروه بررسی کننده]"),Table2[[#This Row],[گروه بررسی کننده]],INDIRECT($M$1&amp;"[آخرین به روز رسانی]")),"")</f>
        <v>0.6</v>
      </c>
      <c r="J29" s="21">
        <f ca="1">IFERROR(RANK(Table2[[#This Row],[Avarage Last Edit until Today]],Table2[Avarage Last Edit until Today],0)+COUNTIF($I$2:I29,I29)-1,"")</f>
        <v>22</v>
      </c>
      <c r="K29" s="21"/>
      <c r="L29" s="21"/>
      <c r="M29" s="8" t="str">
        <f t="array" aca="1" ref="M29" ca="1">IF(R29&lt;&gt;"",INDEX(Table2[گروه بررسی کننده],MATCH(R29&amp;ROWS($R$7:R29),Table2[Avarage Last Edit until Today]&amp;Table2[rank],0)),IF(NOT(ISNUMBER(MATCH($AG$3,$M$6:M28,0))),$AG$3,""))</f>
        <v>نماینده پشتیبان-مرکزی</v>
      </c>
      <c r="N29" s="8"/>
      <c r="O29" s="8">
        <f t="array" aca="1" ref="O29" ca="1">IF(R29&lt;&gt;"",INDEX(Table2[Number],MATCH(R29&amp;ROWS($R$7:R29),Table2[Avarage Last Edit until Today]&amp;Table2[rank],0)),IF(NOT(ISNUMBER(MATCH($AG$3,$M$6:M28,0))),$AI$3,""))</f>
        <v>2</v>
      </c>
      <c r="P29" s="8"/>
      <c r="Q29" s="9">
        <f t="array" aca="1" ref="Q29" ca="1">IF(R29&lt;&gt;"",INDEX(Table2[Average Recorded until Today],MATCH(R29&amp;ROWS($R$7:R29),Table2[Avarage Last Edit until Today]&amp;Table2[rank],0)),IF(NOT(ISNUMBER(MATCH($AG$3,$M$6:M28,0))),$AK$3,""))</f>
        <v>0.5</v>
      </c>
      <c r="R29" s="9">
        <f ca="1">IFERROR(LARGE(Table2[Avarage Last Edit until Today],ROW()-6),"")</f>
        <v>0.5</v>
      </c>
      <c r="T29" s="8">
        <f t="array" aca="1" ref="T29" ca="1">IF(R29&lt;&gt;"",INDEX(Table2[Max],MATCH(R29&amp;M29,Table2[Avarage Last Edit until Today]&amp;Table2[گروه بررسی کننده],0)),IF(NOT(ISNUMBER(MATCH($AG$3,$M$6:M28,0))),$AN$3,""))</f>
        <v>1</v>
      </c>
      <c r="U29" s="8" t="str">
        <f t="array" aca="1" ref="U29" ca="1">IF(R29&lt;&gt;"",INDEX(Table2[REQ Nunber],MATCH(R29&amp;ROWS($R$7:R29),Table2[Avarage Last Edit until Today]&amp;Table2[rank],0)),IF(NOT(ISNUMBER(MATCH($AG$3,$M$6:M28,0))),$AO$3,""))</f>
        <v>INC-390997</v>
      </c>
      <c r="V29" s="31" t="str">
        <f t="array" aca="1" ref="V29" ca="1">IF(R29&lt;&gt;"",INDEX(Table2[Max Last Edit],MATCH(R29&amp;ROWS($R$7:R29),Table2[Avarage Last Edit until Today]&amp;Table2[rank],0)),IF(NOT(ISNUMBER(MATCH($AG$3,$M$6:M28,0))),$AP$3,""))</f>
        <v>1399/3/18</v>
      </c>
      <c r="Y29"/>
    </row>
    <row r="30" spans="2:33" ht="18.75" x14ac:dyDescent="0.25">
      <c r="B30" s="11" t="s">
        <v>18345</v>
      </c>
      <c r="C30" s="27">
        <f ca="1">COUNTIF(INDIRECT($M$1&amp;"[گروه بررسی کننده]"),Table2[[#This Row],[گروه بررسی کننده]])</f>
        <v>0</v>
      </c>
      <c r="D30" s="42" t="str">
        <f>IFERROR(AVERAGEIFS(bit[Column1],bit[گروه بررسی کننده],Table2[[#This Row],[گروه بررسی کننده]]),"")</f>
        <v/>
      </c>
      <c r="E30" s="28" t="str">
        <f t="shared" ca="1" si="0"/>
        <v/>
      </c>
      <c r="F30" s="27">
        <f t="array" aca="1" ref="F30" ca="1">MAX(IF(INDIRECT($M$1&amp;"[گروه بررسی کننده]")=B30,INDIRECT($M$1&amp;"[ثبت تا امروز]")))</f>
        <v>0</v>
      </c>
      <c r="G30" s="27" t="str">
        <f t="array" aca="1" ref="G30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30" s="27" t="str">
        <f ca="1">_xlfn.IFNA(INDEX(INDIRECT($M$1&amp;"[تاریخ آخرین تغییر]"),MATCH(Table2[[#This Row],[REQ Nunber]],INDIRECT($M$1&amp;"[شناسه درخواست]"),0)),"")</f>
        <v/>
      </c>
      <c r="I30" s="28" t="str">
        <f ca="1">IFERROR(AVERAGEIF(INDIRECT($M$1&amp;"[گروه بررسی کننده]"),Table2[[#This Row],[گروه بررسی کننده]],INDIRECT($M$1&amp;"[آخرین به روز رسانی]")),"")</f>
        <v/>
      </c>
      <c r="J30" s="21" t="str">
        <f ca="1">IFERROR(RANK(Table2[[#This Row],[Avarage Last Edit until Today]],Table2[Avarage Last Edit until Today],0)+COUNTIF($I$2:I30,I30)-1,"")</f>
        <v/>
      </c>
      <c r="K30" s="21"/>
      <c r="L30" s="21"/>
      <c r="M30" s="8" t="str">
        <f t="array" aca="1" ref="M30" ca="1">IF(R30&lt;&gt;"",INDEX(Table2[گروه بررسی کننده],MATCH(R30&amp;ROWS($R$7:R30),Table2[Avarage Last Edit until Today]&amp;Table2[rank],0)),IF(NOT(ISNUMBER(MATCH($AG$3,$M$6:M29,0))),$AG$3,""))</f>
        <v>نماینده پشتیبان-گلستان</v>
      </c>
      <c r="N30" s="8"/>
      <c r="O30" s="8">
        <f t="array" aca="1" ref="O30" ca="1">IF(R30&lt;&gt;"",INDEX(Table2[Number],MATCH(R30&amp;ROWS($R$7:R30),Table2[Avarage Last Edit until Today]&amp;Table2[rank],0)),IF(NOT(ISNUMBER(MATCH($AG$3,$M$6:M29,0))),$AI$3,""))</f>
        <v>2</v>
      </c>
      <c r="P30" s="8"/>
      <c r="Q30" s="9">
        <f t="array" aca="1" ref="Q30" ca="1">IF(R30&lt;&gt;"",INDEX(Table2[Average Recorded until Today],MATCH(R30&amp;ROWS($R$7:R30),Table2[Avarage Last Edit until Today]&amp;Table2[rank],0)),IF(NOT(ISNUMBER(MATCH($AG$3,$M$6:M29,0))),$AK$3,""))</f>
        <v>1</v>
      </c>
      <c r="R30" s="9">
        <f ca="1">IFERROR(LARGE(Table2[Avarage Last Edit until Today],ROW()-6),"")</f>
        <v>0.5</v>
      </c>
      <c r="T30" s="8">
        <f t="array" aca="1" ref="T30" ca="1">IF(R30&lt;&gt;"",INDEX(Table2[Max],MATCH(R30&amp;M30,Table2[Avarage Last Edit until Today]&amp;Table2[گروه بررسی کننده],0)),IF(NOT(ISNUMBER(MATCH($AG$3,$M$6:M29,0))),$AN$3,""))</f>
        <v>2</v>
      </c>
      <c r="U30" s="8" t="str">
        <f t="array" aca="1" ref="U30" ca="1">IF(R30&lt;&gt;"",INDEX(Table2[REQ Nunber],MATCH(R30&amp;ROWS($R$7:R30),Table2[Avarage Last Edit until Today]&amp;Table2[rank],0)),IF(NOT(ISNUMBER(MATCH($AG$3,$M$6:M29,0))),$AO$3,""))</f>
        <v>INC-390522</v>
      </c>
      <c r="V30" s="31" t="str">
        <f t="array" aca="1" ref="V30" ca="1">IF(R30&lt;&gt;"",INDEX(Table2[Max Last Edit],MATCH(R30&amp;ROWS($R$7:R30),Table2[Avarage Last Edit until Today]&amp;Table2[rank],0)),IF(NOT(ISNUMBER(MATCH($AG$3,$M$6:M29,0))),$AP$3,""))</f>
        <v>1399/3/18</v>
      </c>
      <c r="Y30"/>
    </row>
    <row r="31" spans="2:33" ht="18.75" x14ac:dyDescent="0.25">
      <c r="B31" s="11" t="s">
        <v>18339</v>
      </c>
      <c r="C31" s="27">
        <f ca="1">COUNTIF(INDIRECT($M$1&amp;"[گروه بررسی کننده]"),Table2[[#This Row],[گروه بررسی کننده]])</f>
        <v>14</v>
      </c>
      <c r="D31" s="42" t="str">
        <f>IFERROR(AVERAGEIFS(bit[Column1],bit[گروه بررسی کننده],Table2[[#This Row],[گروه بررسی کننده]]),"")</f>
        <v/>
      </c>
      <c r="E31" s="28">
        <f t="shared" ca="1" si="0"/>
        <v>0.6428571428571429</v>
      </c>
      <c r="F31" s="27">
        <f t="array" aca="1" ref="F31" ca="1">MAX(IF(INDIRECT($M$1&amp;"[گروه بررسی کننده]")=B31,INDIRECT($M$1&amp;"[ثبت تا امروز]")))</f>
        <v>2</v>
      </c>
      <c r="G31" s="27" t="str">
        <f t="array" aca="1" ref="G31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>INC-390585</v>
      </c>
      <c r="H31" s="27" t="str">
        <f ca="1">_xlfn.IFNA(INDEX(INDIRECT($M$1&amp;"[تاریخ آخرین تغییر]"),MATCH(Table2[[#This Row],[REQ Nunber]],INDIRECT($M$1&amp;"[شناسه درخواست]"),0)),"")</f>
        <v>1399/3/19</v>
      </c>
      <c r="I31" s="28">
        <f ca="1">IFERROR(AVERAGEIF(INDIRECT($M$1&amp;"[گروه بررسی کننده]"),Table2[[#This Row],[گروه بررسی کننده]],INDIRECT($M$1&amp;"[آخرین به روز رسانی]")),"")</f>
        <v>0</v>
      </c>
      <c r="J31" s="21">
        <f ca="1">IFERROR(RANK(Table2[[#This Row],[Avarage Last Edit until Today]],Table2[Avarage Last Edit until Today],0)+COUNTIF($I$2:I31,I31)-1,"")</f>
        <v>35</v>
      </c>
      <c r="K31" s="21"/>
      <c r="L31" s="21"/>
      <c r="M31" s="8" t="str">
        <f t="array" aca="1" ref="M31" ca="1">IF(R31&lt;&gt;"",INDEX(Table2[گروه بررسی کننده],MATCH(R31&amp;ROWS($R$7:R31),Table2[Avarage Last Edit until Today]&amp;Table2[rank],0)),IF(NOT(ISNUMBER(MATCH($AG$3,$M$6:M30,0))),$AG$3,""))</f>
        <v>نماینده پشتیبان-سیستان و بلوچستان</v>
      </c>
      <c r="N31" s="8"/>
      <c r="O31" s="8">
        <f t="array" aca="1" ref="O31" ca="1">IF(R31&lt;&gt;"",INDEX(Table2[Number],MATCH(R31&amp;ROWS($R$7:R31),Table2[Avarage Last Edit until Today]&amp;Table2[rank],0)),IF(NOT(ISNUMBER(MATCH($AG$3,$M$6:M30,0))),$AI$3,""))</f>
        <v>6</v>
      </c>
      <c r="P31" s="8"/>
      <c r="Q31" s="9">
        <f t="array" aca="1" ref="Q31" ca="1">IF(R31&lt;&gt;"",INDEX(Table2[Average Recorded until Today],MATCH(R31&amp;ROWS($R$7:R31),Table2[Avarage Last Edit until Today]&amp;Table2[rank],0)),IF(NOT(ISNUMBER(MATCH($AG$3,$M$6:M30,0))),$AK$3,""))</f>
        <v>2.5</v>
      </c>
      <c r="R31" s="9">
        <f ca="1">IFERROR(LARGE(Table2[Avarage Last Edit until Today],ROW()-6),"")</f>
        <v>0.5</v>
      </c>
      <c r="T31" s="8">
        <f t="array" aca="1" ref="T31" ca="1">IF(R31&lt;&gt;"",INDEX(Table2[Max],MATCH(R31&amp;M31,Table2[Avarage Last Edit until Today]&amp;Table2[گروه بررسی کننده],0)),IF(NOT(ISNUMBER(MATCH($AG$3,$M$6:M30,0))),$AN$3,""))</f>
        <v>8</v>
      </c>
      <c r="U31" s="8" t="str">
        <f t="array" aca="1" ref="U31" ca="1">IF(R31&lt;&gt;"",INDEX(Table2[REQ Nunber],MATCH(R31&amp;ROWS($R$7:R31),Table2[Avarage Last Edit until Today]&amp;Table2[rank],0)),IF(NOT(ISNUMBER(MATCH($AG$3,$M$6:M30,0))),$AO$3,""))</f>
        <v>INC-388913</v>
      </c>
      <c r="V31" s="31" t="str">
        <f t="array" aca="1" ref="V31" ca="1">IF(R31&lt;&gt;"",INDEX(Table2[Max Last Edit],MATCH(R31&amp;ROWS($R$7:R31),Table2[Avarage Last Edit until Today]&amp;Table2[rank],0)),IF(NOT(ISNUMBER(MATCH($AG$3,$M$6:M30,0))),$AP$3,""))</f>
        <v>1399/3/17</v>
      </c>
      <c r="Y31"/>
    </row>
    <row r="32" spans="2:33" ht="18.75" x14ac:dyDescent="0.25">
      <c r="B32" s="11" t="s">
        <v>18355</v>
      </c>
      <c r="C32" s="27">
        <f ca="1">COUNTIF(INDIRECT($M$1&amp;"[گروه بررسی کننده]"),Table2[[#This Row],[گروه بررسی کننده]])</f>
        <v>6</v>
      </c>
      <c r="D32" s="42" t="str">
        <f>IFERROR(AVERAGEIFS(bit[Column1],bit[گروه بررسی کننده],Table2[[#This Row],[گروه بررسی کننده]]),"")</f>
        <v/>
      </c>
      <c r="E32" s="28">
        <f t="shared" ca="1" si="0"/>
        <v>2.5</v>
      </c>
      <c r="F32" s="27">
        <f t="array" aca="1" ref="F32" ca="1">MAX(IF(INDIRECT($M$1&amp;"[گروه بررسی کننده]")=B32,INDIRECT($M$1&amp;"[ثبت تا امروز]")))</f>
        <v>8</v>
      </c>
      <c r="G32" s="27" t="str">
        <f t="array" aca="1" ref="G32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>INC-388913</v>
      </c>
      <c r="H32" s="27" t="str">
        <f ca="1">_xlfn.IFNA(INDEX(INDIRECT($M$1&amp;"[تاریخ آخرین تغییر]"),MATCH(Table2[[#This Row],[REQ Nunber]],INDIRECT($M$1&amp;"[شناسه درخواست]"),0)),"")</f>
        <v>1399/3/17</v>
      </c>
      <c r="I32" s="28">
        <f ca="1">IFERROR(AVERAGEIF(INDIRECT($M$1&amp;"[گروه بررسی کننده]"),Table2[[#This Row],[گروه بررسی کننده]],INDIRECT($M$1&amp;"[آخرین به روز رسانی]")),"")</f>
        <v>0.5</v>
      </c>
      <c r="J32" s="21">
        <f ca="1">IFERROR(RANK(Table2[[#This Row],[Avarage Last Edit until Today]],Table2[Avarage Last Edit until Today],0)+COUNTIF($I$2:I32,I32)-1,"")</f>
        <v>25</v>
      </c>
      <c r="K32" s="21"/>
      <c r="L32" s="21"/>
      <c r="M32" s="8" t="str">
        <f t="array" aca="1" ref="M32" ca="1">IF(R32&lt;&gt;"",INDEX(Table2[گروه بررسی کننده],MATCH(R32&amp;ROWS($R$7:R32),Table2[Avarage Last Edit until Today]&amp;Table2[rank],0)),IF(NOT(ISNUMBER(MATCH($AG$3,$M$6:M31,0))),$AG$3,""))</f>
        <v>نماینده پشتیبان-البرز(به جز اشتهارد)</v>
      </c>
      <c r="N32" s="8"/>
      <c r="O32" s="8">
        <f t="array" aca="1" ref="O32" ca="1">IF(R32&lt;&gt;"",INDEX(Table2[Number],MATCH(R32&amp;ROWS($R$7:R32),Table2[Avarage Last Edit until Today]&amp;Table2[rank],0)),IF(NOT(ISNUMBER(MATCH($AG$3,$M$6:M31,0))),$AI$3,""))</f>
        <v>6</v>
      </c>
      <c r="P32" s="8"/>
      <c r="Q32" s="9">
        <f t="array" aca="1" ref="Q32" ca="1">IF(R32&lt;&gt;"",INDEX(Table2[Average Recorded until Today],MATCH(R32&amp;ROWS($R$7:R32),Table2[Avarage Last Edit until Today]&amp;Table2[rank],0)),IF(NOT(ISNUMBER(MATCH($AG$3,$M$6:M31,0))),$AK$3,""))</f>
        <v>0.5</v>
      </c>
      <c r="R32" s="9">
        <f ca="1">IFERROR(LARGE(Table2[Avarage Last Edit until Today],ROW()-6),"")</f>
        <v>0.5</v>
      </c>
      <c r="T32" s="8">
        <f t="array" aca="1" ref="T32" ca="1">IF(R32&lt;&gt;"",INDEX(Table2[Max],MATCH(R32&amp;M32,Table2[Avarage Last Edit until Today]&amp;Table2[گروه بررسی کننده],0)),IF(NOT(ISNUMBER(MATCH($AG$3,$M$6:M31,0))),$AN$3,""))</f>
        <v>2</v>
      </c>
      <c r="U32" s="8" t="str">
        <f t="array" aca="1" ref="U32" ca="1">IF(R32&lt;&gt;"",INDEX(Table2[REQ Nunber],MATCH(R32&amp;ROWS($R$7:R32),Table2[Avarage Last Edit until Today]&amp;Table2[rank],0)),IF(NOT(ISNUMBER(MATCH($AG$3,$M$6:M31,0))),$AO$3,""))</f>
        <v>INC-390545</v>
      </c>
      <c r="V32" s="31" t="str">
        <f t="array" aca="1" ref="V32" ca="1">IF(R32&lt;&gt;"",INDEX(Table2[Max Last Edit],MATCH(R32&amp;ROWS($R$7:R32),Table2[Avarage Last Edit until Today]&amp;Table2[rank],0)),IF(NOT(ISNUMBER(MATCH($AG$3,$M$6:M31,0))),$AP$3,""))</f>
        <v>1399/3/17</v>
      </c>
      <c r="Y32"/>
    </row>
    <row r="33" spans="2:25" ht="18.75" x14ac:dyDescent="0.25">
      <c r="B33" s="11" t="s">
        <v>18365</v>
      </c>
      <c r="C33" s="27">
        <f ca="1">COUNTIF(INDIRECT($M$1&amp;"[گروه بررسی کننده]"),Table2[[#This Row],[گروه بررسی کننده]])</f>
        <v>0</v>
      </c>
      <c r="D33" s="42" t="str">
        <f>IFERROR(AVERAGEIFS(bit[Column1],bit[گروه بررسی کننده],Table2[[#This Row],[گروه بررسی کننده]]),"")</f>
        <v/>
      </c>
      <c r="E33" s="28" t="str">
        <f t="shared" ca="1" si="0"/>
        <v/>
      </c>
      <c r="F33" s="27">
        <f t="array" aca="1" ref="F33" ca="1">MAX(IF(INDIRECT($M$1&amp;"[گروه بررسی کننده]")=B33,INDIRECT($M$1&amp;"[ثبت تا امروز]")))</f>
        <v>0</v>
      </c>
      <c r="G33" s="27" t="str">
        <f t="array" aca="1" ref="G33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33" s="27" t="str">
        <f ca="1">_xlfn.IFNA(INDEX(INDIRECT($M$1&amp;"[تاریخ آخرین تغییر]"),MATCH(Table2[[#This Row],[REQ Nunber]],INDIRECT($M$1&amp;"[شناسه درخواست]"),0)),"")</f>
        <v/>
      </c>
      <c r="I33" s="28" t="str">
        <f ca="1">IFERROR(AVERAGEIF(INDIRECT($M$1&amp;"[گروه بررسی کننده]"),Table2[[#This Row],[گروه بررسی کننده]],INDIRECT($M$1&amp;"[آخرین به روز رسانی]")),"")</f>
        <v/>
      </c>
      <c r="J33" s="21" t="str">
        <f ca="1">IFERROR(RANK(Table2[[#This Row],[Avarage Last Edit until Today]],Table2[Avarage Last Edit until Today],0)+COUNTIF($I$2:I33,I33)-1,"")</f>
        <v/>
      </c>
      <c r="K33" s="21"/>
      <c r="L33" s="21"/>
      <c r="M33" s="8" t="str">
        <f t="array" aca="1" ref="M33" ca="1">IF(R33&lt;&gt;"",INDEX(Table2[گروه بررسی کننده],MATCH(R33&amp;ROWS($R$7:R33),Table2[Avarage Last Edit until Today]&amp;Table2[rank],0)),IF(NOT(ISNUMBER(MATCH($AG$3,$M$6:M32,0))),$AG$3,""))</f>
        <v>نماینده پشتیبان-هرمزگان</v>
      </c>
      <c r="N33" s="8"/>
      <c r="O33" s="8">
        <f t="array" aca="1" ref="O33" ca="1">IF(R33&lt;&gt;"",INDEX(Table2[Number],MATCH(R33&amp;ROWS($R$7:R33),Table2[Avarage Last Edit until Today]&amp;Table2[rank],0)),IF(NOT(ISNUMBER(MATCH($AG$3,$M$6:M32,0))),$AI$3,""))</f>
        <v>1</v>
      </c>
      <c r="P33" s="8"/>
      <c r="Q33" s="9">
        <f t="array" aca="1" ref="Q33" ca="1">IF(R33&lt;&gt;"",INDEX(Table2[Average Recorded until Today],MATCH(R33&amp;ROWS($R$7:R33),Table2[Avarage Last Edit until Today]&amp;Table2[rank],0)),IF(NOT(ISNUMBER(MATCH($AG$3,$M$6:M32,0))),$AK$3,""))</f>
        <v>1</v>
      </c>
      <c r="R33" s="9">
        <f ca="1">IFERROR(LARGE(Table2[Avarage Last Edit until Today],ROW()-6),"")</f>
        <v>0</v>
      </c>
      <c r="T33" s="8">
        <f t="array" aca="1" ref="T33" ca="1">IF(R33&lt;&gt;"",INDEX(Table2[Max],MATCH(R33&amp;M33,Table2[Avarage Last Edit until Today]&amp;Table2[گروه بررسی کننده],0)),IF(NOT(ISNUMBER(MATCH($AG$3,$M$6:M32,0))),$AN$3,""))</f>
        <v>1</v>
      </c>
      <c r="U33" s="8" t="str">
        <f t="array" aca="1" ref="U33" ca="1">IF(R33&lt;&gt;"",INDEX(Table2[REQ Nunber],MATCH(R33&amp;ROWS($R$7:R33),Table2[Avarage Last Edit until Today]&amp;Table2[rank],0)),IF(NOT(ISNUMBER(MATCH($AG$3,$M$6:M32,0))),$AO$3,""))</f>
        <v>INC-390991</v>
      </c>
      <c r="V33" s="31" t="str">
        <f t="array" aca="1" ref="V33" ca="1">IF(R33&lt;&gt;"",INDEX(Table2[Max Last Edit],MATCH(R33&amp;ROWS($R$7:R33),Table2[Avarage Last Edit until Today]&amp;Table2[rank],0)),IF(NOT(ISNUMBER(MATCH($AG$3,$M$6:M32,0))),$AP$3,""))</f>
        <v>1399/3/19</v>
      </c>
      <c r="Y33"/>
    </row>
    <row r="34" spans="2:25" ht="18.75" x14ac:dyDescent="0.25">
      <c r="B34" s="11" t="s">
        <v>33</v>
      </c>
      <c r="C34" s="27">
        <f ca="1">COUNTIF(INDIRECT($M$1&amp;"[گروه بررسی کننده]"),Table2[[#This Row],[گروه بررسی کننده]])</f>
        <v>0</v>
      </c>
      <c r="D34" s="42" t="str">
        <f>IFERROR(AVERAGEIFS(bit[Column1],bit[گروه بررسی کننده],Table2[[#This Row],[گروه بررسی کننده]]),"")</f>
        <v/>
      </c>
      <c r="E34" s="28" t="str">
        <f t="shared" ref="E34:E65" ca="1" si="1">IFERROR(AVERAGEIF(INDIRECT($M$1&amp;"[گروه بررسی کننده]"),B34,INDIRECT($M$1&amp;"[ثبت تا امروز]")),"")</f>
        <v/>
      </c>
      <c r="F34" s="27">
        <f t="array" aca="1" ref="F34" ca="1">MAX(IF(INDIRECT($M$1&amp;"[گروه بررسی کننده]")=B34,INDIRECT($M$1&amp;"[ثبت تا امروز]")))</f>
        <v>0</v>
      </c>
      <c r="G34" s="27" t="str">
        <f t="array" aca="1" ref="G34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34" s="27" t="str">
        <f ca="1">_xlfn.IFNA(INDEX(INDIRECT($M$1&amp;"[تاریخ آخرین تغییر]"),MATCH(Table2[[#This Row],[REQ Nunber]],INDIRECT($M$1&amp;"[شناسه درخواست]"),0)),"")</f>
        <v/>
      </c>
      <c r="I34" s="28" t="str">
        <f ca="1">IFERROR(AVERAGEIF(INDIRECT($M$1&amp;"[گروه بررسی کننده]"),Table2[[#This Row],[گروه بررسی کننده]],INDIRECT($M$1&amp;"[آخرین به روز رسانی]")),"")</f>
        <v/>
      </c>
      <c r="J34" s="21" t="str">
        <f ca="1">IFERROR(RANK(Table2[[#This Row],[Avarage Last Edit until Today]],Table2[Avarage Last Edit until Today],0)+COUNTIF($I$2:I34,I34)-1,"")</f>
        <v/>
      </c>
      <c r="K34" s="21"/>
      <c r="L34" s="21"/>
      <c r="M34" s="8" t="str">
        <f t="array" aca="1" ref="M34" ca="1">IF(R34&lt;&gt;"",INDEX(Table2[گروه بررسی کننده],MATCH(R34&amp;ROWS($R$7:R34),Table2[Avarage Last Edit until Today]&amp;Table2[rank],0)),IF(NOT(ISNUMBER(MATCH($AG$3,$M$6:M33,0))),$AG$3,""))</f>
        <v>نماینده پشتیبان-مازندران</v>
      </c>
      <c r="N34" s="8"/>
      <c r="O34" s="8">
        <f t="array" aca="1" ref="O34" ca="1">IF(R34&lt;&gt;"",INDEX(Table2[Number],MATCH(R34&amp;ROWS($R$7:R34),Table2[Avarage Last Edit until Today]&amp;Table2[rank],0)),IF(NOT(ISNUMBER(MATCH($AG$3,$M$6:M33,0))),$AI$3,""))</f>
        <v>6</v>
      </c>
      <c r="P34" s="8"/>
      <c r="Q34" s="9">
        <f t="array" aca="1" ref="Q34" ca="1">IF(R34&lt;&gt;"",INDEX(Table2[Average Recorded until Today],MATCH(R34&amp;ROWS($R$7:R34),Table2[Avarage Last Edit until Today]&amp;Table2[rank],0)),IF(NOT(ISNUMBER(MATCH($AG$3,$M$6:M33,0))),$AK$3,""))</f>
        <v>0.83333333333333337</v>
      </c>
      <c r="R34" s="9">
        <f ca="1">IFERROR(LARGE(Table2[Avarage Last Edit until Today],ROW()-6),"")</f>
        <v>0</v>
      </c>
      <c r="T34" s="8">
        <f t="array" aca="1" ref="T34" ca="1">IF(R34&lt;&gt;"",INDEX(Table2[Max],MATCH(R34&amp;M34,Table2[Avarage Last Edit until Today]&amp;Table2[گروه بررسی کننده],0)),IF(NOT(ISNUMBER(MATCH($AG$3,$M$6:M33,0))),$AN$3,""))</f>
        <v>2</v>
      </c>
      <c r="U34" s="8" t="str">
        <f t="array" aca="1" ref="U34" ca="1">IF(R34&lt;&gt;"",INDEX(Table2[REQ Nunber],MATCH(R34&amp;ROWS($R$7:R34),Table2[Avarage Last Edit until Today]&amp;Table2[rank],0)),IF(NOT(ISNUMBER(MATCH($AG$3,$M$6:M33,0))),$AO$3,""))</f>
        <v>INC-390515</v>
      </c>
      <c r="V34" s="31" t="str">
        <f t="array" aca="1" ref="V34" ca="1">IF(R34&lt;&gt;"",INDEX(Table2[Max Last Edit],MATCH(R34&amp;ROWS($R$7:R34),Table2[Avarage Last Edit until Today]&amp;Table2[rank],0)),IF(NOT(ISNUMBER(MATCH($AG$3,$M$6:M33,0))),$AP$3,""))</f>
        <v>1399/3/19</v>
      </c>
      <c r="Y34"/>
    </row>
    <row r="35" spans="2:25" ht="18.75" x14ac:dyDescent="0.25">
      <c r="B35" s="11" t="s">
        <v>18350</v>
      </c>
      <c r="C35" s="27">
        <f ca="1">COUNTIF(INDIRECT($M$1&amp;"[گروه بررسی کننده]"),Table2[[#This Row],[گروه بررسی کننده]])</f>
        <v>2</v>
      </c>
      <c r="D35" s="42" t="str">
        <f>IFERROR(AVERAGEIFS(bit[Column1],bit[گروه بررسی کننده],Table2[[#This Row],[گروه بررسی کننده]]),"")</f>
        <v/>
      </c>
      <c r="E35" s="28">
        <f t="shared" ca="1" si="1"/>
        <v>0</v>
      </c>
      <c r="F35" s="27">
        <f t="array" aca="1" ref="F35" ca="1">MAX(IF(INDIRECT($M$1&amp;"[گروه بررسی کننده]")=B35,INDIRECT($M$1&amp;"[ثبت تا امروز]")))</f>
        <v>0</v>
      </c>
      <c r="G35" s="27" t="str">
        <f t="array" aca="1" ref="G35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>INC-391244</v>
      </c>
      <c r="H35" s="27" t="str">
        <f ca="1">_xlfn.IFNA(INDEX(INDIRECT($M$1&amp;"[تاریخ آخرین تغییر]"),MATCH(Table2[[#This Row],[REQ Nunber]],INDIRECT($M$1&amp;"[شناسه درخواست]"),0)),"")</f>
        <v>1399/3/19</v>
      </c>
      <c r="I35" s="28">
        <f ca="1">IFERROR(AVERAGEIF(INDIRECT($M$1&amp;"[گروه بررسی کننده]"),Table2[[#This Row],[گروه بررسی کننده]],INDIRECT($M$1&amp;"[آخرین به روز رسانی]")),"")</f>
        <v>0</v>
      </c>
      <c r="J35" s="21">
        <f ca="1">IFERROR(RANK(Table2[[#This Row],[Avarage Last Edit until Today]],Table2[Avarage Last Edit until Today],0)+COUNTIF($I$2:I35,I35)-1,"")</f>
        <v>36</v>
      </c>
      <c r="K35" s="21"/>
      <c r="L35" s="21"/>
      <c r="M35" s="8" t="str">
        <f t="array" aca="1" ref="M35" ca="1">IF(R35&lt;&gt;"",INDEX(Table2[گروه بررسی کننده],MATCH(R35&amp;ROWS($R$7:R35),Table2[Avarage Last Edit until Today]&amp;Table2[rank],0)),IF(NOT(ISNUMBER(MATCH($AG$3,$M$6:M34,0))),$AG$3,""))</f>
        <v>نماینده پشتیبان-لرستان-خرم آباد</v>
      </c>
      <c r="N35" s="8"/>
      <c r="O35" s="8">
        <f t="array" aca="1" ref="O35" ca="1">IF(R35&lt;&gt;"",INDEX(Table2[Number],MATCH(R35&amp;ROWS($R$7:R35),Table2[Avarage Last Edit until Today]&amp;Table2[rank],0)),IF(NOT(ISNUMBER(MATCH($AG$3,$M$6:M34,0))),$AI$3,""))</f>
        <v>2</v>
      </c>
      <c r="P35" s="8"/>
      <c r="Q35" s="9">
        <f t="array" aca="1" ref="Q35" ca="1">IF(R35&lt;&gt;"",INDEX(Table2[Average Recorded until Today],MATCH(R35&amp;ROWS($R$7:R35),Table2[Avarage Last Edit until Today]&amp;Table2[rank],0)),IF(NOT(ISNUMBER(MATCH($AG$3,$M$6:M34,0))),$AK$3,""))</f>
        <v>1.5</v>
      </c>
      <c r="R35" s="9">
        <f ca="1">IFERROR(LARGE(Table2[Avarage Last Edit until Today],ROW()-6),"")</f>
        <v>0</v>
      </c>
      <c r="T35" s="8">
        <f t="array" aca="1" ref="T35" ca="1">IF(R35&lt;&gt;"",INDEX(Table2[Max],MATCH(R35&amp;M35,Table2[Avarage Last Edit until Today]&amp;Table2[گروه بررسی کننده],0)),IF(NOT(ISNUMBER(MATCH($AG$3,$M$6:M34,0))),$AN$3,""))</f>
        <v>2</v>
      </c>
      <c r="U35" s="8" t="str">
        <f t="array" aca="1" ref="U35" ca="1">IF(R35&lt;&gt;"",INDEX(Table2[REQ Nunber],MATCH(R35&amp;ROWS($R$7:R35),Table2[Avarage Last Edit until Today]&amp;Table2[rank],0)),IF(NOT(ISNUMBER(MATCH($AG$3,$M$6:M34,0))),$AO$3,""))</f>
        <v>INC-390580</v>
      </c>
      <c r="V35" s="31" t="str">
        <f t="array" aca="1" ref="V35" ca="1">IF(R35&lt;&gt;"",INDEX(Table2[Max Last Edit],MATCH(R35&amp;ROWS($R$7:R35),Table2[Avarage Last Edit until Today]&amp;Table2[rank],0)),IF(NOT(ISNUMBER(MATCH($AG$3,$M$6:M34,0))),$AP$3,""))</f>
        <v>1399/3/19</v>
      </c>
      <c r="Y35"/>
    </row>
    <row r="36" spans="2:25" ht="18.75" x14ac:dyDescent="0.25">
      <c r="B36" s="11" t="s">
        <v>18370</v>
      </c>
      <c r="C36" s="27">
        <f ca="1">COUNTIF(INDIRECT($M$1&amp;"[گروه بررسی کننده]"),Table2[[#This Row],[گروه بررسی کننده]])</f>
        <v>0</v>
      </c>
      <c r="D36" s="42" t="str">
        <f>IFERROR(AVERAGEIFS(bit[Column1],bit[گروه بررسی کننده],Table2[[#This Row],[گروه بررسی کننده]]),"")</f>
        <v/>
      </c>
      <c r="E36" s="28" t="str">
        <f t="shared" ca="1" si="1"/>
        <v/>
      </c>
      <c r="F36" s="27">
        <f t="array" aca="1" ref="F36" ca="1">MAX(IF(INDIRECT($M$1&amp;"[گروه بررسی کننده]")=B36,INDIRECT($M$1&amp;"[ثبت تا امروز]")))</f>
        <v>0</v>
      </c>
      <c r="G36" s="27" t="str">
        <f t="array" aca="1" ref="G36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36" s="27" t="str">
        <f ca="1">_xlfn.IFNA(INDEX(INDIRECT($M$1&amp;"[تاریخ آخرین تغییر]"),MATCH(Table2[[#This Row],[REQ Nunber]],INDIRECT($M$1&amp;"[شناسه درخواست]"),0)),"")</f>
        <v/>
      </c>
      <c r="I36" s="28" t="str">
        <f ca="1">IFERROR(AVERAGEIF(INDIRECT($M$1&amp;"[گروه بررسی کننده]"),Table2[[#This Row],[گروه بررسی کننده]],INDIRECT($M$1&amp;"[آخرین به روز رسانی]")),"")</f>
        <v/>
      </c>
      <c r="J36" s="21" t="str">
        <f ca="1">IFERROR(RANK(Table2[[#This Row],[Avarage Last Edit until Today]],Table2[Avarage Last Edit until Today],0)+COUNTIF($I$2:I36,I36)-1,"")</f>
        <v/>
      </c>
      <c r="K36" s="21"/>
      <c r="L36" s="21"/>
      <c r="M36" s="8" t="str">
        <f t="array" aca="1" ref="M36" ca="1">IF(R36&lt;&gt;"",INDEX(Table2[گروه بررسی کننده],MATCH(R36&amp;ROWS($R$7:R36),Table2[Avarage Last Edit until Today]&amp;Table2[rank],0)),IF(NOT(ISNUMBER(MATCH($AG$3,$M$6:M35,0))),$AG$3,""))</f>
        <v>نماینده پشتیبان-گیلان(بندر انزلی و ..)</v>
      </c>
      <c r="N36" s="8"/>
      <c r="O36" s="8">
        <f t="array" aca="1" ref="O36" ca="1">IF(R36&lt;&gt;"",INDEX(Table2[Number],MATCH(R36&amp;ROWS($R$7:R36),Table2[Avarage Last Edit until Today]&amp;Table2[rank],0)),IF(NOT(ISNUMBER(MATCH($AG$3,$M$6:M35,0))),$AI$3,""))</f>
        <v>2</v>
      </c>
      <c r="P36" s="8"/>
      <c r="Q36" s="9">
        <f t="array" aca="1" ref="Q36" ca="1">IF(R36&lt;&gt;"",INDEX(Table2[Average Recorded until Today],MATCH(R36&amp;ROWS($R$7:R36),Table2[Avarage Last Edit until Today]&amp;Table2[rank],0)),IF(NOT(ISNUMBER(MATCH($AG$3,$M$6:M35,0))),$AK$3,""))</f>
        <v>1</v>
      </c>
      <c r="R36" s="9">
        <f ca="1">IFERROR(LARGE(Table2[Avarage Last Edit until Today],ROW()-6),"")</f>
        <v>0</v>
      </c>
      <c r="T36" s="8">
        <f t="array" aca="1" ref="T36" ca="1">IF(R36&lt;&gt;"",INDEX(Table2[Max],MATCH(R36&amp;M36,Table2[Avarage Last Edit until Today]&amp;Table2[گروه بررسی کننده],0)),IF(NOT(ISNUMBER(MATCH($AG$3,$M$6:M35,0))),$AN$3,""))</f>
        <v>2</v>
      </c>
      <c r="U36" s="8" t="str">
        <f t="array" aca="1" ref="U36" ca="1">IF(R36&lt;&gt;"",INDEX(Table2[REQ Nunber],MATCH(R36&amp;ROWS($R$7:R36),Table2[Avarage Last Edit until Today]&amp;Table2[rank],0)),IF(NOT(ISNUMBER(MATCH($AG$3,$M$6:M35,0))),$AO$3,""))</f>
        <v>INC-390517</v>
      </c>
      <c r="V36" s="31" t="str">
        <f t="array" aca="1" ref="V36" ca="1">IF(R36&lt;&gt;"",INDEX(Table2[Max Last Edit],MATCH(R36&amp;ROWS($R$7:R36),Table2[Avarage Last Edit until Today]&amp;Table2[rank],0)),IF(NOT(ISNUMBER(MATCH($AG$3,$M$6:M35,0))),$AP$3,""))</f>
        <v>1399/3/19</v>
      </c>
    </row>
    <row r="37" spans="2:25" ht="18.75" x14ac:dyDescent="0.25">
      <c r="B37" s="11" t="s">
        <v>18369</v>
      </c>
      <c r="C37" s="27">
        <f ca="1">COUNTIF(INDIRECT($M$1&amp;"[گروه بررسی کننده]"),Table2[[#This Row],[گروه بررسی کننده]])</f>
        <v>2</v>
      </c>
      <c r="D37" s="42" t="str">
        <f>IFERROR(AVERAGEIFS(bit[Column1],bit[گروه بررسی کننده],Table2[[#This Row],[گروه بررسی کننده]]),"")</f>
        <v/>
      </c>
      <c r="E37" s="28">
        <f t="shared" ca="1" si="1"/>
        <v>1</v>
      </c>
      <c r="F37" s="27">
        <f t="array" aca="1" ref="F37" ca="1">MAX(IF(INDIRECT($M$1&amp;"[گروه بررسی کننده]")=B37,INDIRECT($M$1&amp;"[ثبت تا امروز]")))</f>
        <v>2</v>
      </c>
      <c r="G37" s="27" t="str">
        <f t="array" aca="1" ref="G37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>INC-390577</v>
      </c>
      <c r="H37" s="27" t="str">
        <f ca="1">_xlfn.IFNA(INDEX(INDIRECT($M$1&amp;"[تاریخ آخرین تغییر]"),MATCH(Table2[[#This Row],[REQ Nunber]],INDIRECT($M$1&amp;"[شناسه درخواست]"),0)),"")</f>
        <v>1399/3/17</v>
      </c>
      <c r="I37" s="28">
        <f ca="1">IFERROR(AVERAGEIF(INDIRECT($M$1&amp;"[گروه بررسی کننده]"),Table2[[#This Row],[گروه بررسی کننده]],INDIRECT($M$1&amp;"[آخرین به روز رسانی]")),"")</f>
        <v>1</v>
      </c>
      <c r="J37" s="21">
        <f ca="1">IFERROR(RANK(Table2[[#This Row],[Avarage Last Edit until Today]],Table2[Avarage Last Edit until Today],0)+COUNTIF($I$2:I37,I37)-1,"")</f>
        <v>15</v>
      </c>
      <c r="K37" s="21"/>
      <c r="L37" s="21"/>
      <c r="M37" s="8" t="str">
        <f t="array" aca="1" ref="M37" ca="1">IF(R37&lt;&gt;"",INDEX(Table2[گروه بررسی کننده],MATCH(R37&amp;ROWS($R$7:R37),Table2[Avarage Last Edit until Today]&amp;Table2[rank],0)),IF(NOT(ISNUMBER(MATCH($AG$3,$M$6:M36,0))),$AG$3,""))</f>
        <v>نماینده پشتیبان-کهگیلویه و بویراحمد</v>
      </c>
      <c r="N37" s="8"/>
      <c r="O37" s="8">
        <f t="array" aca="1" ref="O37" ca="1">IF(R37&lt;&gt;"",INDEX(Table2[Number],MATCH(R37&amp;ROWS($R$7:R37),Table2[Avarage Last Edit until Today]&amp;Table2[rank],0)),IF(NOT(ISNUMBER(MATCH($AG$3,$M$6:M36,0))),$AI$3,""))</f>
        <v>1</v>
      </c>
      <c r="P37" s="8"/>
      <c r="Q37" s="9">
        <f t="array" aca="1" ref="Q37" ca="1">IF(R37&lt;&gt;"",INDEX(Table2[Average Recorded until Today],MATCH(R37&amp;ROWS($R$7:R37),Table2[Avarage Last Edit until Today]&amp;Table2[rank],0)),IF(NOT(ISNUMBER(MATCH($AG$3,$M$6:M36,0))),$AK$3,""))</f>
        <v>1</v>
      </c>
      <c r="R37" s="9">
        <f ca="1">IFERROR(LARGE(Table2[Avarage Last Edit until Today],ROW()-6),"")</f>
        <v>0</v>
      </c>
      <c r="T37" s="8">
        <f t="array" aca="1" ref="T37" ca="1">IF(R37&lt;&gt;"",INDEX(Table2[Max],MATCH(R37&amp;M37,Table2[Avarage Last Edit until Today]&amp;Table2[گروه بررسی کننده],0)),IF(NOT(ISNUMBER(MATCH($AG$3,$M$6:M36,0))),$AN$3,""))</f>
        <v>1</v>
      </c>
      <c r="U37" s="8" t="str">
        <f t="array" aca="1" ref="U37" ca="1">IF(R37&lt;&gt;"",INDEX(Table2[REQ Nunber],MATCH(R37&amp;ROWS($R$7:R37),Table2[Avarage Last Edit until Today]&amp;Table2[rank],0)),IF(NOT(ISNUMBER(MATCH($AG$3,$M$6:M36,0))),$AO$3,""))</f>
        <v>INC-390990</v>
      </c>
      <c r="V37" s="31" t="str">
        <f t="array" aca="1" ref="V37" ca="1">IF(R37&lt;&gt;"",INDEX(Table2[Max Last Edit],MATCH(R37&amp;ROWS($R$7:R37),Table2[Avarage Last Edit until Today]&amp;Table2[rank],0)),IF(NOT(ISNUMBER(MATCH($AG$3,$M$6:M36,0))),$AP$3,""))</f>
        <v>1399/3/19</v>
      </c>
    </row>
    <row r="38" spans="2:25" ht="18.75" x14ac:dyDescent="0.25">
      <c r="B38" s="11" t="s">
        <v>18337</v>
      </c>
      <c r="C38" s="27">
        <f ca="1">COUNTIF(INDIRECT($M$1&amp;"[گروه بررسی کننده]"),Table2[[#This Row],[گروه بررسی کننده]])</f>
        <v>8</v>
      </c>
      <c r="D38" s="42" t="str">
        <f>IFERROR(AVERAGEIFS(bit[Column1],bit[گروه بررسی کننده],Table2[[#This Row],[گروه بررسی کننده]]),"")</f>
        <v/>
      </c>
      <c r="E38" s="28">
        <f t="shared" ca="1" si="1"/>
        <v>6.125</v>
      </c>
      <c r="F38" s="27">
        <f t="array" aca="1" ref="F38" ca="1">MAX(IF(INDIRECT($M$1&amp;"[گروه بررسی کننده]")=B38,INDIRECT($M$1&amp;"[ثبت تا امروز]")))</f>
        <v>16</v>
      </c>
      <c r="G38" s="27" t="str">
        <f t="array" aca="1" ref="G38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>INC-386661</v>
      </c>
      <c r="H38" s="27" t="str">
        <f ca="1">_xlfn.IFNA(INDEX(INDIRECT($M$1&amp;"[تاریخ آخرین تغییر]"),MATCH(Table2[[#This Row],[REQ Nunber]],INDIRECT($M$1&amp;"[شناسه درخواست]"),0)),"")</f>
        <v>1399/3/9</v>
      </c>
      <c r="I38" s="28">
        <f ca="1">IFERROR(AVERAGEIF(INDIRECT($M$1&amp;"[گروه بررسی کننده]"),Table2[[#This Row],[گروه بررسی کننده]],INDIRECT($M$1&amp;"[آخرین به روز رسانی]")),"")</f>
        <v>5.375</v>
      </c>
      <c r="J38" s="21">
        <f ca="1">IFERROR(RANK(Table2[[#This Row],[Avarage Last Edit until Today]],Table2[Avarage Last Edit until Today],0)+COUNTIF($I$2:I38,I38)-1,"")</f>
        <v>7</v>
      </c>
      <c r="K38" s="21"/>
      <c r="L38" s="21"/>
      <c r="M38" s="8" t="str">
        <f t="array" aca="1" ref="M38" ca="1">IF(R38&lt;&gt;"",INDEX(Table2[گروه بررسی کننده],MATCH(R38&amp;ROWS($R$7:R38),Table2[Avarage Last Edit until Today]&amp;Table2[rank],0)),IF(NOT(ISNUMBER(MATCH($AG$3,$M$6:M37,0))),$AG$3,""))</f>
        <v>نماینده پشتیبان-کرمانشاه(کرمانشاه و ..)</v>
      </c>
      <c r="N38" s="8"/>
      <c r="O38" s="8">
        <f t="array" aca="1" ref="O38" ca="1">IF(R38&lt;&gt;"",INDEX(Table2[Number],MATCH(R38&amp;ROWS($R$7:R38),Table2[Avarage Last Edit until Today]&amp;Table2[rank],0)),IF(NOT(ISNUMBER(MATCH($AG$3,$M$6:M37,0))),$AI$3,""))</f>
        <v>2</v>
      </c>
      <c r="P38" s="8"/>
      <c r="Q38" s="9">
        <f t="array" aca="1" ref="Q38" ca="1">IF(R38&lt;&gt;"",INDEX(Table2[Average Recorded until Today],MATCH(R38&amp;ROWS($R$7:R38),Table2[Avarage Last Edit until Today]&amp;Table2[rank],0)),IF(NOT(ISNUMBER(MATCH($AG$3,$M$6:M37,0))),$AK$3,""))</f>
        <v>0</v>
      </c>
      <c r="R38" s="9">
        <f ca="1">IFERROR(LARGE(Table2[Avarage Last Edit until Today],ROW()-6),"")</f>
        <v>0</v>
      </c>
      <c r="T38" s="8">
        <f t="array" aca="1" ref="T38" ca="1">IF(R38&lt;&gt;"",INDEX(Table2[Max],MATCH(R38&amp;M38,Table2[Avarage Last Edit until Today]&amp;Table2[گروه بررسی کننده],0)),IF(NOT(ISNUMBER(MATCH($AG$3,$M$6:M37,0))),$AN$3,""))</f>
        <v>0</v>
      </c>
      <c r="U38" s="8" t="str">
        <f t="array" aca="1" ref="U38" ca="1">IF(R38&lt;&gt;"",INDEX(Table2[REQ Nunber],MATCH(R38&amp;ROWS($R$7:R38),Table2[Avarage Last Edit until Today]&amp;Table2[rank],0)),IF(NOT(ISNUMBER(MATCH($AG$3,$M$6:M37,0))),$AO$3,""))</f>
        <v>INC-391295</v>
      </c>
      <c r="V38" s="31" t="str">
        <f t="array" aca="1" ref="V38" ca="1">IF(R38&lt;&gt;"",INDEX(Table2[Max Last Edit],MATCH(R38&amp;ROWS($R$7:R38),Table2[Avarage Last Edit until Today]&amp;Table2[rank],0)),IF(NOT(ISNUMBER(MATCH($AG$3,$M$6:M37,0))),$AP$3,""))</f>
        <v>1399/3/19</v>
      </c>
    </row>
    <row r="39" spans="2:25" ht="18.75" x14ac:dyDescent="0.25">
      <c r="B39" s="11" t="s">
        <v>18372</v>
      </c>
      <c r="C39" s="27">
        <f ca="1">COUNTIF(INDIRECT($M$1&amp;"[گروه بررسی کننده]"),Table2[[#This Row],[گروه بررسی کننده]])</f>
        <v>4</v>
      </c>
      <c r="D39" s="42" t="str">
        <f>IFERROR(AVERAGEIFS(bit[Column1],bit[گروه بررسی کننده],Table2[[#This Row],[گروه بررسی کننده]]),"")</f>
        <v/>
      </c>
      <c r="E39" s="28">
        <f t="shared" ca="1" si="1"/>
        <v>6.75</v>
      </c>
      <c r="F39" s="27">
        <f t="array" aca="1" ref="F39" ca="1">MAX(IF(INDIRECT($M$1&amp;"[گروه بررسی کننده]")=B39,INDIRECT($M$1&amp;"[ثبت تا امروز]")))</f>
        <v>18</v>
      </c>
      <c r="G39" s="27" t="str">
        <f t="array" aca="1" ref="G39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>INC-386262</v>
      </c>
      <c r="H39" s="27" t="str">
        <f ca="1">_xlfn.IFNA(INDEX(INDIRECT($M$1&amp;"[تاریخ آخرین تغییر]"),MATCH(Table2[[#This Row],[REQ Nunber]],INDIRECT($M$1&amp;"[شناسه درخواست]"),0)),"")</f>
        <v>1399/3/7</v>
      </c>
      <c r="I39" s="28">
        <f ca="1">IFERROR(AVERAGEIF(INDIRECT($M$1&amp;"[گروه بررسی کننده]"),Table2[[#This Row],[گروه بررسی کننده]],INDIRECT($M$1&amp;"[آخرین به روز رسانی]")),"")</f>
        <v>5.25</v>
      </c>
      <c r="J39" s="21">
        <f ca="1">IFERROR(RANK(Table2[[#This Row],[Avarage Last Edit until Today]],Table2[Avarage Last Edit until Today],0)+COUNTIF($I$2:I39,I39)-1,"")</f>
        <v>8</v>
      </c>
      <c r="K39" s="21"/>
      <c r="L39" s="21"/>
      <c r="M39" s="8" t="str">
        <f t="array" aca="1" ref="M39" ca="1">IF(R39&lt;&gt;"",INDEX(Table2[گروه بررسی کننده],MATCH(R39&amp;ROWS($R$7:R39),Table2[Avarage Last Edit until Today]&amp;Table2[rank],0)),IF(NOT(ISNUMBER(MATCH($AG$3,$M$6:M38,0))),$AG$3,""))</f>
        <v>نماینده پشتیبان-کرمان-کرمان</v>
      </c>
      <c r="N39" s="8"/>
      <c r="O39" s="8">
        <f t="array" aca="1" ref="O39" ca="1">IF(R39&lt;&gt;"",INDEX(Table2[Number],MATCH(R39&amp;ROWS($R$7:R39),Table2[Avarage Last Edit until Today]&amp;Table2[rank],0)),IF(NOT(ISNUMBER(MATCH($AG$3,$M$6:M38,0))),$AI$3,""))</f>
        <v>4</v>
      </c>
      <c r="P39" s="8"/>
      <c r="Q39" s="9">
        <f t="array" aca="1" ref="Q39" ca="1">IF(R39&lt;&gt;"",INDEX(Table2[Average Recorded until Today],MATCH(R39&amp;ROWS($R$7:R39),Table2[Avarage Last Edit until Today]&amp;Table2[rank],0)),IF(NOT(ISNUMBER(MATCH($AG$3,$M$6:M38,0))),$AK$3,""))</f>
        <v>0</v>
      </c>
      <c r="R39" s="9">
        <f ca="1">IFERROR(LARGE(Table2[Avarage Last Edit until Today],ROW()-6),"")</f>
        <v>0</v>
      </c>
      <c r="T39" s="8">
        <f t="array" aca="1" ref="T39" ca="1">IF(R39&lt;&gt;"",INDEX(Table2[Max],MATCH(R39&amp;M39,Table2[Avarage Last Edit until Today]&amp;Table2[گروه بررسی کننده],0)),IF(NOT(ISNUMBER(MATCH($AG$3,$M$6:M38,0))),$AN$3,""))</f>
        <v>0</v>
      </c>
      <c r="U39" s="8" t="str">
        <f t="array" aca="1" ref="U39" ca="1">IF(R39&lt;&gt;"",INDEX(Table2[REQ Nunber],MATCH(R39&amp;ROWS($R$7:R39),Table2[Avarage Last Edit until Today]&amp;Table2[rank],0)),IF(NOT(ISNUMBER(MATCH($AG$3,$M$6:M38,0))),$AO$3,""))</f>
        <v>INC-391260</v>
      </c>
      <c r="V39" s="31" t="str">
        <f t="array" aca="1" ref="V39" ca="1">IF(R39&lt;&gt;"",INDEX(Table2[Max Last Edit],MATCH(R39&amp;ROWS($R$7:R39),Table2[Avarage Last Edit until Today]&amp;Table2[rank],0)),IF(NOT(ISNUMBER(MATCH($AG$3,$M$6:M38,0))),$AP$3,""))</f>
        <v>1399/3/19</v>
      </c>
    </row>
    <row r="40" spans="2:25" ht="18.75" x14ac:dyDescent="0.25">
      <c r="B40" s="11" t="s">
        <v>18346</v>
      </c>
      <c r="C40" s="27">
        <f ca="1">COUNTIF(INDIRECT($M$1&amp;"[گروه بررسی کننده]"),Table2[[#This Row],[گروه بررسی کننده]])</f>
        <v>0</v>
      </c>
      <c r="D40" s="42" t="str">
        <f>IFERROR(AVERAGEIFS(bit[Column1],bit[گروه بررسی کننده],Table2[[#This Row],[گروه بررسی کننده]]),"")</f>
        <v/>
      </c>
      <c r="E40" s="28" t="str">
        <f t="shared" ca="1" si="1"/>
        <v/>
      </c>
      <c r="F40" s="27">
        <f t="array" aca="1" ref="F40" ca="1">MAX(IF(INDIRECT($M$1&amp;"[گروه بررسی کننده]")=B40,INDIRECT($M$1&amp;"[ثبت تا امروز]")))</f>
        <v>0</v>
      </c>
      <c r="G40" s="27" t="str">
        <f t="array" aca="1" ref="G40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40" s="27" t="str">
        <f ca="1">_xlfn.IFNA(INDEX(INDIRECT($M$1&amp;"[تاریخ آخرین تغییر]"),MATCH(Table2[[#This Row],[REQ Nunber]],INDIRECT($M$1&amp;"[شناسه درخواست]"),0)),"")</f>
        <v/>
      </c>
      <c r="I40" s="28" t="str">
        <f ca="1">IFERROR(AVERAGEIF(INDIRECT($M$1&amp;"[گروه بررسی کننده]"),Table2[[#This Row],[گروه بررسی کننده]],INDIRECT($M$1&amp;"[آخرین به روز رسانی]")),"")</f>
        <v/>
      </c>
      <c r="J40" s="21" t="str">
        <f ca="1">IFERROR(RANK(Table2[[#This Row],[Avarage Last Edit until Today]],Table2[Avarage Last Edit until Today],0)+COUNTIF($I$2:I40,I40)-1,"")</f>
        <v/>
      </c>
      <c r="K40" s="21"/>
      <c r="L40" s="21"/>
      <c r="M40" s="8" t="str">
        <f t="array" aca="1" ref="M40" ca="1">IF(R40&lt;&gt;"",INDEX(Table2[گروه بررسی کننده],MATCH(R40&amp;ROWS($R$7:R40),Table2[Avarage Last Edit until Today]&amp;Table2[rank],0)),IF(NOT(ISNUMBER(MATCH($AG$3,$M$6:M39,0))),$AG$3,""))</f>
        <v>نماینده پشتیبان-کردستان</v>
      </c>
      <c r="N40" s="8"/>
      <c r="O40" s="8">
        <f t="array" aca="1" ref="O40" ca="1">IF(R40&lt;&gt;"",INDEX(Table2[Number],MATCH(R40&amp;ROWS($R$7:R40),Table2[Avarage Last Edit until Today]&amp;Table2[rank],0)),IF(NOT(ISNUMBER(MATCH($AG$3,$M$6:M39,0))),$AI$3,""))</f>
        <v>1</v>
      </c>
      <c r="P40" s="8"/>
      <c r="Q40" s="9">
        <f t="array" aca="1" ref="Q40" ca="1">IF(R40&lt;&gt;"",INDEX(Table2[Average Recorded until Today],MATCH(R40&amp;ROWS($R$7:R40),Table2[Avarage Last Edit until Today]&amp;Table2[rank],0)),IF(NOT(ISNUMBER(MATCH($AG$3,$M$6:M39,0))),$AK$3,""))</f>
        <v>6</v>
      </c>
      <c r="R40" s="9">
        <f ca="1">IFERROR(LARGE(Table2[Avarage Last Edit until Today],ROW()-6),"")</f>
        <v>0</v>
      </c>
      <c r="T40" s="8">
        <f t="array" aca="1" ref="T40" ca="1">IF(R40&lt;&gt;"",INDEX(Table2[Max],MATCH(R40&amp;M40,Table2[Avarage Last Edit until Today]&amp;Table2[گروه بررسی کننده],0)),IF(NOT(ISNUMBER(MATCH($AG$3,$M$6:M39,0))),$AN$3,""))</f>
        <v>6</v>
      </c>
      <c r="U40" s="8" t="str">
        <f t="array" aca="1" ref="U40" ca="1">IF(R40&lt;&gt;"",INDEX(Table2[REQ Nunber],MATCH(R40&amp;ROWS($R$7:R40),Table2[Avarage Last Edit until Today]&amp;Table2[rank],0)),IF(NOT(ISNUMBER(MATCH($AG$3,$M$6:M39,0))),$AO$3,""))</f>
        <v>INC-389573</v>
      </c>
      <c r="V40" s="31" t="str">
        <f t="array" aca="1" ref="V40" ca="1">IF(R40&lt;&gt;"",INDEX(Table2[Max Last Edit],MATCH(R40&amp;ROWS($R$7:R40),Table2[Avarage Last Edit until Today]&amp;Table2[rank],0)),IF(NOT(ISNUMBER(MATCH($AG$3,$M$6:M39,0))),$AP$3,""))</f>
        <v>1399/3/19</v>
      </c>
    </row>
    <row r="41" spans="2:25" ht="18.75" x14ac:dyDescent="0.25">
      <c r="B41" s="11" t="s">
        <v>18391</v>
      </c>
      <c r="C41" s="27">
        <f ca="1">COUNTIF(INDIRECT($M$1&amp;"[گروه بررسی کننده]"),Table2[[#This Row],[گروه بررسی کننده]])</f>
        <v>1</v>
      </c>
      <c r="D41" s="42" t="str">
        <f>IFERROR(AVERAGEIFS(bit[Column1],bit[گروه بررسی کننده],Table2[[#This Row],[گروه بررسی کننده]]),"")</f>
        <v/>
      </c>
      <c r="E41" s="28">
        <f t="shared" ca="1" si="1"/>
        <v>0</v>
      </c>
      <c r="F41" s="27">
        <f t="array" aca="1" ref="F41" ca="1">MAX(IF(INDIRECT($M$1&amp;"[گروه بررسی کننده]")=B41,INDIRECT($M$1&amp;"[ثبت تا امروز]")))</f>
        <v>0</v>
      </c>
      <c r="G41" s="27" t="str">
        <f t="array" aca="1" ref="G41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>INC-391284</v>
      </c>
      <c r="H41" s="27" t="str">
        <f ca="1">_xlfn.IFNA(INDEX(INDIRECT($M$1&amp;"[تاریخ آخرین تغییر]"),MATCH(Table2[[#This Row],[REQ Nunber]],INDIRECT($M$1&amp;"[شناسه درخواست]"),0)),"")</f>
        <v>1399/3/19</v>
      </c>
      <c r="I41" s="28">
        <f ca="1">IFERROR(AVERAGEIF(INDIRECT($M$1&amp;"[گروه بررسی کننده]"),Table2[[#This Row],[گروه بررسی کننده]],INDIRECT($M$1&amp;"[آخرین به روز رسانی]")),"")</f>
        <v>0</v>
      </c>
      <c r="J41" s="21">
        <f ca="1">IFERROR(RANK(Table2[[#This Row],[Avarage Last Edit until Today]],Table2[Avarage Last Edit until Today],0)+COUNTIF($I$2:I41,I41)-1,"")</f>
        <v>37</v>
      </c>
      <c r="K41" s="21"/>
      <c r="L41" s="21"/>
      <c r="M41" s="8" t="str">
        <f t="array" aca="1" ref="M41" ca="1">IF(R41&lt;&gt;"",INDEX(Table2[گروه بررسی کننده],MATCH(R41&amp;ROWS($R$7:R41),Table2[Avarage Last Edit until Today]&amp;Table2[rank],0)),IF(NOT(ISNUMBER(MATCH($AG$3,$M$6:M40,0))),$AG$3,""))</f>
        <v>نماینده پشتیبان-فارس</v>
      </c>
      <c r="N41" s="8"/>
      <c r="O41" s="8">
        <f t="array" aca="1" ref="O41" ca="1">IF(R41&lt;&gt;"",INDEX(Table2[Number],MATCH(R41&amp;ROWS($R$7:R41),Table2[Avarage Last Edit until Today]&amp;Table2[rank],0)),IF(NOT(ISNUMBER(MATCH($AG$3,$M$6:M40,0))),$AI$3,""))</f>
        <v>14</v>
      </c>
      <c r="P41" s="8"/>
      <c r="Q41" s="9">
        <f t="array" aca="1" ref="Q41" ca="1">IF(R41&lt;&gt;"",INDEX(Table2[Average Recorded until Today],MATCH(R41&amp;ROWS($R$7:R41),Table2[Avarage Last Edit until Today]&amp;Table2[rank],0)),IF(NOT(ISNUMBER(MATCH($AG$3,$M$6:M40,0))),$AK$3,""))</f>
        <v>0.6428571428571429</v>
      </c>
      <c r="R41" s="9">
        <f ca="1">IFERROR(LARGE(Table2[Avarage Last Edit until Today],ROW()-6),"")</f>
        <v>0</v>
      </c>
      <c r="T41" s="8">
        <f t="array" aca="1" ref="T41" ca="1">IF(R41&lt;&gt;"",INDEX(Table2[Max],MATCH(R41&amp;M41,Table2[Avarage Last Edit until Today]&amp;Table2[گروه بررسی کننده],0)),IF(NOT(ISNUMBER(MATCH($AG$3,$M$6:M40,0))),$AN$3,""))</f>
        <v>2</v>
      </c>
      <c r="U41" s="8" t="str">
        <f t="array" aca="1" ref="U41" ca="1">IF(R41&lt;&gt;"",INDEX(Table2[REQ Nunber],MATCH(R41&amp;ROWS($R$7:R41),Table2[Avarage Last Edit until Today]&amp;Table2[rank],0)),IF(NOT(ISNUMBER(MATCH($AG$3,$M$6:M40,0))),$AO$3,""))</f>
        <v>INC-390585</v>
      </c>
      <c r="V41" s="31" t="str">
        <f t="array" aca="1" ref="V41" ca="1">IF(R41&lt;&gt;"",INDEX(Table2[Max Last Edit],MATCH(R41&amp;ROWS($R$7:R41),Table2[Avarage Last Edit until Today]&amp;Table2[rank],0)),IF(NOT(ISNUMBER(MATCH($AG$3,$M$6:M40,0))),$AP$3,""))</f>
        <v>1399/3/19</v>
      </c>
    </row>
    <row r="42" spans="2:25" ht="18.75" x14ac:dyDescent="0.25">
      <c r="B42" s="11" t="s">
        <v>18383</v>
      </c>
      <c r="C42" s="27">
        <f ca="1">COUNTIF(INDIRECT($M$1&amp;"[گروه بررسی کننده]"),Table2[[#This Row],[گروه بررسی کننده]])</f>
        <v>0</v>
      </c>
      <c r="D42" s="42" t="str">
        <f>IFERROR(AVERAGEIFS(bit[Column1],bit[گروه بررسی کننده],Table2[[#This Row],[گروه بررسی کننده]]),"")</f>
        <v/>
      </c>
      <c r="E42" s="28" t="str">
        <f t="shared" ca="1" si="1"/>
        <v/>
      </c>
      <c r="F42" s="27">
        <f t="array" aca="1" ref="F42" ca="1">MAX(IF(INDIRECT($M$1&amp;"[گروه بررسی کننده]")=B42,INDIRECT($M$1&amp;"[ثبت تا امروز]")))</f>
        <v>0</v>
      </c>
      <c r="G42" s="27" t="str">
        <f t="array" aca="1" ref="G42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42" s="27" t="str">
        <f ca="1">_xlfn.IFNA(INDEX(INDIRECT($M$1&amp;"[تاریخ آخرین تغییر]"),MATCH(Table2[[#This Row],[REQ Nunber]],INDIRECT($M$1&amp;"[شناسه درخواست]"),0)),"")</f>
        <v/>
      </c>
      <c r="I42" s="28" t="str">
        <f ca="1">IFERROR(AVERAGEIF(INDIRECT($M$1&amp;"[گروه بررسی کننده]"),Table2[[#This Row],[گروه بررسی کننده]],INDIRECT($M$1&amp;"[آخرین به روز رسانی]")),"")</f>
        <v/>
      </c>
      <c r="J42" s="21" t="str">
        <f ca="1">IFERROR(RANK(Table2[[#This Row],[Avarage Last Edit until Today]],Table2[Avarage Last Edit until Today],0)+COUNTIF($I$2:I42,I42)-1,"")</f>
        <v/>
      </c>
      <c r="K42" s="21"/>
      <c r="L42" s="21"/>
      <c r="M42" s="8" t="str">
        <f t="array" aca="1" ref="M42" ca="1">IF(R42&lt;&gt;"",INDEX(Table2[گروه بررسی کننده],MATCH(R42&amp;ROWS($R$7:R42),Table2[Avarage Last Edit until Today]&amp;Table2[rank],0)),IF(NOT(ISNUMBER(MATCH($AG$3,$M$6:M41,0))),$AG$3,""))</f>
        <v>نماینده پشتیبان-زنجان</v>
      </c>
      <c r="N42" s="8"/>
      <c r="O42" s="8">
        <f t="array" aca="1" ref="O42" ca="1">IF(R42&lt;&gt;"",INDEX(Table2[Number],MATCH(R42&amp;ROWS($R$7:R42),Table2[Avarage Last Edit until Today]&amp;Table2[rank],0)),IF(NOT(ISNUMBER(MATCH($AG$3,$M$6:M41,0))),$AI$3,""))</f>
        <v>2</v>
      </c>
      <c r="P42" s="8"/>
      <c r="Q42" s="9">
        <f t="array" aca="1" ref="Q42" ca="1">IF(R42&lt;&gt;"",INDEX(Table2[Average Recorded until Today],MATCH(R42&amp;ROWS($R$7:R42),Table2[Avarage Last Edit until Today]&amp;Table2[rank],0)),IF(NOT(ISNUMBER(MATCH($AG$3,$M$6:M41,0))),$AK$3,""))</f>
        <v>0</v>
      </c>
      <c r="R42" s="9">
        <f ca="1">IFERROR(LARGE(Table2[Avarage Last Edit until Today],ROW()-6),"")</f>
        <v>0</v>
      </c>
      <c r="T42" s="8">
        <f t="array" aca="1" ref="T42" ca="1">IF(R42&lt;&gt;"",INDEX(Table2[Max],MATCH(R42&amp;M42,Table2[Avarage Last Edit until Today]&amp;Table2[گروه بررسی کننده],0)),IF(NOT(ISNUMBER(MATCH($AG$3,$M$6:M41,0))),$AN$3,""))</f>
        <v>0</v>
      </c>
      <c r="U42" s="8" t="str">
        <f t="array" aca="1" ref="U42" ca="1">IF(R42&lt;&gt;"",INDEX(Table2[REQ Nunber],MATCH(R42&amp;ROWS($R$7:R42),Table2[Avarage Last Edit until Today]&amp;Table2[rank],0)),IF(NOT(ISNUMBER(MATCH($AG$3,$M$6:M41,0))),$AO$3,""))</f>
        <v>INC-391244</v>
      </c>
      <c r="V42" s="31" t="str">
        <f t="array" aca="1" ref="V42" ca="1">IF(R42&lt;&gt;"",INDEX(Table2[Max Last Edit],MATCH(R42&amp;ROWS($R$7:R42),Table2[Avarage Last Edit until Today]&amp;Table2[rank],0)),IF(NOT(ISNUMBER(MATCH($AG$3,$M$6:M41,0))),$AP$3,""))</f>
        <v>1399/3/19</v>
      </c>
    </row>
    <row r="43" spans="2:25" ht="18.75" x14ac:dyDescent="0.25">
      <c r="B43" s="11" t="s">
        <v>18367</v>
      </c>
      <c r="C43" s="27">
        <f ca="1">COUNTIF(INDIRECT($M$1&amp;"[گروه بررسی کننده]"),Table2[[#This Row],[گروه بررسی کننده]])</f>
        <v>0</v>
      </c>
      <c r="D43" s="42" t="str">
        <f>IFERROR(AVERAGEIFS(bit[Column1],bit[گروه بررسی کننده],Table2[[#This Row],[گروه بررسی کننده]]),"")</f>
        <v/>
      </c>
      <c r="E43" s="28" t="str">
        <f t="shared" ca="1" si="1"/>
        <v/>
      </c>
      <c r="F43" s="27">
        <f t="array" aca="1" ref="F43" ca="1">MAX(IF(INDIRECT($M$1&amp;"[گروه بررسی کننده]")=B43,INDIRECT($M$1&amp;"[ثبت تا امروز]")))</f>
        <v>0</v>
      </c>
      <c r="G43" s="27" t="str">
        <f t="array" aca="1" ref="G43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43" s="27" t="str">
        <f ca="1">_xlfn.IFNA(INDEX(INDIRECT($M$1&amp;"[تاریخ آخرین تغییر]"),MATCH(Table2[[#This Row],[REQ Nunber]],INDIRECT($M$1&amp;"[شناسه درخواست]"),0)),"")</f>
        <v/>
      </c>
      <c r="I43" s="28" t="str">
        <f ca="1">IFERROR(AVERAGEIF(INDIRECT($M$1&amp;"[گروه بررسی کننده]"),Table2[[#This Row],[گروه بررسی کننده]],INDIRECT($M$1&amp;"[آخرین به روز رسانی]")),"")</f>
        <v/>
      </c>
      <c r="J43" s="21" t="str">
        <f ca="1">IFERROR(RANK(Table2[[#This Row],[Avarage Last Edit until Today]],Table2[Avarage Last Edit until Today],0)+COUNTIF($I$2:I43,I43)-1,"")</f>
        <v/>
      </c>
      <c r="K43" s="21"/>
      <c r="L43" s="21"/>
      <c r="M43" s="8" t="str">
        <f t="array" aca="1" ref="M43" ca="1">IF(R43&lt;&gt;"",INDEX(Table2[گروه بررسی کننده],MATCH(R43&amp;ROWS($R$7:R43),Table2[Avarage Last Edit until Today]&amp;Table2[rank],0)),IF(NOT(ISNUMBER(MATCH($AG$3,$M$6:M42,0))),$AG$3,""))</f>
        <v>نماینده پشتیبان-خوزستان-خرمشهر</v>
      </c>
      <c r="N43" s="8"/>
      <c r="O43" s="8">
        <f t="array" aca="1" ref="O43" ca="1">IF(R43&lt;&gt;"",INDEX(Table2[Number],MATCH(R43&amp;ROWS($R$7:R43),Table2[Avarage Last Edit until Today]&amp;Table2[rank],0)),IF(NOT(ISNUMBER(MATCH($AG$3,$M$6:M42,0))),$AI$3,""))</f>
        <v>1</v>
      </c>
      <c r="P43" s="8"/>
      <c r="Q43" s="9">
        <f t="array" aca="1" ref="Q43" ca="1">IF(R43&lt;&gt;"",INDEX(Table2[Average Recorded until Today],MATCH(R43&amp;ROWS($R$7:R43),Table2[Avarage Last Edit until Today]&amp;Table2[rank],0)),IF(NOT(ISNUMBER(MATCH($AG$3,$M$6:M42,0))),$AK$3,""))</f>
        <v>0</v>
      </c>
      <c r="R43" s="9">
        <f ca="1">IFERROR(LARGE(Table2[Avarage Last Edit until Today],ROW()-6),"")</f>
        <v>0</v>
      </c>
      <c r="T43" s="8">
        <f t="array" aca="1" ref="T43" ca="1">IF(R43&lt;&gt;"",INDEX(Table2[Max],MATCH(R43&amp;M43,Table2[Avarage Last Edit until Today]&amp;Table2[گروه بررسی کننده],0)),IF(NOT(ISNUMBER(MATCH($AG$3,$M$6:M42,0))),$AN$3,""))</f>
        <v>0</v>
      </c>
      <c r="U43" s="8" t="str">
        <f t="array" aca="1" ref="U43" ca="1">IF(R43&lt;&gt;"",INDEX(Table2[REQ Nunber],MATCH(R43&amp;ROWS($R$7:R43),Table2[Avarage Last Edit until Today]&amp;Table2[rank],0)),IF(NOT(ISNUMBER(MATCH($AG$3,$M$6:M42,0))),$AO$3,""))</f>
        <v>INC-391284</v>
      </c>
      <c r="V43" s="31" t="str">
        <f t="array" aca="1" ref="V43" ca="1">IF(R43&lt;&gt;"",INDEX(Table2[Max Last Edit],MATCH(R43&amp;ROWS($R$7:R43),Table2[Avarage Last Edit until Today]&amp;Table2[rank],0)),IF(NOT(ISNUMBER(MATCH($AG$3,$M$6:M42,0))),$AP$3,""))</f>
        <v>1399/3/19</v>
      </c>
    </row>
    <row r="44" spans="2:25" ht="18.75" x14ac:dyDescent="0.25">
      <c r="B44" s="11" t="s">
        <v>18390</v>
      </c>
      <c r="C44" s="27">
        <f ca="1">COUNTIF(INDIRECT($M$1&amp;"[گروه بررسی کننده]"),Table2[[#This Row],[گروه بررسی کننده]])</f>
        <v>0</v>
      </c>
      <c r="D44" s="42" t="str">
        <f>IFERROR(AVERAGEIFS(bit[Column1],bit[گروه بررسی کننده],Table2[[#This Row],[گروه بررسی کننده]]),"")</f>
        <v/>
      </c>
      <c r="E44" s="28" t="str">
        <f t="shared" ca="1" si="1"/>
        <v/>
      </c>
      <c r="F44" s="27">
        <f t="array" aca="1" ref="F44" ca="1">MAX(IF(INDIRECT($M$1&amp;"[گروه بررسی کننده]")=B44,INDIRECT($M$1&amp;"[ثبت تا امروز]")))</f>
        <v>0</v>
      </c>
      <c r="G44" s="27" t="str">
        <f t="array" aca="1" ref="G44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44" s="27" t="str">
        <f ca="1">_xlfn.IFNA(INDEX(INDIRECT($M$1&amp;"[تاریخ آخرین تغییر]"),MATCH(Table2[[#This Row],[REQ Nunber]],INDIRECT($M$1&amp;"[شناسه درخواست]"),0)),"")</f>
        <v/>
      </c>
      <c r="I44" s="28" t="str">
        <f ca="1">IFERROR(AVERAGEIF(INDIRECT($M$1&amp;"[گروه بررسی کننده]"),Table2[[#This Row],[گروه بررسی کننده]],INDIRECT($M$1&amp;"[آخرین به روز رسانی]")),"")</f>
        <v/>
      </c>
      <c r="J44" s="21" t="str">
        <f ca="1">IFERROR(RANK(Table2[[#This Row],[Avarage Last Edit until Today]],Table2[Avarage Last Edit until Today],0)+COUNTIF($I$2:I44,I44)-1,"")</f>
        <v/>
      </c>
      <c r="K44" s="21"/>
      <c r="L44" s="21"/>
      <c r="M44" s="8" t="str">
        <f t="array" aca="1" ref="M44" ca="1">IF(R44&lt;&gt;"",INDEX(Table2[گروه بررسی کننده],MATCH(R44&amp;ROWS($R$7:R44),Table2[Avarage Last Edit until Today]&amp;Table2[rank],0)),IF(NOT(ISNUMBER(MATCH($AG$3,$M$6:M43,0))),$AG$3,""))</f>
        <v>نماینده پشتیبان-خ رضوی-مشهد</v>
      </c>
      <c r="N44" s="8"/>
      <c r="O44" s="8">
        <f t="array" aca="1" ref="O44" ca="1">IF(R44&lt;&gt;"",INDEX(Table2[Number],MATCH(R44&amp;ROWS($R$7:R44),Table2[Avarage Last Edit until Today]&amp;Table2[rank],0)),IF(NOT(ISNUMBER(MATCH($AG$3,$M$6:M43,0))),$AI$3,""))</f>
        <v>1</v>
      </c>
      <c r="P44" s="8"/>
      <c r="Q44" s="9">
        <f t="array" aca="1" ref="Q44" ca="1">IF(R44&lt;&gt;"",INDEX(Table2[Average Recorded until Today],MATCH(R44&amp;ROWS($R$7:R44),Table2[Avarage Last Edit until Today]&amp;Table2[rank],0)),IF(NOT(ISNUMBER(MATCH($AG$3,$M$6:M43,0))),$AK$3,""))</f>
        <v>0</v>
      </c>
      <c r="R44" s="9">
        <f ca="1">IFERROR(LARGE(Table2[Avarage Last Edit until Today],ROW()-6),"")</f>
        <v>0</v>
      </c>
      <c r="T44" s="8">
        <f t="array" aca="1" ref="T44" ca="1">IF(R44&lt;&gt;"",INDEX(Table2[Max],MATCH(R44&amp;M44,Table2[Avarage Last Edit until Today]&amp;Table2[گروه بررسی کننده],0)),IF(NOT(ISNUMBER(MATCH($AG$3,$M$6:M43,0))),$AN$3,""))</f>
        <v>0</v>
      </c>
      <c r="U44" s="8" t="str">
        <f t="array" aca="1" ref="U44" ca="1">IF(R44&lt;&gt;"",INDEX(Table2[REQ Nunber],MATCH(R44&amp;ROWS($R$7:R44),Table2[Avarage Last Edit until Today]&amp;Table2[rank],0)),IF(NOT(ISNUMBER(MATCH($AG$3,$M$6:M43,0))),$AO$3,""))</f>
        <v>INC-391276</v>
      </c>
      <c r="V44" s="31" t="str">
        <f t="array" aca="1" ref="V44" ca="1">IF(R44&lt;&gt;"",INDEX(Table2[Max Last Edit],MATCH(R44&amp;ROWS($R$7:R44),Table2[Avarage Last Edit until Today]&amp;Table2[rank],0)),IF(NOT(ISNUMBER(MATCH($AG$3,$M$6:M43,0))),$AP$3,""))</f>
        <v>1399/3/19</v>
      </c>
    </row>
    <row r="45" spans="2:25" ht="18.75" x14ac:dyDescent="0.25">
      <c r="B45" s="11" t="s">
        <v>18432</v>
      </c>
      <c r="C45" s="27">
        <f ca="1">COUNTIF(INDIRECT($M$1&amp;"[گروه بررسی کننده]"),Table2[[#This Row],[گروه بررسی کننده]])</f>
        <v>0</v>
      </c>
      <c r="D45" s="42" t="str">
        <f>IFERROR(AVERAGEIFS(bit[Column1],bit[گروه بررسی کننده],Table2[[#This Row],[گروه بررسی کننده]]),"")</f>
        <v/>
      </c>
      <c r="E45" s="28" t="str">
        <f t="shared" ca="1" si="1"/>
        <v/>
      </c>
      <c r="F45" s="27">
        <f t="array" aca="1" ref="F45" ca="1">MAX(IF(INDIRECT($M$1&amp;"[گروه بررسی کننده]")=B45,INDIRECT($M$1&amp;"[ثبت تا امروز]")))</f>
        <v>0</v>
      </c>
      <c r="G45" s="27" t="str">
        <f t="array" aca="1" ref="G45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45" s="27" t="str">
        <f ca="1">_xlfn.IFNA(INDEX(INDIRECT($M$1&amp;"[تاریخ آخرین تغییر]"),MATCH(Table2[[#This Row],[REQ Nunber]],INDIRECT($M$1&amp;"[شناسه درخواست]"),0)),"")</f>
        <v/>
      </c>
      <c r="I45" s="28" t="str">
        <f ca="1">IFERROR(AVERAGEIF(INDIRECT($M$1&amp;"[گروه بررسی کننده]"),Table2[[#This Row],[گروه بررسی کننده]],INDIRECT($M$1&amp;"[آخرین به روز رسانی]")),"")</f>
        <v/>
      </c>
      <c r="J45" s="21" t="str">
        <f ca="1">IFERROR(RANK(Table2[[#This Row],[Avarage Last Edit until Today]],Table2[Avarage Last Edit until Today],0)+COUNTIF($I$2:I45,I45)-1,"")</f>
        <v/>
      </c>
      <c r="K45" s="21"/>
      <c r="L45" s="21"/>
      <c r="M45" s="8" t="str">
        <f t="array" aca="1" ref="M45" ca="1">IF(R45&lt;&gt;"",INDEX(Table2[گروه بررسی کننده],MATCH(R45&amp;ROWS($R$7:R45),Table2[Avarage Last Edit until Today]&amp;Table2[rank],0)),IF(NOT(ISNUMBER(MATCH($AG$3,$M$6:M44,0))),$AG$3,""))</f>
        <v>نماینده پشتیبان-خ رضوی-تربت حیدریه</v>
      </c>
      <c r="N45" s="8"/>
      <c r="O45" s="8">
        <f t="array" aca="1" ref="O45" ca="1">IF(R45&lt;&gt;"",INDEX(Table2[Number],MATCH(R45&amp;ROWS($R$7:R45),Table2[Avarage Last Edit until Today]&amp;Table2[rank],0)),IF(NOT(ISNUMBER(MATCH($AG$3,$M$6:M44,0))),$AI$3,""))</f>
        <v>1</v>
      </c>
      <c r="P45" s="8"/>
      <c r="Q45" s="9">
        <f t="array" aca="1" ref="Q45" ca="1">IF(R45&lt;&gt;"",INDEX(Table2[Average Recorded until Today],MATCH(R45&amp;ROWS($R$7:R45),Table2[Avarage Last Edit until Today]&amp;Table2[rank],0)),IF(NOT(ISNUMBER(MATCH($AG$3,$M$6:M44,0))),$AK$3,""))</f>
        <v>0</v>
      </c>
      <c r="R45" s="9">
        <f ca="1">IFERROR(LARGE(Table2[Avarage Last Edit until Today],ROW()-6),"")</f>
        <v>0</v>
      </c>
      <c r="T45" s="8">
        <f t="array" aca="1" ref="T45" ca="1">IF(R45&lt;&gt;"",INDEX(Table2[Max],MATCH(R45&amp;M45,Table2[Avarage Last Edit until Today]&amp;Table2[گروه بررسی کننده],0)),IF(NOT(ISNUMBER(MATCH($AG$3,$M$6:M44,0))),$AN$3,""))</f>
        <v>0</v>
      </c>
      <c r="U45" s="8" t="str">
        <f t="array" aca="1" ref="U45" ca="1">IF(R45&lt;&gt;"",INDEX(Table2[REQ Nunber],MATCH(R45&amp;ROWS($R$7:R45),Table2[Avarage Last Edit until Today]&amp;Table2[rank],0)),IF(NOT(ISNUMBER(MATCH($AG$3,$M$6:M44,0))),$AO$3,""))</f>
        <v>INC-391277</v>
      </c>
      <c r="V45" s="31" t="str">
        <f t="array" aca="1" ref="V45" ca="1">IF(R45&lt;&gt;"",INDEX(Table2[Max Last Edit],MATCH(R45&amp;ROWS($R$7:R45),Table2[Avarage Last Edit until Today]&amp;Table2[rank],0)),IF(NOT(ISNUMBER(MATCH($AG$3,$M$6:M44,0))),$AP$3,""))</f>
        <v>1399/3/19</v>
      </c>
    </row>
    <row r="46" spans="2:25" ht="18.75" x14ac:dyDescent="0.25">
      <c r="B46" s="11" t="s">
        <v>18353</v>
      </c>
      <c r="C46" s="27">
        <f ca="1">COUNTIF(INDIRECT($M$1&amp;"[گروه بررسی کننده]"),Table2[[#This Row],[گروه بررسی کننده]])</f>
        <v>0</v>
      </c>
      <c r="D46" s="42" t="str">
        <f>IFERROR(AVERAGEIFS(bit[Column1],bit[گروه بررسی کننده],Table2[[#This Row],[گروه بررسی کننده]]),"")</f>
        <v/>
      </c>
      <c r="E46" s="28" t="str">
        <f t="shared" ca="1" si="1"/>
        <v/>
      </c>
      <c r="F46" s="27">
        <f t="array" aca="1" ref="F46" ca="1">MAX(IF(INDIRECT($M$1&amp;"[گروه بررسی کننده]")=B46,INDIRECT($M$1&amp;"[ثبت تا امروز]")))</f>
        <v>0</v>
      </c>
      <c r="G46" s="27" t="str">
        <f t="array" aca="1" ref="G46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46" s="27" t="str">
        <f ca="1">_xlfn.IFNA(INDEX(INDIRECT($M$1&amp;"[تاریخ آخرین تغییر]"),MATCH(Table2[[#This Row],[REQ Nunber]],INDIRECT($M$1&amp;"[شناسه درخواست]"),0)),"")</f>
        <v/>
      </c>
      <c r="I46" s="28" t="str">
        <f ca="1">IFERROR(AVERAGEIF(INDIRECT($M$1&amp;"[گروه بررسی کننده]"),Table2[[#This Row],[گروه بررسی کننده]],INDIRECT($M$1&amp;"[آخرین به روز رسانی]")),"")</f>
        <v/>
      </c>
      <c r="J46" s="21" t="str">
        <f ca="1">IFERROR(RANK(Table2[[#This Row],[Avarage Last Edit until Today]],Table2[Avarage Last Edit until Today],0)+COUNTIF($I$2:I46,I46)-1,"")</f>
        <v/>
      </c>
      <c r="K46" s="21"/>
      <c r="L46" s="21"/>
      <c r="M46" s="8" t="str">
        <f t="array" aca="1" ref="M46" ca="1">IF(R46&lt;&gt;"",INDEX(Table2[گروه بررسی کننده],MATCH(R46&amp;ROWS($R$7:R46),Table2[Avarage Last Edit until Today]&amp;Table2[rank],0)),IF(NOT(ISNUMBER(MATCH($AG$3,$M$6:M45,0))),$AG$3,""))</f>
        <v>نماینده پشتیبان-خ رضوی-تربت جام</v>
      </c>
      <c r="N46" s="8"/>
      <c r="O46" s="8">
        <f t="array" aca="1" ref="O46" ca="1">IF(R46&lt;&gt;"",INDEX(Table2[Number],MATCH(R46&amp;ROWS($R$7:R46),Table2[Avarage Last Edit until Today]&amp;Table2[rank],0)),IF(NOT(ISNUMBER(MATCH($AG$3,$M$6:M45,0))),$AI$3,""))</f>
        <v>1</v>
      </c>
      <c r="P46" s="8"/>
      <c r="Q46" s="9">
        <f t="array" aca="1" ref="Q46" ca="1">IF(R46&lt;&gt;"",INDEX(Table2[Average Recorded until Today],MATCH(R46&amp;ROWS($R$7:R46),Table2[Avarage Last Edit until Today]&amp;Table2[rank],0)),IF(NOT(ISNUMBER(MATCH($AG$3,$M$6:M45,0))),$AK$3,""))</f>
        <v>0</v>
      </c>
      <c r="R46" s="9">
        <f ca="1">IFERROR(LARGE(Table2[Avarage Last Edit until Today],ROW()-6),"")</f>
        <v>0</v>
      </c>
      <c r="T46" s="8">
        <f t="array" aca="1" ref="T46" ca="1">IF(R46&lt;&gt;"",INDEX(Table2[Max],MATCH(R46&amp;M46,Table2[Avarage Last Edit until Today]&amp;Table2[گروه بررسی کننده],0)),IF(NOT(ISNUMBER(MATCH($AG$3,$M$6:M45,0))),$AN$3,""))</f>
        <v>0</v>
      </c>
      <c r="U46" s="8" t="str">
        <f t="array" aca="1" ref="U46" ca="1">IF(R46&lt;&gt;"",INDEX(Table2[REQ Nunber],MATCH(R46&amp;ROWS($R$7:R46),Table2[Avarage Last Edit until Today]&amp;Table2[rank],0)),IF(NOT(ISNUMBER(MATCH($AG$3,$M$6:M45,0))),$AO$3,""))</f>
        <v>INC-391275</v>
      </c>
      <c r="V46" s="31" t="str">
        <f t="array" aca="1" ref="V46" ca="1">IF(R46&lt;&gt;"",INDEX(Table2[Max Last Edit],MATCH(R46&amp;ROWS($R$7:R46),Table2[Avarage Last Edit until Today]&amp;Table2[rank],0)),IF(NOT(ISNUMBER(MATCH($AG$3,$M$6:M45,0))),$AP$3,""))</f>
        <v>1399/3/19</v>
      </c>
    </row>
    <row r="47" spans="2:25" ht="18.75" x14ac:dyDescent="0.25">
      <c r="B47" s="11" t="s">
        <v>18342</v>
      </c>
      <c r="C47" s="27">
        <f ca="1">COUNTIF(INDIRECT($M$1&amp;"[گروه بررسی کننده]"),Table2[[#This Row],[گروه بررسی کننده]])</f>
        <v>0</v>
      </c>
      <c r="D47" s="42" t="str">
        <f>IFERROR(AVERAGEIFS(bit[Column1],bit[گروه بررسی کننده],Table2[[#This Row],[گروه بررسی کننده]]),"")</f>
        <v/>
      </c>
      <c r="E47" s="28" t="str">
        <f t="shared" ca="1" si="1"/>
        <v/>
      </c>
      <c r="F47" s="27">
        <f t="array" aca="1" ref="F47" ca="1">MAX(IF(INDIRECT($M$1&amp;"[گروه بررسی کننده]")=B47,INDIRECT($M$1&amp;"[ثبت تا امروز]")))</f>
        <v>0</v>
      </c>
      <c r="G47" s="27" t="str">
        <f t="array" aca="1" ref="G47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47" s="27" t="str">
        <f ca="1">_xlfn.IFNA(INDEX(INDIRECT($M$1&amp;"[تاریخ آخرین تغییر]"),MATCH(Table2[[#This Row],[REQ Nunber]],INDIRECT($M$1&amp;"[شناسه درخواست]"),0)),"")</f>
        <v/>
      </c>
      <c r="I47" s="28" t="str">
        <f ca="1">IFERROR(AVERAGEIF(INDIRECT($M$1&amp;"[گروه بررسی کننده]"),Table2[[#This Row],[گروه بررسی کننده]],INDIRECT($M$1&amp;"[آخرین به روز رسانی]")),"")</f>
        <v/>
      </c>
      <c r="J47" s="21" t="str">
        <f ca="1">IFERROR(RANK(Table2[[#This Row],[Avarage Last Edit until Today]],Table2[Avarage Last Edit until Today],0)+COUNTIF($I$2:I47,I47)-1,"")</f>
        <v/>
      </c>
      <c r="K47" s="21"/>
      <c r="L47" s="21"/>
      <c r="M47" s="8" t="str">
        <f t="array" aca="1" ref="M47" ca="1">IF(R47&lt;&gt;"",INDEX(Table2[گروه بررسی کننده],MATCH(R47&amp;ROWS($R$7:R47),Table2[Avarage Last Edit until Today]&amp;Table2[rank],0)),IF(NOT(ISNUMBER(MATCH($AG$3,$M$6:M46,0))),$AG$3,""))</f>
        <v>نماینده پشتیبان-چهارمحال و بختیاری(به جز بروجن)</v>
      </c>
      <c r="N47" s="8"/>
      <c r="O47" s="8">
        <f t="array" aca="1" ref="O47" ca="1">IF(R47&lt;&gt;"",INDEX(Table2[Number],MATCH(R47&amp;ROWS($R$7:R47),Table2[Avarage Last Edit until Today]&amp;Table2[rank],0)),IF(NOT(ISNUMBER(MATCH($AG$3,$M$6:M46,0))),$AI$3,""))</f>
        <v>2</v>
      </c>
      <c r="P47" s="8"/>
      <c r="Q47" s="9">
        <f t="array" aca="1" ref="Q47" ca="1">IF(R47&lt;&gt;"",INDEX(Table2[Average Recorded until Today],MATCH(R47&amp;ROWS($R$7:R47),Table2[Avarage Last Edit until Today]&amp;Table2[rank],0)),IF(NOT(ISNUMBER(MATCH($AG$3,$M$6:M46,0))),$AK$3,""))</f>
        <v>0.5</v>
      </c>
      <c r="R47" s="9">
        <f ca="1">IFERROR(LARGE(Table2[Avarage Last Edit until Today],ROW()-6),"")</f>
        <v>0</v>
      </c>
      <c r="T47" s="8">
        <f t="array" aca="1" ref="T47" ca="1">IF(R47&lt;&gt;"",INDEX(Table2[Max],MATCH(R47&amp;M47,Table2[Avarage Last Edit until Today]&amp;Table2[گروه بررسی کننده],0)),IF(NOT(ISNUMBER(MATCH($AG$3,$M$6:M46,0))),$AN$3,""))</f>
        <v>1</v>
      </c>
      <c r="U47" s="8" t="str">
        <f t="array" aca="1" ref="U47" ca="1">IF(R47&lt;&gt;"",INDEX(Table2[REQ Nunber],MATCH(R47&amp;ROWS($R$7:R47),Table2[Avarage Last Edit until Today]&amp;Table2[rank],0)),IF(NOT(ISNUMBER(MATCH($AG$3,$M$6:M46,0))),$AO$3,""))</f>
        <v>INC-390947</v>
      </c>
      <c r="V47" s="31" t="str">
        <f t="array" aca="1" ref="V47" ca="1">IF(R47&lt;&gt;"",INDEX(Table2[Max Last Edit],MATCH(R47&amp;ROWS($R$7:R47),Table2[Avarage Last Edit until Today]&amp;Table2[rank],0)),IF(NOT(ISNUMBER(MATCH($AG$3,$M$6:M46,0))),$AP$3,""))</f>
        <v>1399/3/19</v>
      </c>
    </row>
    <row r="48" spans="2:25" ht="18.75" x14ac:dyDescent="0.25">
      <c r="B48" s="11" t="s">
        <v>18336</v>
      </c>
      <c r="C48" s="27">
        <f ca="1">COUNTIF(INDIRECT($M$1&amp;"[گروه بررسی کننده]"),Table2[[#This Row],[گروه بررسی کننده]])</f>
        <v>2</v>
      </c>
      <c r="D48" s="42" t="str">
        <f>IFERROR(AVERAGEIFS(bit[Column1],bit[گروه بررسی کننده],Table2[[#This Row],[گروه بررسی کننده]]),"")</f>
        <v/>
      </c>
      <c r="E48" s="28">
        <f t="shared" ca="1" si="1"/>
        <v>6.5</v>
      </c>
      <c r="F48" s="27">
        <f t="array" aca="1" ref="F48" ca="1">MAX(IF(INDIRECT($M$1&amp;"[گروه بررسی کننده]")=B48,INDIRECT($M$1&amp;"[ثبت تا امروز]")))</f>
        <v>7</v>
      </c>
      <c r="G48" s="27" t="str">
        <f t="array" aca="1" ref="G48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>INC-389234</v>
      </c>
      <c r="H48" s="27" t="str">
        <f ca="1">_xlfn.IFNA(INDEX(INDIRECT($M$1&amp;"[تاریخ آخرین تغییر]"),MATCH(Table2[[#This Row],[REQ Nunber]],INDIRECT($M$1&amp;"[شناسه درخواست]"),0)),"")</f>
        <v>1399/3/17</v>
      </c>
      <c r="I48" s="28">
        <f ca="1">IFERROR(AVERAGEIF(INDIRECT($M$1&amp;"[گروه بررسی کننده]"),Table2[[#This Row],[گروه بررسی کننده]],INDIRECT($M$1&amp;"[آخرین به روز رسانی]")),"")</f>
        <v>2.5</v>
      </c>
      <c r="J48" s="21">
        <f ca="1">IFERROR(RANK(Table2[[#This Row],[Avarage Last Edit until Today]],Table2[Avarage Last Edit until Today],0)+COUNTIF($I$2:I48,I48)-1,"")</f>
        <v>11</v>
      </c>
      <c r="K48" s="21"/>
      <c r="L48" s="21"/>
      <c r="M48" s="8" t="str">
        <f t="array" aca="1" ref="M48" ca="1">IF(R48&lt;&gt;"",INDEX(Table2[گروه بررسی کننده],MATCH(R48&amp;ROWS($R$7:R48),Table2[Avarage Last Edit until Today]&amp;Table2[rank],0)),IF(NOT(ISNUMBER(MATCH($AG$3,$M$6:M47,0))),$AG$3,""))</f>
        <v>نماینده پشتیبان-آذربایجان شرقی AT و BOT</v>
      </c>
      <c r="N48" s="8"/>
      <c r="O48" s="8">
        <f t="array" aca="1" ref="O48" ca="1">IF(R48&lt;&gt;"",INDEX(Table2[Number],MATCH(R48&amp;ROWS($R$7:R48),Table2[Avarage Last Edit until Today]&amp;Table2[rank],0)),IF(NOT(ISNUMBER(MATCH($AG$3,$M$6:M47,0))),$AI$3,""))</f>
        <v>5</v>
      </c>
      <c r="P48" s="8"/>
      <c r="Q48" s="9">
        <f t="array" aca="1" ref="Q48" ca="1">IF(R48&lt;&gt;"",INDEX(Table2[Average Recorded until Today],MATCH(R48&amp;ROWS($R$7:R48),Table2[Avarage Last Edit until Today]&amp;Table2[rank],0)),IF(NOT(ISNUMBER(MATCH($AG$3,$M$6:M47,0))),$AK$3,""))</f>
        <v>0.4</v>
      </c>
      <c r="R48" s="9">
        <f ca="1">IFERROR(LARGE(Table2[Avarage Last Edit until Today],ROW()-6),"")</f>
        <v>0</v>
      </c>
      <c r="T48" s="8">
        <f t="array" aca="1" ref="T48" ca="1">IF(R48&lt;&gt;"",INDEX(Table2[Max],MATCH(R48&amp;M48,Table2[Avarage Last Edit until Today]&amp;Table2[گروه بررسی کننده],0)),IF(NOT(ISNUMBER(MATCH($AG$3,$M$6:M47,0))),$AN$3,""))</f>
        <v>1</v>
      </c>
      <c r="U48" s="8" t="str">
        <f t="array" aca="1" ref="U48" ca="1">IF(R48&lt;&gt;"",INDEX(Table2[REQ Nunber],MATCH(R48&amp;ROWS($R$7:R48),Table2[Avarage Last Edit until Today]&amp;Table2[rank],0)),IF(NOT(ISNUMBER(MATCH($AG$3,$M$6:M47,0))),$AO$3,""))</f>
        <v>INC-390950</v>
      </c>
      <c r="V48" s="31" t="str">
        <f t="array" aca="1" ref="V48" ca="1">IF(R48&lt;&gt;"",INDEX(Table2[Max Last Edit],MATCH(R48&amp;ROWS($R$7:R48),Table2[Avarage Last Edit until Today]&amp;Table2[rank],0)),IF(NOT(ISNUMBER(MATCH($AG$3,$M$6:M47,0))),$AP$3,""))</f>
        <v>1399/3/19</v>
      </c>
    </row>
    <row r="49" spans="2:22" ht="18.75" x14ac:dyDescent="0.25">
      <c r="B49" s="11" t="s">
        <v>18374</v>
      </c>
      <c r="C49" s="27">
        <f ca="1">COUNTIF(INDIRECT($M$1&amp;"[گروه بررسی کننده]"),Table2[[#This Row],[گروه بررسی کننده]])</f>
        <v>1</v>
      </c>
      <c r="D49" s="42" t="str">
        <f>IFERROR(AVERAGEIFS(bit[Column1],bit[گروه بررسی کننده],Table2[[#This Row],[گروه بررسی کننده]]),"")</f>
        <v/>
      </c>
      <c r="E49" s="28">
        <f t="shared" ca="1" si="1"/>
        <v>1</v>
      </c>
      <c r="F49" s="27">
        <f t="array" aca="1" ref="F49" ca="1">MAX(IF(INDIRECT($M$1&amp;"[گروه بررسی کننده]")=B49,INDIRECT($M$1&amp;"[ثبت تا امروز]")))</f>
        <v>1</v>
      </c>
      <c r="G49" s="27" t="str">
        <f t="array" aca="1" ref="G49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>INC-390957</v>
      </c>
      <c r="H49" s="27" t="str">
        <f ca="1">_xlfn.IFNA(INDEX(INDIRECT($M$1&amp;"[تاریخ آخرین تغییر]"),MATCH(Table2[[#This Row],[REQ Nunber]],INDIRECT($M$1&amp;"[شناسه درخواست]"),0)),"")</f>
        <v>1399/3/18</v>
      </c>
      <c r="I49" s="28">
        <f ca="1">IFERROR(AVERAGEIF(INDIRECT($M$1&amp;"[گروه بررسی کننده]"),Table2[[#This Row],[گروه بررسی کننده]],INDIRECT($M$1&amp;"[آخرین به روز رسانی]")),"")</f>
        <v>1</v>
      </c>
      <c r="J49" s="21">
        <f ca="1">IFERROR(RANK(Table2[[#This Row],[Avarage Last Edit until Today]],Table2[Avarage Last Edit until Today],0)+COUNTIF($I$2:I49,I49)-1,"")</f>
        <v>16</v>
      </c>
      <c r="K49" s="21"/>
      <c r="L49" s="21"/>
      <c r="M49" s="8" t="str">
        <f t="array" aca="1" ref="M49" ca="1">IF(R49&lt;&gt;"",INDEX(Table2[گروه بررسی کننده],MATCH(R49&amp;ROWS($R$7:R49),Table2[Avarage Last Edit until Today]&amp;Table2[rank],0)),IF(NOT(ISNUMBER(MATCH($AG$3,$M$6:M48,0))),$AG$3,""))</f>
        <v>نماینده پشتیبان-اصفهان(فولادشهر و ..)</v>
      </c>
      <c r="N49" s="8"/>
      <c r="O49" s="8">
        <f t="array" aca="1" ref="O49" ca="1">IF(R49&lt;&gt;"",INDEX(Table2[Number],MATCH(R49&amp;ROWS($R$7:R49),Table2[Avarage Last Edit until Today]&amp;Table2[rank],0)),IF(NOT(ISNUMBER(MATCH($AG$3,$M$6:M48,0))),$AI$3,""))</f>
        <v>1</v>
      </c>
      <c r="P49" s="8"/>
      <c r="Q49" s="9">
        <f t="array" aca="1" ref="Q49" ca="1">IF(R49&lt;&gt;"",INDEX(Table2[Average Recorded until Today],MATCH(R49&amp;ROWS($R$7:R49),Table2[Avarage Last Edit until Today]&amp;Table2[rank],0)),IF(NOT(ISNUMBER(MATCH($AG$3,$M$6:M48,0))),$AK$3,""))</f>
        <v>0</v>
      </c>
      <c r="R49" s="9">
        <f ca="1">IFERROR(LARGE(Table2[Avarage Last Edit until Today],ROW()-6),"")</f>
        <v>0</v>
      </c>
      <c r="T49" s="8">
        <f t="array" aca="1" ref="T49" ca="1">IF(R49&lt;&gt;"",INDEX(Table2[Max],MATCH(R49&amp;M49,Table2[Avarage Last Edit until Today]&amp;Table2[گروه بررسی کننده],0)),IF(NOT(ISNUMBER(MATCH($AG$3,$M$6:M48,0))),$AN$3,""))</f>
        <v>0</v>
      </c>
      <c r="U49" s="8" t="str">
        <f t="array" aca="1" ref="U49" ca="1">IF(R49&lt;&gt;"",INDEX(Table2[REQ Nunber],MATCH(R49&amp;ROWS($R$7:R49),Table2[Avarage Last Edit until Today]&amp;Table2[rank],0)),IF(NOT(ISNUMBER(MATCH($AG$3,$M$6:M48,0))),$AO$3,""))</f>
        <v>INC-391255</v>
      </c>
      <c r="V49" s="31" t="str">
        <f t="array" aca="1" ref="V49" ca="1">IF(R49&lt;&gt;"",INDEX(Table2[Max Last Edit],MATCH(R49&amp;ROWS($R$7:R49),Table2[Avarage Last Edit until Today]&amp;Table2[rank],0)),IF(NOT(ISNUMBER(MATCH($AG$3,$M$6:M48,0))),$AP$3,""))</f>
        <v>1399/3/19</v>
      </c>
    </row>
    <row r="50" spans="2:22" ht="18.75" x14ac:dyDescent="0.25">
      <c r="B50" s="11" t="s">
        <v>29</v>
      </c>
      <c r="C50" s="27">
        <f ca="1">COUNTIF(INDIRECT($M$1&amp;"[گروه بررسی کننده]"),Table2[[#This Row],[گروه بررسی کننده]])</f>
        <v>1</v>
      </c>
      <c r="D50" s="42" t="str">
        <f>IFERROR(AVERAGEIFS(bit[Column1],bit[گروه بررسی کننده],Table2[[#This Row],[گروه بررسی کننده]]),"")</f>
        <v/>
      </c>
      <c r="E50" s="28">
        <f t="shared" ca="1" si="1"/>
        <v>0</v>
      </c>
      <c r="F50" s="27">
        <f t="array" aca="1" ref="F50" ca="1">MAX(IF(INDIRECT($M$1&amp;"[گروه بررسی کننده]")=B50,INDIRECT($M$1&amp;"[ثبت تا امروز]")))</f>
        <v>0</v>
      </c>
      <c r="G50" s="27" t="str">
        <f t="array" aca="1" ref="G50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>INC-391276</v>
      </c>
      <c r="H50" s="27" t="str">
        <f ca="1">_xlfn.IFNA(INDEX(INDIRECT($M$1&amp;"[تاریخ آخرین تغییر]"),MATCH(Table2[[#This Row],[REQ Nunber]],INDIRECT($M$1&amp;"[شناسه درخواست]"),0)),"")</f>
        <v>1399/3/19</v>
      </c>
      <c r="I50" s="28">
        <f ca="1">IFERROR(AVERAGEIF(INDIRECT($M$1&amp;"[گروه بررسی کننده]"),Table2[[#This Row],[گروه بررسی کننده]],INDIRECT($M$1&amp;"[آخرین به روز رسانی]")),"")</f>
        <v>0</v>
      </c>
      <c r="J50" s="21">
        <f ca="1">IFERROR(RANK(Table2[[#This Row],[Avarage Last Edit until Today]],Table2[Avarage Last Edit until Today],0)+COUNTIF($I$2:I50,I50)-1,"")</f>
        <v>38</v>
      </c>
      <c r="K50" s="21"/>
      <c r="L50" s="21"/>
      <c r="M50" s="8" t="str">
        <f t="array" aca="1" ref="M50" ca="1">IF(R50&lt;&gt;"",INDEX(Table2[گروه بررسی کننده],MATCH(R50&amp;ROWS($R$7:R50),Table2[Avarage Last Edit until Today]&amp;Table2[rank],0)),IF(NOT(ISNUMBER(MATCH($AG$3,$M$6:M49,0))),$AG$3,""))</f>
        <v>نماینده پشتیبان-اردبیل</v>
      </c>
      <c r="N50" s="8"/>
      <c r="O50" s="8">
        <f t="array" aca="1" ref="O50" ca="1">IF(R50&lt;&gt;"",INDEX(Table2[Number],MATCH(R50&amp;ROWS($R$7:R50),Table2[Avarage Last Edit until Today]&amp;Table2[rank],0)),IF(NOT(ISNUMBER(MATCH($AG$3,$M$6:M49,0))),$AI$3,""))</f>
        <v>1</v>
      </c>
      <c r="P50" s="8"/>
      <c r="Q50" s="9">
        <f t="array" aca="1" ref="Q50" ca="1">IF(R50&lt;&gt;"",INDEX(Table2[Average Recorded until Today],MATCH(R50&amp;ROWS($R$7:R50),Table2[Avarage Last Edit until Today]&amp;Table2[rank],0)),IF(NOT(ISNUMBER(MATCH($AG$3,$M$6:M49,0))),$AK$3,""))</f>
        <v>0</v>
      </c>
      <c r="R50" s="9">
        <f ca="1">IFERROR(LARGE(Table2[Avarage Last Edit until Today],ROW()-6),"")</f>
        <v>0</v>
      </c>
      <c r="T50" s="8">
        <f t="array" aca="1" ref="T50" ca="1">IF(R50&lt;&gt;"",INDEX(Table2[Max],MATCH(R50&amp;M50,Table2[Avarage Last Edit until Today]&amp;Table2[گروه بررسی کننده],0)),IF(NOT(ISNUMBER(MATCH($AG$3,$M$6:M49,0))),$AN$3,""))</f>
        <v>0</v>
      </c>
      <c r="U50" s="8" t="str">
        <f t="array" aca="1" ref="U50" ca="1">IF(R50&lt;&gt;"",INDEX(Table2[REQ Nunber],MATCH(R50&amp;ROWS($R$7:R50),Table2[Avarage Last Edit until Today]&amp;Table2[rank],0)),IF(NOT(ISNUMBER(MATCH($AG$3,$M$6:M49,0))),$AO$3,""))</f>
        <v>INC-391271</v>
      </c>
      <c r="V50" s="31" t="str">
        <f t="array" aca="1" ref="V50" ca="1">IF(R50&lt;&gt;"",INDEX(Table2[Max Last Edit],MATCH(R50&amp;ROWS($R$7:R50),Table2[Avarage Last Edit until Today]&amp;Table2[rank],0)),IF(NOT(ISNUMBER(MATCH($AG$3,$M$6:M49,0))),$AP$3,""))</f>
        <v>1399/3/19</v>
      </c>
    </row>
    <row r="51" spans="2:22" ht="18.75" x14ac:dyDescent="0.25">
      <c r="B51" s="11" t="s">
        <v>18364</v>
      </c>
      <c r="C51" s="27">
        <f ca="1">COUNTIF(INDIRECT($M$1&amp;"[گروه بررسی کننده]"),Table2[[#This Row],[گروه بررسی کننده]])</f>
        <v>0</v>
      </c>
      <c r="D51" s="42" t="str">
        <f>IFERROR(AVERAGEIFS(bit[Column1],bit[گروه بررسی کننده],Table2[[#This Row],[گروه بررسی کننده]]),"")</f>
        <v/>
      </c>
      <c r="E51" s="28" t="str">
        <f t="shared" ca="1" si="1"/>
        <v/>
      </c>
      <c r="F51" s="27">
        <f t="array" aca="1" ref="F51" ca="1">MAX(IF(INDIRECT($M$1&amp;"[گروه بررسی کننده]")=B51,INDIRECT($M$1&amp;"[ثبت تا امروز]")))</f>
        <v>0</v>
      </c>
      <c r="G51" s="27" t="str">
        <f t="array" aca="1" ref="G51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51" s="27" t="str">
        <f ca="1">_xlfn.IFNA(INDEX(INDIRECT($M$1&amp;"[تاریخ آخرین تغییر]"),MATCH(Table2[[#This Row],[REQ Nunber]],INDIRECT($M$1&amp;"[شناسه درخواست]"),0)),"")</f>
        <v/>
      </c>
      <c r="I51" s="28" t="str">
        <f ca="1">IFERROR(AVERAGEIF(INDIRECT($M$1&amp;"[گروه بررسی کننده]"),Table2[[#This Row],[گروه بررسی کننده]],INDIRECT($M$1&amp;"[آخرین به روز رسانی]")),"")</f>
        <v/>
      </c>
      <c r="J51" s="21" t="str">
        <f ca="1">IFERROR(RANK(Table2[[#This Row],[Avarage Last Edit until Today]],Table2[Avarage Last Edit until Today],0)+COUNTIF($I$2:I51,I51)-1,"")</f>
        <v/>
      </c>
      <c r="K51" s="21"/>
      <c r="L51" s="21"/>
      <c r="M51" s="8" t="str">
        <f t="array" aca="1" ref="M51" ca="1">IF(R51&lt;&gt;"",INDEX(Table2[گروه بررسی کننده],MATCH(R51&amp;ROWS($R$7:R51),Table2[Avarage Last Edit until Today]&amp;Table2[rank],0)),IF(NOT(ISNUMBER(MATCH($AG$3,$M$6:M50,0))),$AG$3,""))</f>
        <v>کل</v>
      </c>
      <c r="N51" s="8"/>
      <c r="O51" s="8">
        <f t="array" aca="1" ref="O51" ca="1">IF(R51&lt;&gt;"",INDEX(Table2[Number],MATCH(R51&amp;ROWS($R$7:R51),Table2[Avarage Last Edit until Today]&amp;Table2[rank],0)),IF(NOT(ISNUMBER(MATCH($AG$3,$M$6:M50,0))),$AI$3,""))</f>
        <v>161</v>
      </c>
      <c r="P51" s="8"/>
      <c r="Q51" s="9">
        <f t="array" aca="1" ref="Q51" ca="1">IF(R51&lt;&gt;"",INDEX(Table2[Average Recorded until Today],MATCH(R51&amp;ROWS($R$7:R51),Table2[Avarage Last Edit until Today]&amp;Table2[rank],0)),IF(NOT(ISNUMBER(MATCH($AG$3,$M$6:M50,0))),$AK$3,""))</f>
        <v>3.6196746188594018</v>
      </c>
      <c r="R51" s="9" t="str">
        <f ca="1">IFERROR(LARGE(Table2[Avarage Last Edit until Today],ROW()-6),"")</f>
        <v/>
      </c>
      <c r="T51" s="8">
        <f t="array" aca="1" ref="T51" ca="1">IF(R51&lt;&gt;"",INDEX(Table2[Max],MATCH(R51&amp;M51,Table2[Avarage Last Edit until Today]&amp;Table2[گروه بررسی کننده],0)),IF(NOT(ISNUMBER(MATCH($AG$3,$M$6:M50,0))),$AN$3,""))</f>
        <v>21</v>
      </c>
      <c r="U51" s="8" t="str">
        <f t="array" aca="1" ref="U51" ca="1">IF(R51&lt;&gt;"",INDEX(Table2[REQ Nunber],MATCH(R51&amp;ROWS($R$7:R51),Table2[Avarage Last Edit until Today]&amp;Table2[rank],0)),IF(NOT(ISNUMBER(MATCH($AG$3,$M$6:M50,0))),$AO$3,""))</f>
        <v>INC-385282</v>
      </c>
      <c r="V51" s="31" t="str">
        <f t="array" aca="1" ref="V51" ca="1">IF(R51&lt;&gt;"",INDEX(Table2[Max Last Edit],MATCH(R51&amp;ROWS($R$7:R51),Table2[Avarage Last Edit until Today]&amp;Table2[rank],0)),IF(NOT(ISNUMBER(MATCH($AG$3,$M$6:M50,0))),$AP$3,""))</f>
        <v>1399/3/1</v>
      </c>
    </row>
    <row r="52" spans="2:22" ht="18.75" x14ac:dyDescent="0.25">
      <c r="B52" s="11" t="s">
        <v>18430</v>
      </c>
      <c r="C52" s="27">
        <f ca="1">COUNTIF(INDIRECT($M$1&amp;"[گروه بررسی کننده]"),Table2[[#This Row],[گروه بررسی کننده]])</f>
        <v>4</v>
      </c>
      <c r="D52" s="42" t="str">
        <f>IFERROR(AVERAGEIFS(bit[Column1],bit[گروه بررسی کننده],Table2[[#This Row],[گروه بررسی کننده]]),"")</f>
        <v/>
      </c>
      <c r="E52" s="28">
        <f t="shared" ca="1" si="1"/>
        <v>7</v>
      </c>
      <c r="F52" s="27">
        <f t="array" aca="1" ref="F52" ca="1">MAX(IF(INDIRECT($M$1&amp;"[گروه بررسی کننده]")=B52,INDIRECT($M$1&amp;"[ثبت تا امروز]")))</f>
        <v>13</v>
      </c>
      <c r="G52" s="27" t="str">
        <f t="array" aca="1" ref="G52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>INC-387260</v>
      </c>
      <c r="H52" s="27" t="str">
        <f ca="1">_xlfn.IFNA(INDEX(INDIRECT($M$1&amp;"[تاریخ آخرین تغییر]"),MATCH(Table2[[#This Row],[REQ Nunber]],INDIRECT($M$1&amp;"[شناسه درخواست]"),0)),"")</f>
        <v>1399/3/18</v>
      </c>
      <c r="I52" s="28">
        <f ca="1">IFERROR(AVERAGEIF(INDIRECT($M$1&amp;"[گروه بررسی کننده]"),Table2[[#This Row],[گروه بررسی کننده]],INDIRECT($M$1&amp;"[آخرین به روز رسانی]")),"")</f>
        <v>1</v>
      </c>
      <c r="J52" s="21">
        <f ca="1">IFERROR(RANK(Table2[[#This Row],[Avarage Last Edit until Today]],Table2[Avarage Last Edit until Today],0)+COUNTIF($I$2:I52,I52)-1,"")</f>
        <v>17</v>
      </c>
      <c r="K52" s="21"/>
      <c r="L52" s="21"/>
      <c r="M52" s="8" t="str">
        <f t="array" aca="1" ref="M52" ca="1">IF(R52&lt;&gt;"",INDEX(Table2[گروه بررسی کننده],MATCH(R52&amp;ROWS($R$7:R52),Table2[Avarage Last Edit until Today]&amp;Table2[rank],0)),IF(NOT(ISNUMBER(MATCH($AG$3,$M$6:M51,0))),$AG$3,""))</f>
        <v/>
      </c>
      <c r="N52" s="8"/>
      <c r="O52" s="8" t="str">
        <f t="array" aca="1" ref="O52" ca="1">IF(R52&lt;&gt;"",INDEX(Table2[Number],MATCH(R52&amp;ROWS($R$7:R52),Table2[Avarage Last Edit until Today]&amp;Table2[rank],0)),IF(NOT(ISNUMBER(MATCH($AG$3,$M$6:M51,0))),$AI$3,""))</f>
        <v/>
      </c>
      <c r="P52" s="8"/>
      <c r="Q52" s="9" t="str">
        <f t="array" aca="1" ref="Q52" ca="1">IF(R52&lt;&gt;"",INDEX(Table2[Average Recorded until Today],MATCH(R52&amp;ROWS($R$7:R52),Table2[Avarage Last Edit until Today]&amp;Table2[rank],0)),IF(NOT(ISNUMBER(MATCH($AG$3,$M$6:M51,0))),$AK$3,""))</f>
        <v/>
      </c>
      <c r="R52" s="9" t="str">
        <f ca="1">IFERROR(LARGE(Table2[Avarage Last Edit until Today],ROW()-6),"")</f>
        <v/>
      </c>
      <c r="T52" s="8" t="str">
        <f t="array" aca="1" ref="T52" ca="1">IF(R52&lt;&gt;"",INDEX(Table2[Max],MATCH(R52&amp;M52,Table2[Avarage Last Edit until Today]&amp;Table2[گروه بررسی کننده],0)),IF(NOT(ISNUMBER(MATCH($AG$3,$M$6:M51,0))),$AN$3,""))</f>
        <v/>
      </c>
      <c r="U52" s="8" t="str">
        <f t="array" aca="1" ref="U52" ca="1">IF(R52&lt;&gt;"",INDEX(Table2[REQ Nunber],MATCH(R52&amp;ROWS($R$7:R52),Table2[Avarage Last Edit until Today]&amp;Table2[rank],0)),IF(NOT(ISNUMBER(MATCH($AG$3,$M$6:M51,0))),$AO$3,""))</f>
        <v/>
      </c>
      <c r="V52" s="31" t="str">
        <f t="array" aca="1" ref="V52" ca="1">IF(R52&lt;&gt;"",INDEX(Table2[Max Last Edit],MATCH(R52&amp;ROWS($R$7:R52),Table2[Avarage Last Edit until Today]&amp;Table2[rank],0)),IF(NOT(ISNUMBER(MATCH($AG$3,$M$6:M51,0))),$AP$3,""))</f>
        <v/>
      </c>
    </row>
    <row r="53" spans="2:22" ht="18.75" x14ac:dyDescent="0.25">
      <c r="B53" s="11" t="s">
        <v>18389</v>
      </c>
      <c r="C53" s="27">
        <f ca="1">COUNTIF(INDIRECT($M$1&amp;"[گروه بررسی کننده]"),Table2[[#This Row],[گروه بررسی کننده]])</f>
        <v>0</v>
      </c>
      <c r="D53" s="42" t="str">
        <f>IFERROR(AVERAGEIFS(bit[Column1],bit[گروه بررسی کننده],Table2[[#This Row],[گروه بررسی کننده]]),"")</f>
        <v/>
      </c>
      <c r="E53" s="28" t="str">
        <f t="shared" ca="1" si="1"/>
        <v/>
      </c>
      <c r="F53" s="27">
        <f t="array" aca="1" ref="F53" ca="1">MAX(IF(INDIRECT($M$1&amp;"[گروه بررسی کننده]")=B53,INDIRECT($M$1&amp;"[ثبت تا امروز]")))</f>
        <v>0</v>
      </c>
      <c r="G53" s="27" t="str">
        <f t="array" aca="1" ref="G53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53" s="27" t="str">
        <f ca="1">_xlfn.IFNA(INDEX(INDIRECT($M$1&amp;"[تاریخ آخرین تغییر]"),MATCH(Table2[[#This Row],[REQ Nunber]],INDIRECT($M$1&amp;"[شناسه درخواست]"),0)),"")</f>
        <v/>
      </c>
      <c r="I53" s="28" t="str">
        <f ca="1">IFERROR(AVERAGEIF(INDIRECT($M$1&amp;"[گروه بررسی کننده]"),Table2[[#This Row],[گروه بررسی کننده]],INDIRECT($M$1&amp;"[آخرین به روز رسانی]")),"")</f>
        <v/>
      </c>
      <c r="J53" s="21" t="str">
        <f ca="1">IFERROR(RANK(Table2[[#This Row],[Avarage Last Edit until Today]],Table2[Avarage Last Edit until Today],0)+COUNTIF($I$2:I53,I53)-1,"")</f>
        <v/>
      </c>
      <c r="K53" s="21"/>
      <c r="L53" s="21"/>
      <c r="M53" s="8" t="str">
        <f t="array" aca="1" ref="M53" ca="1">IF(R53&lt;&gt;"",INDEX(Table2[گروه بررسی کننده],MATCH(R53&amp;ROWS($R$7:R53),Table2[Avarage Last Edit until Today]&amp;Table2[rank],0)),IF(NOT(ISNUMBER(MATCH($AG$3,$M$6:M52,0))),$AG$3,""))</f>
        <v/>
      </c>
      <c r="N53" s="8"/>
      <c r="O53" s="8" t="str">
        <f t="array" aca="1" ref="O53" ca="1">IF(R53&lt;&gt;"",INDEX(Table2[Number],MATCH(R53&amp;ROWS($R$7:R53),Table2[Avarage Last Edit until Today]&amp;Table2[rank],0)),IF(NOT(ISNUMBER(MATCH($AG$3,$M$6:M52,0))),$AI$3,""))</f>
        <v/>
      </c>
      <c r="P53" s="8"/>
      <c r="Q53" s="9" t="str">
        <f t="array" aca="1" ref="Q53" ca="1">IF(R53&lt;&gt;"",INDEX(Table2[Average Recorded until Today],MATCH(R53&amp;ROWS($R$7:R53),Table2[Avarage Last Edit until Today]&amp;Table2[rank],0)),IF(NOT(ISNUMBER(MATCH($AG$3,$M$6:M52,0))),$AK$3,""))</f>
        <v/>
      </c>
      <c r="R53" s="9" t="str">
        <f ca="1">IFERROR(LARGE(Table2[Avarage Last Edit until Today],ROW()-6),"")</f>
        <v/>
      </c>
      <c r="T53" s="8" t="str">
        <f t="array" aca="1" ref="T53" ca="1">IF(R53&lt;&gt;"",INDEX(Table2[Max],MATCH(R53&amp;M53,Table2[Avarage Last Edit until Today]&amp;Table2[گروه بررسی کننده],0)),IF(NOT(ISNUMBER(MATCH($AG$3,$M$6:M52,0))),$AN$3,""))</f>
        <v/>
      </c>
      <c r="U53" s="8" t="str">
        <f t="array" aca="1" ref="U53" ca="1">IF(R53&lt;&gt;"",INDEX(Table2[REQ Nunber],MATCH(R53&amp;ROWS($R$7:R53),Table2[Avarage Last Edit until Today]&amp;Table2[rank],0)),IF(NOT(ISNUMBER(MATCH($AG$3,$M$6:M52,0))),$AO$3,""))</f>
        <v/>
      </c>
      <c r="V53" s="31" t="str">
        <f t="array" aca="1" ref="V53" ca="1">IF(R53&lt;&gt;"",INDEX(Table2[Max Last Edit],MATCH(R53&amp;ROWS($R$7:R53),Table2[Avarage Last Edit until Today]&amp;Table2[rank],0)),IF(NOT(ISNUMBER(MATCH($AG$3,$M$6:M52,0))),$AP$3,""))</f>
        <v/>
      </c>
    </row>
    <row r="54" spans="2:22" ht="18.75" x14ac:dyDescent="0.25">
      <c r="B54" s="11" t="s">
        <v>18357</v>
      </c>
      <c r="C54" s="27">
        <f ca="1">COUNTIF(INDIRECT($M$1&amp;"[گروه بررسی کننده]"),Table2[[#This Row],[گروه بررسی کننده]])</f>
        <v>1</v>
      </c>
      <c r="D54" s="42" t="str">
        <f>IFERROR(AVERAGEIFS(bit[Column1],bit[گروه بررسی کننده],Table2[[#This Row],[گروه بررسی کننده]]),"")</f>
        <v/>
      </c>
      <c r="E54" s="28">
        <f t="shared" ca="1" si="1"/>
        <v>0</v>
      </c>
      <c r="F54" s="27">
        <f t="array" aca="1" ref="F54" ca="1">MAX(IF(INDIRECT($M$1&amp;"[گروه بررسی کننده]")=B54,INDIRECT($M$1&amp;"[ثبت تا امروز]")))</f>
        <v>0</v>
      </c>
      <c r="G54" s="27" t="str">
        <f t="array" aca="1" ref="G54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>INC-391277</v>
      </c>
      <c r="H54" s="27" t="str">
        <f ca="1">_xlfn.IFNA(INDEX(INDIRECT($M$1&amp;"[تاریخ آخرین تغییر]"),MATCH(Table2[[#This Row],[REQ Nunber]],INDIRECT($M$1&amp;"[شناسه درخواست]"),0)),"")</f>
        <v>1399/3/19</v>
      </c>
      <c r="I54" s="28">
        <f ca="1">IFERROR(AVERAGEIF(INDIRECT($M$1&amp;"[گروه بررسی کننده]"),Table2[[#This Row],[گروه بررسی کننده]],INDIRECT($M$1&amp;"[آخرین به روز رسانی]")),"")</f>
        <v>0</v>
      </c>
      <c r="J54" s="21">
        <f ca="1">IFERROR(RANK(Table2[[#This Row],[Avarage Last Edit until Today]],Table2[Avarage Last Edit until Today],0)+COUNTIF($I$2:I54,I54)-1,"")</f>
        <v>39</v>
      </c>
      <c r="K54" s="21"/>
      <c r="L54" s="21"/>
      <c r="M54" s="8" t="str">
        <f t="array" aca="1" ref="M54" ca="1">IF(R54&lt;&gt;"",INDEX(Table2[گروه بررسی کننده],MATCH(R54&amp;ROWS($R$7:R54),Table2[Avarage Last Edit until Today]&amp;Table2[rank],0)),IF(NOT(ISNUMBER(MATCH($AG$3,$M$6:M53,0))),$AG$3,""))</f>
        <v/>
      </c>
      <c r="N54" s="8"/>
      <c r="O54" s="8" t="str">
        <f t="array" aca="1" ref="O54" ca="1">IF(R54&lt;&gt;"",INDEX(Table2[Number],MATCH(R54&amp;ROWS($R$7:R54),Table2[Avarage Last Edit until Today]&amp;Table2[rank],0)),IF(NOT(ISNUMBER(MATCH($AG$3,$M$6:M53,0))),$AI$3,""))</f>
        <v/>
      </c>
      <c r="P54" s="8"/>
      <c r="Q54" s="9" t="str">
        <f t="array" aca="1" ref="Q54" ca="1">IF(R54&lt;&gt;"",INDEX(Table2[Average Recorded until Today],MATCH(R54&amp;ROWS($R$7:R54),Table2[Avarage Last Edit until Today]&amp;Table2[rank],0)),IF(NOT(ISNUMBER(MATCH($AG$3,$M$6:M53,0))),$AK$3,""))</f>
        <v/>
      </c>
      <c r="R54" s="9" t="str">
        <f ca="1">IFERROR(LARGE(Table2[Avarage Last Edit until Today],ROW()-6),"")</f>
        <v/>
      </c>
      <c r="T54" s="8" t="str">
        <f t="array" aca="1" ref="T54" ca="1">IF(R54&lt;&gt;"",INDEX(Table2[Max],MATCH(R54&amp;M54,Table2[Avarage Last Edit until Today]&amp;Table2[گروه بررسی کننده],0)),IF(NOT(ISNUMBER(MATCH($AG$3,$M$6:M53,0))),$AN$3,""))</f>
        <v/>
      </c>
      <c r="U54" s="8" t="str">
        <f t="array" aca="1" ref="U54" ca="1">IF(R54&lt;&gt;"",INDEX(Table2[REQ Nunber],MATCH(R54&amp;ROWS($R$7:R54),Table2[Avarage Last Edit until Today]&amp;Table2[rank],0)),IF(NOT(ISNUMBER(MATCH($AG$3,$M$6:M53,0))),$AO$3,""))</f>
        <v/>
      </c>
      <c r="V54" s="31" t="str">
        <f t="array" aca="1" ref="V54" ca="1">IF(R54&lt;&gt;"",INDEX(Table2[Max Last Edit],MATCH(R54&amp;ROWS($R$7:R54),Table2[Avarage Last Edit until Today]&amp;Table2[rank],0)),IF(NOT(ISNUMBER(MATCH($AG$3,$M$6:M53,0))),$AP$3,""))</f>
        <v/>
      </c>
    </row>
    <row r="55" spans="2:22" ht="18.75" x14ac:dyDescent="0.25">
      <c r="B55" s="11" t="s">
        <v>18388</v>
      </c>
      <c r="C55" s="27">
        <f ca="1">COUNTIF(INDIRECT($M$1&amp;"[گروه بررسی کننده]"),Table2[[#This Row],[گروه بررسی کننده]])</f>
        <v>1</v>
      </c>
      <c r="D55" s="42" t="str">
        <f>IFERROR(AVERAGEIFS(bit[Column1],bit[گروه بررسی کننده],Table2[[#This Row],[گروه بررسی کننده]]),"")</f>
        <v/>
      </c>
      <c r="E55" s="28">
        <f t="shared" ca="1" si="1"/>
        <v>0</v>
      </c>
      <c r="F55" s="27">
        <f t="array" aca="1" ref="F55" ca="1">MAX(IF(INDIRECT($M$1&amp;"[گروه بررسی کننده]")=B55,INDIRECT($M$1&amp;"[ثبت تا امروز]")))</f>
        <v>0</v>
      </c>
      <c r="G55" s="27" t="str">
        <f t="array" aca="1" ref="G55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>INC-391275</v>
      </c>
      <c r="H55" s="27" t="str">
        <f ca="1">_xlfn.IFNA(INDEX(INDIRECT($M$1&amp;"[تاریخ آخرین تغییر]"),MATCH(Table2[[#This Row],[REQ Nunber]],INDIRECT($M$1&amp;"[شناسه درخواست]"),0)),"")</f>
        <v>1399/3/19</v>
      </c>
      <c r="I55" s="28">
        <f ca="1">IFERROR(AVERAGEIF(INDIRECT($M$1&amp;"[گروه بررسی کننده]"),Table2[[#This Row],[گروه بررسی کننده]],INDIRECT($M$1&amp;"[آخرین به روز رسانی]")),"")</f>
        <v>0</v>
      </c>
      <c r="J55" s="21">
        <f ca="1">IFERROR(RANK(Table2[[#This Row],[Avarage Last Edit until Today]],Table2[Avarage Last Edit until Today],0)+COUNTIF($I$2:I55,I55)-1,"")</f>
        <v>40</v>
      </c>
      <c r="K55" s="21"/>
      <c r="L55" s="21"/>
      <c r="M55" s="8" t="str">
        <f t="array" aca="1" ref="M55" ca="1">IF(R55&lt;&gt;"",INDEX(Table2[گروه بررسی کننده],MATCH(R55&amp;ROWS($R$7:R55),Table2[Avarage Last Edit until Today]&amp;Table2[rank],0)),IF(NOT(ISNUMBER(MATCH($AG$3,$M$6:M54,0))),$AG$3,""))</f>
        <v/>
      </c>
      <c r="N55" s="8"/>
      <c r="O55" s="8" t="str">
        <f t="array" aca="1" ref="O55" ca="1">IF(R55&lt;&gt;"",INDEX(Table2[Number],MATCH(R55&amp;ROWS($R$7:R55),Table2[Avarage Last Edit until Today]&amp;Table2[rank],0)),IF(NOT(ISNUMBER(MATCH($AG$3,$M$6:M54,0))),$AI$3,""))</f>
        <v/>
      </c>
      <c r="P55" s="8"/>
      <c r="Q55" s="9" t="str">
        <f t="array" aca="1" ref="Q55" ca="1">IF(R55&lt;&gt;"",INDEX(Table2[Average Recorded until Today],MATCH(R55&amp;ROWS($R$7:R55),Table2[Avarage Last Edit until Today]&amp;Table2[rank],0)),IF(NOT(ISNUMBER(MATCH($AG$3,$M$6:M54,0))),$AK$3,""))</f>
        <v/>
      </c>
      <c r="R55" s="9" t="str">
        <f ca="1">IFERROR(LARGE(Table2[Avarage Last Edit until Today],ROW()-6),"")</f>
        <v/>
      </c>
      <c r="T55" s="8" t="str">
        <f t="array" aca="1" ref="T55" ca="1">IF(R55&lt;&gt;"",INDEX(Table2[Max],MATCH(R55&amp;M55,Table2[Avarage Last Edit until Today]&amp;Table2[گروه بررسی کننده],0)),IF(NOT(ISNUMBER(MATCH($AG$3,$M$6:M54,0))),$AN$3,""))</f>
        <v/>
      </c>
      <c r="U55" s="8" t="str">
        <f t="array" aca="1" ref="U55" ca="1">IF(R55&lt;&gt;"",INDEX(Table2[REQ Nunber],MATCH(R55&amp;ROWS($R$7:R55),Table2[Avarage Last Edit until Today]&amp;Table2[rank],0)),IF(NOT(ISNUMBER(MATCH($AG$3,$M$6:M54,0))),$AO$3,""))</f>
        <v/>
      </c>
      <c r="V55" s="31" t="str">
        <f t="array" aca="1" ref="V55" ca="1">IF(R55&lt;&gt;"",INDEX(Table2[Max Last Edit],MATCH(R55&amp;ROWS($R$7:R55),Table2[Avarage Last Edit until Today]&amp;Table2[rank],0)),IF(NOT(ISNUMBER(MATCH($AG$3,$M$6:M54,0))),$AP$3,""))</f>
        <v/>
      </c>
    </row>
    <row r="56" spans="2:22" ht="18.75" x14ac:dyDescent="0.25">
      <c r="B56" s="11" t="s">
        <v>18359</v>
      </c>
      <c r="C56" s="27">
        <f ca="1">COUNTIF(INDIRECT($M$1&amp;"[گروه بررسی کننده]"),Table2[[#This Row],[گروه بررسی کننده]])</f>
        <v>0</v>
      </c>
      <c r="D56" s="42" t="str">
        <f>IFERROR(AVERAGEIFS(bit[Column1],bit[گروه بررسی کننده],Table2[[#This Row],[گروه بررسی کننده]]),"")</f>
        <v/>
      </c>
      <c r="E56" s="28" t="str">
        <f t="shared" ca="1" si="1"/>
        <v/>
      </c>
      <c r="F56" s="27">
        <f t="array" aca="1" ref="F56" ca="1">MAX(IF(INDIRECT($M$1&amp;"[گروه بررسی کننده]")=B56,INDIRECT($M$1&amp;"[ثبت تا امروز]")))</f>
        <v>0</v>
      </c>
      <c r="G56" s="27" t="str">
        <f t="array" aca="1" ref="G56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56" s="27" t="str">
        <f ca="1">_xlfn.IFNA(INDEX(INDIRECT($M$1&amp;"[تاریخ آخرین تغییر]"),MATCH(Table2[[#This Row],[REQ Nunber]],INDIRECT($M$1&amp;"[شناسه درخواست]"),0)),"")</f>
        <v/>
      </c>
      <c r="I56" s="28" t="str">
        <f ca="1">IFERROR(AVERAGEIF(INDIRECT($M$1&amp;"[گروه بررسی کننده]"),Table2[[#This Row],[گروه بررسی کننده]],INDIRECT($M$1&amp;"[آخرین به روز رسانی]")),"")</f>
        <v/>
      </c>
      <c r="J56" s="21" t="str">
        <f ca="1">IFERROR(RANK(Table2[[#This Row],[Avarage Last Edit until Today]],Table2[Avarage Last Edit until Today],0)+COUNTIF($I$2:I56,I56)-1,"")</f>
        <v/>
      </c>
      <c r="K56" s="21"/>
      <c r="L56" s="21"/>
      <c r="M56" s="8" t="str">
        <f t="array" aca="1" ref="M56" ca="1">IF(R56&lt;&gt;"",INDEX(Table2[گروه بررسی کننده],MATCH(R56&amp;ROWS($R$7:R56),Table2[Avarage Last Edit until Today]&amp;Table2[rank],0)),IF(NOT(ISNUMBER(MATCH($AG$3,$M$6:M55,0))),$AG$3,""))</f>
        <v/>
      </c>
      <c r="N56" s="8"/>
      <c r="O56" s="8" t="str">
        <f t="array" aca="1" ref="O56" ca="1">IF(R56&lt;&gt;"",INDEX(Table2[Number],MATCH(R56&amp;ROWS($R$7:R56),Table2[Avarage Last Edit until Today]&amp;Table2[rank],0)),IF(NOT(ISNUMBER(MATCH($AG$3,$M$6:M55,0))),$AI$3,""))</f>
        <v/>
      </c>
      <c r="P56" s="8"/>
      <c r="Q56" s="9" t="str">
        <f t="array" aca="1" ref="Q56" ca="1">IF(R56&lt;&gt;"",INDEX(Table2[Average Recorded until Today],MATCH(R56&amp;ROWS($R$7:R56),Table2[Avarage Last Edit until Today]&amp;Table2[rank],0)),IF(NOT(ISNUMBER(MATCH($AG$3,$M$6:M55,0))),$AK$3,""))</f>
        <v/>
      </c>
      <c r="R56" s="9" t="str">
        <f ca="1">IFERROR(LARGE(Table2[Avarage Last Edit until Today],ROW()-6),"")</f>
        <v/>
      </c>
      <c r="T56" s="8" t="str">
        <f t="array" aca="1" ref="T56" ca="1">IF(R56&lt;&gt;"",INDEX(Table2[Max],MATCH(R56&amp;M56,Table2[Avarage Last Edit until Today]&amp;Table2[گروه بررسی کننده],0)),IF(NOT(ISNUMBER(MATCH($AG$3,$M$6:M55,0))),$AN$3,""))</f>
        <v/>
      </c>
      <c r="U56" s="8" t="str">
        <f t="array" aca="1" ref="U56" ca="1">IF(R56&lt;&gt;"",INDEX(Table2[REQ Nunber],MATCH(R56&amp;ROWS($R$7:R56),Table2[Avarage Last Edit until Today]&amp;Table2[rank],0)),IF(NOT(ISNUMBER(MATCH($AG$3,$M$6:M55,0))),$AO$3,""))</f>
        <v/>
      </c>
      <c r="V56" s="31" t="str">
        <f t="array" aca="1" ref="V56" ca="1">IF(R56&lt;&gt;"",INDEX(Table2[Max Last Edit],MATCH(R56&amp;ROWS($R$7:R56),Table2[Avarage Last Edit until Today]&amp;Table2[rank],0)),IF(NOT(ISNUMBER(MATCH($AG$3,$M$6:M55,0))),$AP$3,""))</f>
        <v/>
      </c>
    </row>
    <row r="57" spans="2:22" ht="18.75" x14ac:dyDescent="0.25">
      <c r="B57" s="11" t="s">
        <v>18382</v>
      </c>
      <c r="C57" s="27">
        <f ca="1">COUNTIF(INDIRECT($M$1&amp;"[گروه بررسی کننده]"),Table2[[#This Row],[گروه بررسی کننده]])</f>
        <v>0</v>
      </c>
      <c r="D57" s="42" t="str">
        <f>IFERROR(AVERAGEIFS(bit[Column1],bit[گروه بررسی کننده],Table2[[#This Row],[گروه بررسی کننده]]),"")</f>
        <v/>
      </c>
      <c r="E57" s="28" t="str">
        <f t="shared" ca="1" si="1"/>
        <v/>
      </c>
      <c r="F57" s="27">
        <f t="array" aca="1" ref="F57" ca="1">MAX(IF(INDIRECT($M$1&amp;"[گروه بررسی کننده]")=B57,INDIRECT($M$1&amp;"[ثبت تا امروز]")))</f>
        <v>0</v>
      </c>
      <c r="G57" s="27" t="str">
        <f t="array" aca="1" ref="G57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57" s="27" t="str">
        <f ca="1">_xlfn.IFNA(INDEX(INDIRECT($M$1&amp;"[تاریخ آخرین تغییر]"),MATCH(Table2[[#This Row],[REQ Nunber]],INDIRECT($M$1&amp;"[شناسه درخواست]"),0)),"")</f>
        <v/>
      </c>
      <c r="I57" s="28" t="str">
        <f ca="1">IFERROR(AVERAGEIF(INDIRECT($M$1&amp;"[گروه بررسی کننده]"),Table2[[#This Row],[گروه بررسی کننده]],INDIRECT($M$1&amp;"[آخرین به روز رسانی]")),"")</f>
        <v/>
      </c>
      <c r="J57" s="21" t="str">
        <f ca="1">IFERROR(RANK(Table2[[#This Row],[Avarage Last Edit until Today]],Table2[Avarage Last Edit until Today],0)+COUNTIF($I$2:I57,I57)-1,"")</f>
        <v/>
      </c>
      <c r="K57" s="21"/>
      <c r="L57" s="21"/>
      <c r="M57" s="8" t="str">
        <f t="array" aca="1" ref="M57" ca="1">IF(R57&lt;&gt;"",INDEX(Table2[گروه بررسی کننده],MATCH(R57&amp;ROWS($R$7:R57),Table2[Avarage Last Edit until Today]&amp;Table2[rank],0)),IF(NOT(ISNUMBER(MATCH($AG$3,$M$6:M56,0))),$AG$3,""))</f>
        <v/>
      </c>
      <c r="N57" s="8"/>
      <c r="O57" s="8" t="str">
        <f t="array" aca="1" ref="O57" ca="1">IF(R57&lt;&gt;"",INDEX(Table2[Number],MATCH(R57&amp;ROWS($R$7:R57),Table2[Avarage Last Edit until Today]&amp;Table2[rank],0)),IF(NOT(ISNUMBER(MATCH($AG$3,$M$6:M56,0))),$AI$3,""))</f>
        <v/>
      </c>
      <c r="P57" s="8"/>
      <c r="Q57" s="9" t="str">
        <f t="array" aca="1" ref="Q57" ca="1">IF(R57&lt;&gt;"",INDEX(Table2[Average Recorded until Today],MATCH(R57&amp;ROWS($R$7:R57),Table2[Avarage Last Edit until Today]&amp;Table2[rank],0)),IF(NOT(ISNUMBER(MATCH($AG$3,$M$6:M56,0))),$AK$3,""))</f>
        <v/>
      </c>
      <c r="R57" s="9" t="str">
        <f ca="1">IFERROR(LARGE(Table2[Avarage Last Edit until Today],ROW()-6),"")</f>
        <v/>
      </c>
      <c r="T57" s="8" t="str">
        <f t="array" aca="1" ref="T57" ca="1">IF(R57&lt;&gt;"",INDEX(Table2[Max],MATCH(R57&amp;M57,Table2[Avarage Last Edit until Today]&amp;Table2[گروه بررسی کننده],0)),IF(NOT(ISNUMBER(MATCH($AG$3,$M$6:M56,0))),$AN$3,""))</f>
        <v/>
      </c>
      <c r="U57" s="8" t="str">
        <f t="array" aca="1" ref="U57" ca="1">IF(R57&lt;&gt;"",INDEX(Table2[REQ Nunber],MATCH(R57&amp;ROWS($R$7:R57),Table2[Avarage Last Edit until Today]&amp;Table2[rank],0)),IF(NOT(ISNUMBER(MATCH($AG$3,$M$6:M56,0))),$AO$3,""))</f>
        <v/>
      </c>
      <c r="V57" s="31" t="str">
        <f t="array" aca="1" ref="V57" ca="1">IF(R57&lt;&gt;"",INDEX(Table2[Max Last Edit],MATCH(R57&amp;ROWS($R$7:R57),Table2[Avarage Last Edit until Today]&amp;Table2[rank],0)),IF(NOT(ISNUMBER(MATCH($AG$3,$M$6:M56,0))),$AP$3,""))</f>
        <v/>
      </c>
    </row>
    <row r="58" spans="2:22" ht="18.75" x14ac:dyDescent="0.25">
      <c r="B58" s="11" t="s">
        <v>18347</v>
      </c>
      <c r="C58" s="27">
        <f ca="1">COUNTIF(INDIRECT($M$1&amp;"[گروه بررسی کننده]"),Table2[[#This Row],[گروه بررسی کننده]])</f>
        <v>0</v>
      </c>
      <c r="D58" s="42" t="str">
        <f>IFERROR(AVERAGEIFS(bit[Column1],bit[گروه بررسی کننده],Table2[[#This Row],[گروه بررسی کننده]]),"")</f>
        <v/>
      </c>
      <c r="E58" s="28" t="str">
        <f t="shared" ca="1" si="1"/>
        <v/>
      </c>
      <c r="F58" s="27">
        <f t="array" aca="1" ref="F58" ca="1">MAX(IF(INDIRECT($M$1&amp;"[گروه بررسی کننده]")=B58,INDIRECT($M$1&amp;"[ثبت تا امروز]")))</f>
        <v>0</v>
      </c>
      <c r="G58" s="27" t="str">
        <f t="array" aca="1" ref="G58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58" s="27" t="str">
        <f ca="1">_xlfn.IFNA(INDEX(INDIRECT($M$1&amp;"[تاریخ آخرین تغییر]"),MATCH(Table2[[#This Row],[REQ Nunber]],INDIRECT($M$1&amp;"[شناسه درخواست]"),0)),"")</f>
        <v/>
      </c>
      <c r="I58" s="28" t="str">
        <f ca="1">IFERROR(AVERAGEIF(INDIRECT($M$1&amp;"[گروه بررسی کننده]"),Table2[[#This Row],[گروه بررسی کننده]],INDIRECT($M$1&amp;"[آخرین به روز رسانی]")),"")</f>
        <v/>
      </c>
      <c r="J58" s="21" t="str">
        <f ca="1">IFERROR(RANK(Table2[[#This Row],[Avarage Last Edit until Today]],Table2[Avarage Last Edit until Today],0)+COUNTIF($I$2:I58,I58)-1,"")</f>
        <v/>
      </c>
      <c r="K58" s="21"/>
      <c r="L58" s="21"/>
      <c r="M58" s="8" t="str">
        <f t="array" aca="1" ref="M58" ca="1">IF(R58&lt;&gt;"",INDEX(Table2[گروه بررسی کننده],MATCH(R58&amp;ROWS($R$7:R58),Table2[Avarage Last Edit until Today]&amp;Table2[rank],0)),IF(NOT(ISNUMBER(MATCH($AG$3,$M$6:M57,0))),$AG$3,""))</f>
        <v/>
      </c>
      <c r="N58" s="8"/>
      <c r="O58" s="8" t="str">
        <f t="array" aca="1" ref="O58" ca="1">IF(R58&lt;&gt;"",INDEX(Table2[Number],MATCH(R58&amp;ROWS($R$7:R58),Table2[Avarage Last Edit until Today]&amp;Table2[rank],0)),IF(NOT(ISNUMBER(MATCH($AG$3,$M$6:M57,0))),$AI$3,""))</f>
        <v/>
      </c>
      <c r="P58" s="8"/>
      <c r="Q58" s="9" t="str">
        <f t="array" aca="1" ref="Q58" ca="1">IF(R58&lt;&gt;"",INDEX(Table2[Average Recorded until Today],MATCH(R58&amp;ROWS($R$7:R58),Table2[Avarage Last Edit until Today]&amp;Table2[rank],0)),IF(NOT(ISNUMBER(MATCH($AG$3,$M$6:M57,0))),$AK$3,""))</f>
        <v/>
      </c>
      <c r="R58" s="9" t="str">
        <f ca="1">IFERROR(LARGE(Table2[Avarage Last Edit until Today],ROW()-6),"")</f>
        <v/>
      </c>
      <c r="T58" s="8" t="str">
        <f t="array" aca="1" ref="T58" ca="1">IF(R58&lt;&gt;"",INDEX(Table2[Max],MATCH(R58&amp;M58,Table2[Avarage Last Edit until Today]&amp;Table2[گروه بررسی کننده],0)),IF(NOT(ISNUMBER(MATCH($AG$3,$M$6:M57,0))),$AN$3,""))</f>
        <v/>
      </c>
      <c r="U58" s="8" t="str">
        <f t="array" aca="1" ref="U58" ca="1">IF(R58&lt;&gt;"",INDEX(Table2[REQ Nunber],MATCH(R58&amp;ROWS($R$7:R58),Table2[Avarage Last Edit until Today]&amp;Table2[rank],0)),IF(NOT(ISNUMBER(MATCH($AG$3,$M$6:M57,0))),$AO$3,""))</f>
        <v/>
      </c>
      <c r="V58" s="31" t="str">
        <f t="array" aca="1" ref="V58" ca="1">IF(R58&lt;&gt;"",INDEX(Table2[Max Last Edit],MATCH(R58&amp;ROWS($R$7:R58),Table2[Avarage Last Edit until Today]&amp;Table2[rank],0)),IF(NOT(ISNUMBER(MATCH($AG$3,$M$6:M57,0))),$AP$3,""))</f>
        <v/>
      </c>
    </row>
    <row r="59" spans="2:22" ht="18.75" x14ac:dyDescent="0.25">
      <c r="B59" s="11" t="s">
        <v>18375</v>
      </c>
      <c r="C59" s="27">
        <f ca="1">COUNTIF(INDIRECT($M$1&amp;"[گروه بررسی کننده]"),Table2[[#This Row],[گروه بررسی کننده]])</f>
        <v>0</v>
      </c>
      <c r="D59" s="42" t="str">
        <f>IFERROR(AVERAGEIFS(bit[Column1],bit[گروه بررسی کننده],Table2[[#This Row],[گروه بررسی کننده]]),"")</f>
        <v/>
      </c>
      <c r="E59" s="28" t="str">
        <f t="shared" ca="1" si="1"/>
        <v/>
      </c>
      <c r="F59" s="27">
        <f t="array" aca="1" ref="F59" ca="1">MAX(IF(INDIRECT($M$1&amp;"[گروه بررسی کننده]")=B59,INDIRECT($M$1&amp;"[ثبت تا امروز]")))</f>
        <v>0</v>
      </c>
      <c r="G59" s="27" t="str">
        <f t="array" aca="1" ref="G59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59" s="27" t="str">
        <f ca="1">_xlfn.IFNA(INDEX(INDIRECT($M$1&amp;"[تاریخ آخرین تغییر]"),MATCH(Table2[[#This Row],[REQ Nunber]],INDIRECT($M$1&amp;"[شناسه درخواست]"),0)),"")</f>
        <v/>
      </c>
      <c r="I59" s="28" t="str">
        <f ca="1">IFERROR(AVERAGEIF(INDIRECT($M$1&amp;"[گروه بررسی کننده]"),Table2[[#This Row],[گروه بررسی کننده]],INDIRECT($M$1&amp;"[آخرین به روز رسانی]")),"")</f>
        <v/>
      </c>
      <c r="J59" s="21" t="str">
        <f ca="1">IFERROR(RANK(Table2[[#This Row],[Avarage Last Edit until Today]],Table2[Avarage Last Edit until Today],0)+COUNTIF($I$2:I59,I59)-1,"")</f>
        <v/>
      </c>
      <c r="K59" s="21"/>
      <c r="L59" s="21"/>
      <c r="M59" s="8" t="str">
        <f t="array" aca="1" ref="M59" ca="1">IF(R59&lt;&gt;"",INDEX(Table2[گروه بررسی کننده],MATCH(R59&amp;ROWS($R$7:R59),Table2[Avarage Last Edit until Today]&amp;Table2[rank],0)),IF(NOT(ISNUMBER(MATCH($AG$3,$M$6:M58,0))),$AG$3,""))</f>
        <v/>
      </c>
      <c r="N59" s="8"/>
      <c r="O59" s="8" t="str">
        <f t="array" aca="1" ref="O59" ca="1">IF(R59&lt;&gt;"",INDEX(Table2[Number],MATCH(R59&amp;ROWS($R$7:R59),Table2[Avarage Last Edit until Today]&amp;Table2[rank],0)),IF(NOT(ISNUMBER(MATCH($AG$3,$M$6:M58,0))),$AI$3,""))</f>
        <v/>
      </c>
      <c r="P59" s="8"/>
      <c r="Q59" s="9" t="str">
        <f t="array" aca="1" ref="Q59" ca="1">IF(R59&lt;&gt;"",INDEX(Table2[Average Recorded until Today],MATCH(R59&amp;ROWS($R$7:R59),Table2[Avarage Last Edit until Today]&amp;Table2[rank],0)),IF(NOT(ISNUMBER(MATCH($AG$3,$M$6:M58,0))),$AK$3,""))</f>
        <v/>
      </c>
      <c r="R59" s="9" t="str">
        <f ca="1">IFERROR(LARGE(Table2[Avarage Last Edit until Today],ROW()-6),"")</f>
        <v/>
      </c>
      <c r="T59" s="8" t="str">
        <f t="array" aca="1" ref="T59" ca="1">IF(R59&lt;&gt;"",INDEX(Table2[Max],MATCH(R59&amp;M59,Table2[Avarage Last Edit until Today]&amp;Table2[گروه بررسی کننده],0)),IF(NOT(ISNUMBER(MATCH($AG$3,$M$6:M58,0))),$AN$3,""))</f>
        <v/>
      </c>
      <c r="U59" s="8" t="str">
        <f t="array" aca="1" ref="U59" ca="1">IF(R59&lt;&gt;"",INDEX(Table2[REQ Nunber],MATCH(R59&amp;ROWS($R$7:R59),Table2[Avarage Last Edit until Today]&amp;Table2[rank],0)),IF(NOT(ISNUMBER(MATCH($AG$3,$M$6:M58,0))),$AO$3,""))</f>
        <v/>
      </c>
      <c r="V59" s="31" t="str">
        <f t="array" aca="1" ref="V59" ca="1">IF(R59&lt;&gt;"",INDEX(Table2[Max Last Edit],MATCH(R59&amp;ROWS($R$7:R59),Table2[Avarage Last Edit until Today]&amp;Table2[rank],0)),IF(NOT(ISNUMBER(MATCH($AG$3,$M$6:M58,0))),$AP$3,""))</f>
        <v/>
      </c>
    </row>
    <row r="60" spans="2:22" ht="18.75" x14ac:dyDescent="0.25">
      <c r="B60" s="11" t="s">
        <v>18455</v>
      </c>
      <c r="C60" s="27">
        <f ca="1">COUNTIF(INDIRECT($M$1&amp;"[گروه بررسی کننده]"),Table2[[#This Row],[گروه بررسی کننده]])</f>
        <v>0</v>
      </c>
      <c r="D60" s="42" t="str">
        <f>IFERROR(AVERAGEIFS(bit[Column1],bit[گروه بررسی کننده],Table2[[#This Row],[گروه بررسی کننده]]),"")</f>
        <v/>
      </c>
      <c r="E60" s="28" t="str">
        <f t="shared" ca="1" si="1"/>
        <v/>
      </c>
      <c r="F60" s="27">
        <f t="array" aca="1" ref="F60" ca="1">MAX(IF(INDIRECT($M$1&amp;"[گروه بررسی کننده]")=B60,INDIRECT($M$1&amp;"[ثبت تا امروز]")))</f>
        <v>0</v>
      </c>
      <c r="G60" s="27" t="str">
        <f t="array" aca="1" ref="G60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60" s="27" t="str">
        <f ca="1">_xlfn.IFNA(INDEX(INDIRECT($M$1&amp;"[تاریخ آخرین تغییر]"),MATCH(Table2[[#This Row],[REQ Nunber]],INDIRECT($M$1&amp;"[شناسه درخواست]"),0)),"")</f>
        <v/>
      </c>
      <c r="I60" s="28" t="str">
        <f ca="1">IFERROR(AVERAGEIF(INDIRECT($M$1&amp;"[گروه بررسی کننده]"),Table2[[#This Row],[گروه بررسی کننده]],INDIRECT($M$1&amp;"[آخرین به روز رسانی]")),"")</f>
        <v/>
      </c>
      <c r="J60" s="21" t="str">
        <f ca="1">IFERROR(RANK(Table2[[#This Row],[Avarage Last Edit until Today]],Table2[Avarage Last Edit until Today],0)+COUNTIF($I$2:I60,I60)-1,"")</f>
        <v/>
      </c>
      <c r="K60" s="21"/>
      <c r="L60" s="21"/>
      <c r="M60" s="8" t="str">
        <f t="array" aca="1" ref="M60" ca="1">IF(R60&lt;&gt;"",INDEX(Table2[گروه بررسی کننده],MATCH(R60&amp;ROWS($R$7:R60),Table2[Avarage Last Edit until Today]&amp;Table2[rank],0)),IF(NOT(ISNUMBER(MATCH($AG$3,$M$6:M59,0))),$AG$3,""))</f>
        <v/>
      </c>
      <c r="N60" s="8"/>
      <c r="O60" s="8" t="str">
        <f t="array" aca="1" ref="O60" ca="1">IF(R60&lt;&gt;"",INDEX(Table2[Number],MATCH(R60&amp;ROWS($R$7:R60),Table2[Avarage Last Edit until Today]&amp;Table2[rank],0)),IF(NOT(ISNUMBER(MATCH($AG$3,$M$6:M59,0))),$AI$3,""))</f>
        <v/>
      </c>
      <c r="P60" s="8"/>
      <c r="Q60" s="9" t="str">
        <f t="array" aca="1" ref="Q60" ca="1">IF(R60&lt;&gt;"",INDEX(Table2[Average Recorded until Today],MATCH(R60&amp;ROWS($R$7:R60),Table2[Avarage Last Edit until Today]&amp;Table2[rank],0)),IF(NOT(ISNUMBER(MATCH($AG$3,$M$6:M59,0))),$AK$3,""))</f>
        <v/>
      </c>
      <c r="R60" s="9" t="str">
        <f ca="1">IFERROR(LARGE(Table2[Avarage Last Edit until Today],ROW()-6),"")</f>
        <v/>
      </c>
      <c r="T60" s="8" t="str">
        <f t="array" aca="1" ref="T60" ca="1">IF(R60&lt;&gt;"",INDEX(Table2[Max],MATCH(R60&amp;M60,Table2[Avarage Last Edit until Today]&amp;Table2[گروه بررسی کننده],0)),IF(NOT(ISNUMBER(MATCH($AG$3,$M$6:M59,0))),$AN$3,""))</f>
        <v/>
      </c>
      <c r="U60" s="8" t="str">
        <f t="array" aca="1" ref="U60" ca="1">IF(R60&lt;&gt;"",INDEX(Table2[REQ Nunber],MATCH(R60&amp;ROWS($R$7:R60),Table2[Avarage Last Edit until Today]&amp;Table2[rank],0)),IF(NOT(ISNUMBER(MATCH($AG$3,$M$6:M59,0))),$AO$3,""))</f>
        <v/>
      </c>
      <c r="V60" s="31" t="str">
        <f t="array" aca="1" ref="V60" ca="1">IF(R60&lt;&gt;"",INDEX(Table2[Max Last Edit],MATCH(R60&amp;ROWS($R$7:R60),Table2[Avarage Last Edit until Today]&amp;Table2[rank],0)),IF(NOT(ISNUMBER(MATCH($AG$3,$M$6:M59,0))),$AP$3,""))</f>
        <v/>
      </c>
    </row>
    <row r="61" spans="2:22" ht="18.75" x14ac:dyDescent="0.25">
      <c r="B61" s="11" t="s">
        <v>18387</v>
      </c>
      <c r="C61" s="27">
        <f ca="1">COUNTIF(INDIRECT($M$1&amp;"[گروه بررسی کننده]"),Table2[[#This Row],[گروه بررسی کننده]])</f>
        <v>0</v>
      </c>
      <c r="D61" s="42" t="str">
        <f>IFERROR(AVERAGEIFS(bit[Column1],bit[گروه بررسی کننده],Table2[[#This Row],[گروه بررسی کننده]]),"")</f>
        <v/>
      </c>
      <c r="E61" s="28" t="str">
        <f t="shared" ca="1" si="1"/>
        <v/>
      </c>
      <c r="F61" s="27">
        <f t="array" aca="1" ref="F61" ca="1">MAX(IF(INDIRECT($M$1&amp;"[گروه بررسی کننده]")=B61,INDIRECT($M$1&amp;"[ثبت تا امروز]")))</f>
        <v>0</v>
      </c>
      <c r="G61" s="27" t="str">
        <f t="array" aca="1" ref="G61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61" s="27" t="str">
        <f ca="1">_xlfn.IFNA(INDEX(INDIRECT($M$1&amp;"[تاریخ آخرین تغییر]"),MATCH(Table2[[#This Row],[REQ Nunber]],INDIRECT($M$1&amp;"[شناسه درخواست]"),0)),"")</f>
        <v/>
      </c>
      <c r="I61" s="28" t="str">
        <f ca="1">IFERROR(AVERAGEIF(INDIRECT($M$1&amp;"[گروه بررسی کننده]"),Table2[[#This Row],[گروه بررسی کننده]],INDIRECT($M$1&amp;"[آخرین به روز رسانی]")),"")</f>
        <v/>
      </c>
      <c r="J61" s="21" t="str">
        <f ca="1">IFERROR(RANK(Table2[[#This Row],[Avarage Last Edit until Today]],Table2[Avarage Last Edit until Today],0)+COUNTIF($I$2:I61,I61)-1,"")</f>
        <v/>
      </c>
      <c r="K61" s="21"/>
      <c r="L61" s="21"/>
      <c r="M61" s="8" t="str">
        <f t="array" aca="1" ref="M61" ca="1">IF(R61&lt;&gt;"",INDEX(Table2[گروه بررسی کننده],MATCH(R61&amp;ROWS($R$7:R61),Table2[Avarage Last Edit until Today]&amp;Table2[rank],0)),IF(NOT(ISNUMBER(MATCH($AG$3,$M$6:M60,0))),$AG$3,""))</f>
        <v/>
      </c>
      <c r="N61" s="8"/>
      <c r="O61" s="8" t="str">
        <f t="array" aca="1" ref="O61" ca="1">IF(R61&lt;&gt;"",INDEX(Table2[Number],MATCH(R61&amp;ROWS($R$7:R61),Table2[Avarage Last Edit until Today]&amp;Table2[rank],0)),IF(NOT(ISNUMBER(MATCH($AG$3,$M$6:M60,0))),$AI$3,""))</f>
        <v/>
      </c>
      <c r="P61" s="8"/>
      <c r="Q61" s="9" t="str">
        <f t="array" aca="1" ref="Q61" ca="1">IF(R61&lt;&gt;"",INDEX(Table2[Average Recorded until Today],MATCH(R61&amp;ROWS($R$7:R61),Table2[Avarage Last Edit until Today]&amp;Table2[rank],0)),IF(NOT(ISNUMBER(MATCH($AG$3,$M$6:M60,0))),$AK$3,""))</f>
        <v/>
      </c>
      <c r="R61" s="9" t="str">
        <f ca="1">IFERROR(LARGE(Table2[Avarage Last Edit until Today],ROW()-6),"")</f>
        <v/>
      </c>
      <c r="T61" s="8" t="str">
        <f t="array" aca="1" ref="T61" ca="1">IF(R61&lt;&gt;"",INDEX(Table2[Max],MATCH(R61&amp;M61,Table2[Avarage Last Edit until Today]&amp;Table2[گروه بررسی کننده],0)),IF(NOT(ISNUMBER(MATCH($AG$3,$M$6:M60,0))),$AN$3,""))</f>
        <v/>
      </c>
      <c r="U61" s="8" t="str">
        <f t="array" aca="1" ref="U61" ca="1">IF(R61&lt;&gt;"",INDEX(Table2[REQ Nunber],MATCH(R61&amp;ROWS($R$7:R61),Table2[Avarage Last Edit until Today]&amp;Table2[rank],0)),IF(NOT(ISNUMBER(MATCH($AG$3,$M$6:M60,0))),$AO$3,""))</f>
        <v/>
      </c>
      <c r="V61" s="31" t="str">
        <f t="array" aca="1" ref="V61" ca="1">IF(R61&lt;&gt;"",INDEX(Table2[Max Last Edit],MATCH(R61&amp;ROWS($R$7:R61),Table2[Avarage Last Edit until Today]&amp;Table2[rank],0)),IF(NOT(ISNUMBER(MATCH($AG$3,$M$6:M60,0))),$AP$3,""))</f>
        <v/>
      </c>
    </row>
    <row r="62" spans="2:22" ht="18.75" x14ac:dyDescent="0.25">
      <c r="B62" s="11" t="s">
        <v>18399</v>
      </c>
      <c r="C62" s="27">
        <f ca="1">COUNTIF(INDIRECT($M$1&amp;"[گروه بررسی کننده]"),Table2[[#This Row],[گروه بررسی کننده]])</f>
        <v>2</v>
      </c>
      <c r="D62" s="42" t="str">
        <f>IFERROR(AVERAGEIFS(bit[Column1],bit[گروه بررسی کننده],Table2[[#This Row],[گروه بررسی کننده]]),"")</f>
        <v/>
      </c>
      <c r="E62" s="28">
        <f t="shared" ca="1" si="1"/>
        <v>0.5</v>
      </c>
      <c r="F62" s="27">
        <f t="array" aca="1" ref="F62" ca="1">MAX(IF(INDIRECT($M$1&amp;"[گروه بررسی کننده]")=B62,INDIRECT($M$1&amp;"[ثبت تا امروز]")))</f>
        <v>1</v>
      </c>
      <c r="G62" s="27" t="str">
        <f t="array" aca="1" ref="G62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>INC-390947</v>
      </c>
      <c r="H62" s="27" t="str">
        <f ca="1">_xlfn.IFNA(INDEX(INDIRECT($M$1&amp;"[تاریخ آخرین تغییر]"),MATCH(Table2[[#This Row],[REQ Nunber]],INDIRECT($M$1&amp;"[شناسه درخواست]"),0)),"")</f>
        <v>1399/3/19</v>
      </c>
      <c r="I62" s="28">
        <f ca="1">IFERROR(AVERAGEIF(INDIRECT($M$1&amp;"[گروه بررسی کننده]"),Table2[[#This Row],[گروه بررسی کننده]],INDIRECT($M$1&amp;"[آخرین به روز رسانی]")),"")</f>
        <v>0</v>
      </c>
      <c r="J62" s="21">
        <f ca="1">IFERROR(RANK(Table2[[#This Row],[Avarage Last Edit until Today]],Table2[Avarage Last Edit until Today],0)+COUNTIF($I$2:I62,I62)-1,"")</f>
        <v>41</v>
      </c>
      <c r="K62" s="21"/>
      <c r="L62" s="21"/>
      <c r="M62" s="8" t="str">
        <f t="array" aca="1" ref="M62" ca="1">IF(R62&lt;&gt;"",INDEX(Table2[گروه بررسی کننده],MATCH(R62&amp;ROWS($R$7:R62),Table2[Avarage Last Edit until Today]&amp;Table2[rank],0)),IF(NOT(ISNUMBER(MATCH($AG$3,$M$6:M61,0))),$AG$3,""))</f>
        <v/>
      </c>
      <c r="N62" s="8"/>
      <c r="O62" s="8" t="str">
        <f t="array" aca="1" ref="O62" ca="1">IF(R62&lt;&gt;"",INDEX(Table2[Number],MATCH(R62&amp;ROWS($R$7:R62),Table2[Avarage Last Edit until Today]&amp;Table2[rank],0)),IF(NOT(ISNUMBER(MATCH($AG$3,$M$6:M61,0))),$AI$3,""))</f>
        <v/>
      </c>
      <c r="P62" s="8"/>
      <c r="Q62" s="9" t="str">
        <f t="array" aca="1" ref="Q62" ca="1">IF(R62&lt;&gt;"",INDEX(Table2[Average Recorded until Today],MATCH(R62&amp;ROWS($R$7:R62),Table2[Avarage Last Edit until Today]&amp;Table2[rank],0)),IF(NOT(ISNUMBER(MATCH($AG$3,$M$6:M61,0))),$AK$3,""))</f>
        <v/>
      </c>
      <c r="R62" s="9" t="str">
        <f ca="1">IFERROR(LARGE(Table2[Avarage Last Edit until Today],ROW()-6),"")</f>
        <v/>
      </c>
      <c r="T62" s="8" t="str">
        <f t="array" aca="1" ref="T62" ca="1">IF(R62&lt;&gt;"",INDEX(Table2[Max],MATCH(R62&amp;M62,Table2[Avarage Last Edit until Today]&amp;Table2[گروه بررسی کننده],0)),IF(NOT(ISNUMBER(MATCH($AG$3,$M$6:M61,0))),$AN$3,""))</f>
        <v/>
      </c>
      <c r="U62" s="8" t="str">
        <f t="array" aca="1" ref="U62" ca="1">IF(R62&lt;&gt;"",INDEX(Table2[REQ Nunber],MATCH(R62&amp;ROWS($R$7:R62),Table2[Avarage Last Edit until Today]&amp;Table2[rank],0)),IF(NOT(ISNUMBER(MATCH($AG$3,$M$6:M61,0))),$AO$3,""))</f>
        <v/>
      </c>
      <c r="V62" s="31" t="str">
        <f t="array" aca="1" ref="V62" ca="1">IF(R62&lt;&gt;"",INDEX(Table2[Max Last Edit],MATCH(R62&amp;ROWS($R$7:R62),Table2[Avarage Last Edit until Today]&amp;Table2[rank],0)),IF(NOT(ISNUMBER(MATCH($AG$3,$M$6:M61,0))),$AP$3,""))</f>
        <v/>
      </c>
    </row>
    <row r="63" spans="2:22" ht="18.75" x14ac:dyDescent="0.25">
      <c r="B63" s="11" t="s">
        <v>18438</v>
      </c>
      <c r="C63" s="27">
        <f ca="1">COUNTIF(INDIRECT($M$1&amp;"[گروه بررسی کننده]"),Table2[[#This Row],[گروه بررسی کننده]])</f>
        <v>0</v>
      </c>
      <c r="D63" s="42" t="str">
        <f>IFERROR(AVERAGEIFS(bit[Column1],bit[گروه بررسی کننده],Table2[[#This Row],[گروه بررسی کننده]]),"")</f>
        <v/>
      </c>
      <c r="E63" s="28" t="str">
        <f t="shared" ca="1" si="1"/>
        <v/>
      </c>
      <c r="F63" s="27">
        <f t="array" aca="1" ref="F63" ca="1">MAX(IF(INDIRECT($M$1&amp;"[گروه بررسی کننده]")=B63,INDIRECT($M$1&amp;"[ثبت تا امروز]")))</f>
        <v>0</v>
      </c>
      <c r="G63" s="27" t="str">
        <f t="array" aca="1" ref="G63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63" s="27" t="str">
        <f ca="1">_xlfn.IFNA(INDEX(INDIRECT($M$1&amp;"[تاریخ آخرین تغییر]"),MATCH(Table2[[#This Row],[REQ Nunber]],INDIRECT($M$1&amp;"[شناسه درخواست]"),0)),"")</f>
        <v/>
      </c>
      <c r="I63" s="28" t="str">
        <f ca="1">IFERROR(AVERAGEIF(INDIRECT($M$1&amp;"[گروه بررسی کننده]"),Table2[[#This Row],[گروه بررسی کننده]],INDIRECT($M$1&amp;"[آخرین به روز رسانی]")),"")</f>
        <v/>
      </c>
      <c r="J63" s="21" t="str">
        <f ca="1">IFERROR(RANK(Table2[[#This Row],[Avarage Last Edit until Today]],Table2[Avarage Last Edit until Today],0)+COUNTIF($I$2:I63,I63)-1,"")</f>
        <v/>
      </c>
      <c r="K63" s="21"/>
      <c r="L63" s="21"/>
      <c r="M63" s="8" t="str">
        <f t="array" aca="1" ref="M63" ca="1">IF(R63&lt;&gt;"",INDEX(Table2[گروه بررسی کننده],MATCH(R63&amp;ROWS($R$7:R63),Table2[Avarage Last Edit until Today]&amp;Table2[rank],0)),IF(NOT(ISNUMBER(MATCH($AG$3,$M$6:M62,0))),$AG$3,""))</f>
        <v/>
      </c>
      <c r="N63" s="8"/>
      <c r="O63" s="8" t="str">
        <f t="array" aca="1" ref="O63" ca="1">IF(R63&lt;&gt;"",INDEX(Table2[Number],MATCH(R63&amp;ROWS($R$7:R63),Table2[Avarage Last Edit until Today]&amp;Table2[rank],0)),IF(NOT(ISNUMBER(MATCH($AG$3,$M$6:M62,0))),$AI$3,""))</f>
        <v/>
      </c>
      <c r="P63" s="8"/>
      <c r="Q63" s="9" t="str">
        <f t="array" aca="1" ref="Q63" ca="1">IF(R63&lt;&gt;"",INDEX(Table2[Average Recorded until Today],MATCH(R63&amp;ROWS($R$7:R63),Table2[Avarage Last Edit until Today]&amp;Table2[rank],0)),IF(NOT(ISNUMBER(MATCH($AG$3,$M$6:M62,0))),$AK$3,""))</f>
        <v/>
      </c>
      <c r="R63" s="9" t="str">
        <f ca="1">IFERROR(LARGE(Table2[Avarage Last Edit until Today],ROW()-6),"")</f>
        <v/>
      </c>
      <c r="T63" s="8" t="str">
        <f t="array" aca="1" ref="T63" ca="1">IF(R63&lt;&gt;"",INDEX(Table2[Max],MATCH(R63&amp;M63,Table2[Avarage Last Edit until Today]&amp;Table2[گروه بررسی کننده],0)),IF(NOT(ISNUMBER(MATCH($AG$3,$M$6:M62,0))),$AN$3,""))</f>
        <v/>
      </c>
      <c r="U63" s="8" t="str">
        <f t="array" aca="1" ref="U63" ca="1">IF(R63&lt;&gt;"",INDEX(Table2[REQ Nunber],MATCH(R63&amp;ROWS($R$7:R63),Table2[Avarage Last Edit until Today]&amp;Table2[rank],0)),IF(NOT(ISNUMBER(MATCH($AG$3,$M$6:M62,0))),$AO$3,""))</f>
        <v/>
      </c>
      <c r="V63" s="31" t="str">
        <f t="array" aca="1" ref="V63" ca="1">IF(R63&lt;&gt;"",INDEX(Table2[Max Last Edit],MATCH(R63&amp;ROWS($R$7:R63),Table2[Avarage Last Edit until Today]&amp;Table2[rank],0)),IF(NOT(ISNUMBER(MATCH($AG$3,$M$6:M62,0))),$AP$3,""))</f>
        <v/>
      </c>
    </row>
    <row r="64" spans="2:22" ht="18.75" x14ac:dyDescent="0.25">
      <c r="B64" t="s">
        <v>18456</v>
      </c>
      <c r="C64" s="27">
        <f ca="1">COUNTIF(INDIRECT($M$1&amp;"[گروه بررسی کننده]"),Table2[[#This Row],[گروه بررسی کننده]])</f>
        <v>0</v>
      </c>
      <c r="D64" s="42" t="str">
        <f>IFERROR(AVERAGEIFS(bit[Column1],bit[گروه بررسی کننده],Table2[[#This Row],[گروه بررسی کننده]]),"")</f>
        <v/>
      </c>
      <c r="E64" s="28" t="str">
        <f t="shared" ca="1" si="1"/>
        <v/>
      </c>
      <c r="F64" s="27">
        <f t="array" aca="1" ref="F64" ca="1">MAX(IF(INDIRECT($M$1&amp;"[گروه بررسی کننده]")=B64,INDIRECT($M$1&amp;"[ثبت تا امروز]")))</f>
        <v>0</v>
      </c>
      <c r="G64" s="27" t="str">
        <f t="array" aca="1" ref="G64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64" s="27" t="str">
        <f ca="1">_xlfn.IFNA(INDEX(INDIRECT($M$1&amp;"[تاریخ آخرین تغییر]"),MATCH(Table2[[#This Row],[REQ Nunber]],INDIRECT($M$1&amp;"[شناسه درخواست]"),0)),"")</f>
        <v/>
      </c>
      <c r="I64" s="28" t="str">
        <f ca="1">IFERROR(AVERAGEIF(INDIRECT($M$1&amp;"[گروه بررسی کننده]"),Table2[[#This Row],[گروه بررسی کننده]],INDIRECT($M$1&amp;"[آخرین به روز رسانی]")),"")</f>
        <v/>
      </c>
      <c r="J64" s="21" t="str">
        <f ca="1">IFERROR(RANK(Table2[[#This Row],[Avarage Last Edit until Today]],Table2[Avarage Last Edit until Today],0)+COUNTIF($I$2:I64,I64)-1,"")</f>
        <v/>
      </c>
      <c r="K64" s="21"/>
      <c r="L64" s="21"/>
      <c r="M64" s="8" t="str">
        <f t="array" aca="1" ref="M64" ca="1">IF(R64&lt;&gt;"",INDEX(Table2[گروه بررسی کننده],MATCH(R64&amp;ROWS($R$7:R64),Table2[Avarage Last Edit until Today]&amp;Table2[rank],0)),IF(NOT(ISNUMBER(MATCH($AG$3,$M$6:M63,0))),$AG$3,""))</f>
        <v/>
      </c>
      <c r="N64" s="8"/>
      <c r="O64" s="8" t="str">
        <f t="array" aca="1" ref="O64" ca="1">IF(R64&lt;&gt;"",INDEX(Table2[Number],MATCH(R64&amp;ROWS($R$7:R64),Table2[Avarage Last Edit until Today]&amp;Table2[rank],0)),IF(NOT(ISNUMBER(MATCH($AG$3,$M$6:M63,0))),$AI$3,""))</f>
        <v/>
      </c>
      <c r="P64" s="8"/>
      <c r="Q64" s="9" t="str">
        <f t="array" aca="1" ref="Q64" ca="1">IF(R64&lt;&gt;"",INDEX(Table2[Average Recorded until Today],MATCH(R64&amp;ROWS($R$7:R64),Table2[Avarage Last Edit until Today]&amp;Table2[rank],0)),IF(NOT(ISNUMBER(MATCH($AG$3,$M$6:M63,0))),$AK$3,""))</f>
        <v/>
      </c>
      <c r="R64" s="9" t="str">
        <f ca="1">IFERROR(LARGE(Table2[Avarage Last Edit until Today],ROW()-6),"")</f>
        <v/>
      </c>
      <c r="T64" s="8" t="str">
        <f t="array" aca="1" ref="T64" ca="1">IF(R64&lt;&gt;"",INDEX(Table2[Max],MATCH(R64&amp;M64,Table2[Avarage Last Edit until Today]&amp;Table2[گروه بررسی کننده],0)),IF(NOT(ISNUMBER(MATCH($AG$3,$M$6:M63,0))),$AN$3,""))</f>
        <v/>
      </c>
      <c r="U64" s="8" t="str">
        <f t="array" aca="1" ref="U64" ca="1">IF(R64&lt;&gt;"",INDEX(Table2[REQ Nunber],MATCH(R64&amp;ROWS($R$7:R64),Table2[Avarage Last Edit until Today]&amp;Table2[rank],0)),IF(NOT(ISNUMBER(MATCH($AG$3,$M$6:M63,0))),$AO$3,""))</f>
        <v/>
      </c>
      <c r="V64" s="31" t="str">
        <f t="array" aca="1" ref="V64" ca="1">IF(R64&lt;&gt;"",INDEX(Table2[Max Last Edit],MATCH(R64&amp;ROWS($R$7:R64),Table2[Avarage Last Edit until Today]&amp;Table2[rank],0)),IF(NOT(ISNUMBER(MATCH($AG$3,$M$6:M63,0))),$AP$3,""))</f>
        <v/>
      </c>
    </row>
    <row r="65" spans="2:22" ht="18.75" x14ac:dyDescent="0.25">
      <c r="B65" s="11" t="s">
        <v>18352</v>
      </c>
      <c r="C65" s="27">
        <f ca="1">COUNTIF(INDIRECT($M$1&amp;"[گروه بررسی کننده]"),Table2[[#This Row],[گروه بررسی کننده]])</f>
        <v>12</v>
      </c>
      <c r="D65" s="42" t="str">
        <f>IFERROR(AVERAGEIFS(bit[Column1],bit[گروه بررسی کننده],Table2[[#This Row],[گروه بررسی کننده]]),"")</f>
        <v/>
      </c>
      <c r="E65" s="28">
        <f t="shared" ca="1" si="1"/>
        <v>11.25</v>
      </c>
      <c r="F65" s="27">
        <f t="array" aca="1" ref="F65" ca="1">MAX(IF(INDIRECT($M$1&amp;"[گروه بررسی کننده]")=B65,INDIRECT($M$1&amp;"[ثبت تا امروز]")))</f>
        <v>21</v>
      </c>
      <c r="G65" s="27" t="str">
        <f t="array" aca="1" ref="G65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>INC-385282</v>
      </c>
      <c r="H65" s="27" t="str">
        <f ca="1">_xlfn.IFNA(INDEX(INDIRECT($M$1&amp;"[تاریخ آخرین تغییر]"),MATCH(Table2[[#This Row],[REQ Nunber]],INDIRECT($M$1&amp;"[شناسه درخواست]"),0)),"")</f>
        <v>1399/3/1</v>
      </c>
      <c r="I65" s="28">
        <f ca="1">IFERROR(AVERAGEIF(INDIRECT($M$1&amp;"[گروه بررسی کننده]"),Table2[[#This Row],[گروه بررسی کننده]],INDIRECT($M$1&amp;"[آخرین به روز رسانی]")),"")</f>
        <v>5.416666666666667</v>
      </c>
      <c r="J65" s="21">
        <f ca="1">IFERROR(RANK(Table2[[#This Row],[Avarage Last Edit until Today]],Table2[Avarage Last Edit until Today],0)+COUNTIF($I$2:I65,I65)-1,"")</f>
        <v>6</v>
      </c>
      <c r="K65" s="21"/>
      <c r="L65" s="21"/>
      <c r="M65" s="8" t="str">
        <f t="array" aca="1" ref="M65" ca="1">IF(R65&lt;&gt;"",INDEX(Table2[گروه بررسی کننده],MATCH(R65&amp;ROWS($R$7:R65),Table2[Avarage Last Edit until Today]&amp;Table2[rank],0)),IF(NOT(ISNUMBER(MATCH($AG$3,$M$6:M64,0))),$AG$3,""))</f>
        <v/>
      </c>
      <c r="N65" s="8"/>
      <c r="O65" s="8" t="str">
        <f t="array" aca="1" ref="O65" ca="1">IF(R65&lt;&gt;"",INDEX(Table2[Number],MATCH(R65&amp;ROWS($R$7:R65),Table2[Avarage Last Edit until Today]&amp;Table2[rank],0)),IF(NOT(ISNUMBER(MATCH($AG$3,$M$6:M64,0))),$AI$3,""))</f>
        <v/>
      </c>
      <c r="P65" s="8"/>
      <c r="Q65" s="9" t="str">
        <f t="array" aca="1" ref="Q65" ca="1">IF(R65&lt;&gt;"",INDEX(Table2[Average Recorded until Today],MATCH(R65&amp;ROWS($R$7:R65),Table2[Avarage Last Edit until Today]&amp;Table2[rank],0)),IF(NOT(ISNUMBER(MATCH($AG$3,$M$6:M64,0))),$AK$3,""))</f>
        <v/>
      </c>
      <c r="R65" s="9" t="str">
        <f ca="1">IFERROR(LARGE(Table2[Avarage Last Edit until Today],ROW()-6),"")</f>
        <v/>
      </c>
      <c r="T65" s="8" t="str">
        <f t="array" aca="1" ref="T65" ca="1">IF(R65&lt;&gt;"",INDEX(Table2[Max],MATCH(R65&amp;M65,Table2[Avarage Last Edit until Today]&amp;Table2[گروه بررسی کننده],0)),IF(NOT(ISNUMBER(MATCH($AG$3,$M$6:M64,0))),$AN$3,""))</f>
        <v/>
      </c>
      <c r="U65" s="8" t="str">
        <f t="array" aca="1" ref="U65" ca="1">IF(R65&lt;&gt;"",INDEX(Table2[REQ Nunber],MATCH(R65&amp;ROWS($R$7:R65),Table2[Avarage Last Edit until Today]&amp;Table2[rank],0)),IF(NOT(ISNUMBER(MATCH($AG$3,$M$6:M64,0))),$AO$3,""))</f>
        <v/>
      </c>
      <c r="V65" s="31" t="str">
        <f t="array" aca="1" ref="V65" ca="1">IF(R65&lt;&gt;"",INDEX(Table2[Max Last Edit],MATCH(R65&amp;ROWS($R$7:R65),Table2[Avarage Last Edit until Today]&amp;Table2[rank],0)),IF(NOT(ISNUMBER(MATCH($AG$3,$M$6:M64,0))),$AP$3,""))</f>
        <v/>
      </c>
    </row>
    <row r="66" spans="2:22" ht="18.75" x14ac:dyDescent="0.25">
      <c r="B66" s="11" t="s">
        <v>18440</v>
      </c>
      <c r="C66" s="27">
        <f ca="1">COUNTIF(INDIRECT($M$1&amp;"[گروه بررسی کننده]"),Table2[[#This Row],[گروه بررسی کننده]])</f>
        <v>0</v>
      </c>
      <c r="D66" s="42" t="str">
        <f>IFERROR(AVERAGEIFS(bit[Column1],bit[گروه بررسی کننده],Table2[[#This Row],[گروه بررسی کننده]]),"")</f>
        <v/>
      </c>
      <c r="E66" s="28" t="str">
        <f t="shared" ref="E66:E97" ca="1" si="2">IFERROR(AVERAGEIF(INDIRECT($M$1&amp;"[گروه بررسی کننده]"),B66,INDIRECT($M$1&amp;"[ثبت تا امروز]")),"")</f>
        <v/>
      </c>
      <c r="F66" s="27">
        <f t="array" aca="1" ref="F66" ca="1">MAX(IF(INDIRECT($M$1&amp;"[گروه بررسی کننده]")=B66,INDIRECT($M$1&amp;"[ثبت تا امروز]")))</f>
        <v>0</v>
      </c>
      <c r="G66" s="27" t="str">
        <f t="array" aca="1" ref="G66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66" s="27" t="str">
        <f ca="1">_xlfn.IFNA(INDEX(INDIRECT($M$1&amp;"[تاریخ آخرین تغییر]"),MATCH(Table2[[#This Row],[REQ Nunber]],INDIRECT($M$1&amp;"[شناسه درخواست]"),0)),"")</f>
        <v/>
      </c>
      <c r="I66" s="28" t="str">
        <f ca="1">IFERROR(AVERAGEIF(INDIRECT($M$1&amp;"[گروه بررسی کننده]"),Table2[[#This Row],[گروه بررسی کننده]],INDIRECT($M$1&amp;"[آخرین به روز رسانی]")),"")</f>
        <v/>
      </c>
      <c r="J66" s="21" t="str">
        <f ca="1">IFERROR(RANK(Table2[[#This Row],[Avarage Last Edit until Today]],Table2[Avarage Last Edit until Today],0)+COUNTIF($I$2:I66,I66)-1,"")</f>
        <v/>
      </c>
      <c r="K66" s="21"/>
      <c r="L66" s="21"/>
      <c r="M66" s="8" t="str">
        <f t="array" aca="1" ref="M66" ca="1">IF(R66&lt;&gt;"",INDEX(Table2[گروه بررسی کننده],MATCH(R66&amp;ROWS($R$7:R66),Table2[Avarage Last Edit until Today]&amp;Table2[rank],0)),IF(NOT(ISNUMBER(MATCH($AG$3,$M$6:M65,0))),$AG$3,""))</f>
        <v/>
      </c>
      <c r="N66" s="8"/>
      <c r="O66" s="8" t="str">
        <f t="array" aca="1" ref="O66" ca="1">IF(R66&lt;&gt;"",INDEX(Table2[Number],MATCH(R66&amp;ROWS($R$7:R66),Table2[Avarage Last Edit until Today]&amp;Table2[rank],0)),IF(NOT(ISNUMBER(MATCH($AG$3,$M$6:M65,0))),$AI$3,""))</f>
        <v/>
      </c>
      <c r="P66" s="8"/>
      <c r="Q66" s="9" t="str">
        <f t="array" aca="1" ref="Q66" ca="1">IF(R66&lt;&gt;"",INDEX(Table2[Average Recorded until Today],MATCH(R66&amp;ROWS($R$7:R66),Table2[Avarage Last Edit until Today]&amp;Table2[rank],0)),IF(NOT(ISNUMBER(MATCH($AG$3,$M$6:M65,0))),$AK$3,""))</f>
        <v/>
      </c>
      <c r="R66" s="9" t="str">
        <f ca="1">IFERROR(LARGE(Table2[Avarage Last Edit until Today],ROW()-6),"")</f>
        <v/>
      </c>
      <c r="T66" s="8" t="str">
        <f t="array" aca="1" ref="T66" ca="1">IF(R66&lt;&gt;"",INDEX(Table2[Max],MATCH(R66&amp;M66,Table2[Avarage Last Edit until Today]&amp;Table2[گروه بررسی کننده],0)),IF(NOT(ISNUMBER(MATCH($AG$3,$M$6:M65,0))),$AN$3,""))</f>
        <v/>
      </c>
      <c r="U66" s="8" t="str">
        <f t="array" aca="1" ref="U66" ca="1">IF(R66&lt;&gt;"",INDEX(Table2[REQ Nunber],MATCH(R66&amp;ROWS($R$7:R66),Table2[Avarage Last Edit until Today]&amp;Table2[rank],0)),IF(NOT(ISNUMBER(MATCH($AG$3,$M$6:M65,0))),$AO$3,""))</f>
        <v/>
      </c>
      <c r="V66" s="31" t="str">
        <f t="array" aca="1" ref="V66" ca="1">IF(R66&lt;&gt;"",INDEX(Table2[Max Last Edit],MATCH(R66&amp;ROWS($R$7:R66),Table2[Avarage Last Edit until Today]&amp;Table2[rank],0)),IF(NOT(ISNUMBER(MATCH($AG$3,$M$6:M65,0))),$AP$3,""))</f>
        <v/>
      </c>
    </row>
    <row r="67" spans="2:22" ht="18.75" x14ac:dyDescent="0.25">
      <c r="B67" s="11" t="s">
        <v>100</v>
      </c>
      <c r="C67" s="27">
        <f ca="1">COUNTIF(INDIRECT($M$1&amp;"[گروه بررسی کننده]"),Table2[[#This Row],[گروه بررسی کننده]])</f>
        <v>4</v>
      </c>
      <c r="D67" s="42" t="str">
        <f>IFERROR(AVERAGEIFS(bit[Column1],bit[گروه بررسی کننده],Table2[[#This Row],[گروه بررسی کننده]]),"")</f>
        <v/>
      </c>
      <c r="E67" s="28">
        <f t="shared" ca="1" si="2"/>
        <v>0.75</v>
      </c>
      <c r="F67" s="27">
        <f t="array" aca="1" ref="F67" ca="1">MAX(IF(INDIRECT($M$1&amp;"[گروه بررسی کننده]")=B67,INDIRECT($M$1&amp;"[ثبت تا امروز]")))</f>
        <v>2</v>
      </c>
      <c r="G67" s="27" t="str">
        <f t="array" aca="1" ref="G67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>INC-390564</v>
      </c>
      <c r="H67" s="27" t="str">
        <f ca="1">_xlfn.IFNA(INDEX(INDIRECT($M$1&amp;"[تاریخ آخرین تغییر]"),MATCH(Table2[[#This Row],[REQ Nunber]],INDIRECT($M$1&amp;"[شناسه درخواست]"),0)),"")</f>
        <v>1399/3/17</v>
      </c>
      <c r="I67" s="28">
        <f ca="1">IFERROR(AVERAGEIF(INDIRECT($M$1&amp;"[گروه بررسی کننده]"),Table2[[#This Row],[گروه بررسی کننده]],INDIRECT($M$1&amp;"[آخرین به روز رسانی]")),"")</f>
        <v>0.75</v>
      </c>
      <c r="J67" s="21">
        <f ca="1">IFERROR(RANK(Table2[[#This Row],[Avarage Last Edit until Today]],Table2[Avarage Last Edit until Today],0)+COUNTIF($I$2:I67,I67)-1,"")</f>
        <v>21</v>
      </c>
      <c r="K67" s="21"/>
      <c r="L67" s="21"/>
      <c r="M67" s="8" t="str">
        <f t="array" aca="1" ref="M67" ca="1">IF(R67&lt;&gt;"",INDEX(Table2[گروه بررسی کننده],MATCH(R67&amp;ROWS($R$7:R67),Table2[Avarage Last Edit until Today]&amp;Table2[rank],0)),IF(NOT(ISNUMBER(MATCH($AG$3,$M$6:M66,0))),$AG$3,""))</f>
        <v/>
      </c>
      <c r="N67" s="8"/>
      <c r="O67" s="8" t="str">
        <f t="array" aca="1" ref="O67" ca="1">IF(R67&lt;&gt;"",INDEX(Table2[Number],MATCH(R67&amp;ROWS($R$7:R67),Table2[Avarage Last Edit until Today]&amp;Table2[rank],0)),IF(NOT(ISNUMBER(MATCH($AG$3,$M$6:M66,0))),$AI$3,""))</f>
        <v/>
      </c>
      <c r="P67" s="8"/>
      <c r="Q67" s="9" t="str">
        <f t="array" aca="1" ref="Q67" ca="1">IF(R67&lt;&gt;"",INDEX(Table2[Average Recorded until Today],MATCH(R67&amp;ROWS($R$7:R67),Table2[Avarage Last Edit until Today]&amp;Table2[rank],0)),IF(NOT(ISNUMBER(MATCH($AG$3,$M$6:M66,0))),$AK$3,""))</f>
        <v/>
      </c>
      <c r="R67" s="9" t="str">
        <f ca="1">IFERROR(LARGE(Table2[Avarage Last Edit until Today],ROW()-6),"")</f>
        <v/>
      </c>
      <c r="T67" s="8" t="str">
        <f t="array" aca="1" ref="T67" ca="1">IF(R67&lt;&gt;"",INDEX(Table2[Max],MATCH(R67&amp;M67,Table2[Avarage Last Edit until Today]&amp;Table2[گروه بررسی کننده],0)),IF(NOT(ISNUMBER(MATCH($AG$3,$M$6:M66,0))),$AN$3,""))</f>
        <v/>
      </c>
      <c r="U67" s="8" t="str">
        <f t="array" aca="1" ref="U67" ca="1">IF(R67&lt;&gt;"",INDEX(Table2[REQ Nunber],MATCH(R67&amp;ROWS($R$7:R67),Table2[Avarage Last Edit until Today]&amp;Table2[rank],0)),IF(NOT(ISNUMBER(MATCH($AG$3,$M$6:M66,0))),$AO$3,""))</f>
        <v/>
      </c>
      <c r="V67" s="31" t="str">
        <f t="array" aca="1" ref="V67" ca="1">IF(R67&lt;&gt;"",INDEX(Table2[Max Last Edit],MATCH(R67&amp;ROWS($R$7:R67),Table2[Avarage Last Edit until Today]&amp;Table2[rank],0)),IF(NOT(ISNUMBER(MATCH($AG$3,$M$6:M66,0))),$AP$3,""))</f>
        <v/>
      </c>
    </row>
    <row r="68" spans="2:22" ht="18.75" x14ac:dyDescent="0.25">
      <c r="B68" s="11" t="s">
        <v>18296</v>
      </c>
      <c r="C68" s="27">
        <f ca="1">COUNTIF(INDIRECT($M$1&amp;"[گروه بررسی کننده]"),Table2[[#This Row],[گروه بررسی کننده]])</f>
        <v>5</v>
      </c>
      <c r="D68" s="42" t="str">
        <f>IFERROR(AVERAGEIFS(bit[Column1],bit[گروه بررسی کننده],Table2[[#This Row],[گروه بررسی کننده]]),"")</f>
        <v/>
      </c>
      <c r="E68" s="28">
        <f t="shared" ca="1" si="2"/>
        <v>0.4</v>
      </c>
      <c r="F68" s="27">
        <f t="array" aca="1" ref="F68" ca="1">MAX(IF(INDIRECT($M$1&amp;"[گروه بررسی کننده]")=B68,INDIRECT($M$1&amp;"[ثبت تا امروز]")))</f>
        <v>1</v>
      </c>
      <c r="G68" s="27" t="str">
        <f t="array" aca="1" ref="G68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>INC-390950</v>
      </c>
      <c r="H68" s="27" t="str">
        <f ca="1">_xlfn.IFNA(INDEX(INDIRECT($M$1&amp;"[تاریخ آخرین تغییر]"),MATCH(Table2[[#This Row],[REQ Nunber]],INDIRECT($M$1&amp;"[شناسه درخواست]"),0)),"")</f>
        <v>1399/3/19</v>
      </c>
      <c r="I68" s="28">
        <f ca="1">IFERROR(AVERAGEIF(INDIRECT($M$1&amp;"[گروه بررسی کننده]"),Table2[[#This Row],[گروه بررسی کننده]],INDIRECT($M$1&amp;"[آخرین به روز رسانی]")),"")</f>
        <v>0</v>
      </c>
      <c r="J68" s="21">
        <f ca="1">IFERROR(RANK(Table2[[#This Row],[Avarage Last Edit until Today]],Table2[Avarage Last Edit until Today],0)+COUNTIF($I$2:I68,I68)-1,"")</f>
        <v>42</v>
      </c>
      <c r="K68" s="21"/>
      <c r="L68" s="21"/>
      <c r="M68" s="8" t="str">
        <f t="array" aca="1" ref="M68" ca="1">IF(R68&lt;&gt;"",INDEX(Table2[گروه بررسی کننده],MATCH(R68&amp;ROWS($R$7:R68),Table2[Avarage Last Edit until Today]&amp;Table2[rank],0)),IF(NOT(ISNUMBER(MATCH($AG$3,$M$6:M67,0))),$AG$3,""))</f>
        <v/>
      </c>
      <c r="N68" s="8"/>
      <c r="O68" s="8" t="str">
        <f t="array" aca="1" ref="O68" ca="1">IF(R68&lt;&gt;"",INDEX(Table2[Number],MATCH(R68&amp;ROWS($R$7:R68),Table2[Avarage Last Edit until Today]&amp;Table2[rank],0)),IF(NOT(ISNUMBER(MATCH($AG$3,$M$6:M67,0))),$AI$3,""))</f>
        <v/>
      </c>
      <c r="P68" s="8"/>
      <c r="Q68" s="9" t="str">
        <f t="array" aca="1" ref="Q68" ca="1">IF(R68&lt;&gt;"",INDEX(Table2[Average Recorded until Today],MATCH(R68&amp;ROWS($R$7:R68),Table2[Avarage Last Edit until Today]&amp;Table2[rank],0)),IF(NOT(ISNUMBER(MATCH($AG$3,$M$6:M67,0))),$AK$3,""))</f>
        <v/>
      </c>
      <c r="R68" s="9" t="str">
        <f ca="1">IFERROR(LARGE(Table2[Avarage Last Edit until Today],ROW()-6),"")</f>
        <v/>
      </c>
      <c r="T68" s="8" t="str">
        <f t="array" aca="1" ref="T68" ca="1">IF(R68&lt;&gt;"",INDEX(Table2[Max],MATCH(R68&amp;M68,Table2[Avarage Last Edit until Today]&amp;Table2[گروه بررسی کننده],0)),IF(NOT(ISNUMBER(MATCH($AG$3,$M$6:M67,0))),$AN$3,""))</f>
        <v/>
      </c>
      <c r="U68" s="8" t="str">
        <f t="array" aca="1" ref="U68" ca="1">IF(R68&lt;&gt;"",INDEX(Table2[REQ Nunber],MATCH(R68&amp;ROWS($R$7:R68),Table2[Avarage Last Edit until Today]&amp;Table2[rank],0)),IF(NOT(ISNUMBER(MATCH($AG$3,$M$6:M67,0))),$AO$3,""))</f>
        <v/>
      </c>
      <c r="V68" s="31" t="str">
        <f t="array" aca="1" ref="V68" ca="1">IF(R68&lt;&gt;"",INDEX(Table2[Max Last Edit],MATCH(R68&amp;ROWS($R$7:R68),Table2[Avarage Last Edit until Today]&amp;Table2[rank],0)),IF(NOT(ISNUMBER(MATCH($AG$3,$M$6:M67,0))),$AP$3,""))</f>
        <v/>
      </c>
    </row>
    <row r="69" spans="2:22" ht="18.75" x14ac:dyDescent="0.25">
      <c r="B69" s="11" t="s">
        <v>18450</v>
      </c>
      <c r="C69" s="27">
        <f ca="1">COUNTIF(INDIRECT($M$1&amp;"[گروه بررسی کننده]"),Table2[[#This Row],[گروه بررسی کننده]])</f>
        <v>0</v>
      </c>
      <c r="D69" s="42" t="str">
        <f>IFERROR(AVERAGEIFS(bit[Column1],bit[گروه بررسی کننده],Table2[[#This Row],[گروه بررسی کننده]]),"")</f>
        <v/>
      </c>
      <c r="E69" s="28" t="str">
        <f t="shared" ca="1" si="2"/>
        <v/>
      </c>
      <c r="F69" s="27">
        <f t="array" aca="1" ref="F69" ca="1">MAX(IF(INDIRECT($M$1&amp;"[گروه بررسی کننده]")=B69,INDIRECT($M$1&amp;"[ثبت تا امروز]")))</f>
        <v>0</v>
      </c>
      <c r="G69" s="27" t="str">
        <f t="array" aca="1" ref="G69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69" s="27" t="str">
        <f ca="1">_xlfn.IFNA(INDEX(INDIRECT($M$1&amp;"[تاریخ آخرین تغییر]"),MATCH(Table2[[#This Row],[REQ Nunber]],INDIRECT($M$1&amp;"[شناسه درخواست]"),0)),"")</f>
        <v/>
      </c>
      <c r="I69" s="28" t="str">
        <f ca="1">IFERROR(AVERAGEIF(INDIRECT($M$1&amp;"[گروه بررسی کننده]"),Table2[[#This Row],[گروه بررسی کننده]],INDIRECT($M$1&amp;"[آخرین به روز رسانی]")),"")</f>
        <v/>
      </c>
      <c r="J69" s="21" t="str">
        <f ca="1">IFERROR(RANK(Table2[[#This Row],[Avarage Last Edit until Today]],Table2[Avarage Last Edit until Today],0)+COUNTIF($I$2:I69,I69)-1,"")</f>
        <v/>
      </c>
      <c r="K69" s="21"/>
      <c r="L69" s="21"/>
      <c r="M69" s="8" t="str">
        <f t="array" aca="1" ref="M69" ca="1">IF(R69&lt;&gt;"",INDEX(Table2[گروه بررسی کننده],MATCH(R69&amp;ROWS($R$7:R69),Table2[Avarage Last Edit until Today]&amp;Table2[rank],0)),IF(NOT(ISNUMBER(MATCH($AG$3,$M$6:M68,0))),$AG$3,""))</f>
        <v/>
      </c>
      <c r="N69" s="8"/>
      <c r="O69" s="8" t="str">
        <f t="array" aca="1" ref="O69" ca="1">IF(R69&lt;&gt;"",INDEX(Table2[Number],MATCH(R69&amp;ROWS($R$7:R69),Table2[Avarage Last Edit until Today]&amp;Table2[rank],0)),IF(NOT(ISNUMBER(MATCH($AG$3,$M$6:M68,0))),$AI$3,""))</f>
        <v/>
      </c>
      <c r="P69" s="8"/>
      <c r="Q69" s="9" t="str">
        <f t="array" aca="1" ref="Q69" ca="1">IF(R69&lt;&gt;"",INDEX(Table2[Average Recorded until Today],MATCH(R69&amp;ROWS($R$7:R69),Table2[Avarage Last Edit until Today]&amp;Table2[rank],0)),IF(NOT(ISNUMBER(MATCH($AG$3,$M$6:M68,0))),$AK$3,""))</f>
        <v/>
      </c>
      <c r="R69" s="9" t="str">
        <f ca="1">IFERROR(LARGE(Table2[Avarage Last Edit until Today],ROW()-6),"")</f>
        <v/>
      </c>
      <c r="T69" s="8" t="str">
        <f t="array" aca="1" ref="T69" ca="1">IF(R69&lt;&gt;"",INDEX(Table2[Max],MATCH(R69&amp;M69,Table2[Avarage Last Edit until Today]&amp;Table2[گروه بررسی کننده],0)),IF(NOT(ISNUMBER(MATCH($AG$3,$M$6:M68,0))),$AN$3,""))</f>
        <v/>
      </c>
      <c r="U69" s="8" t="str">
        <f t="array" aca="1" ref="U69" ca="1">IF(R69&lt;&gt;"",INDEX(Table2[REQ Nunber],MATCH(R69&amp;ROWS($R$7:R69),Table2[Avarage Last Edit until Today]&amp;Table2[rank],0)),IF(NOT(ISNUMBER(MATCH($AG$3,$M$6:M68,0))),$AO$3,""))</f>
        <v/>
      </c>
      <c r="V69" s="31" t="str">
        <f t="array" aca="1" ref="V69" ca="1">IF(R69&lt;&gt;"",INDEX(Table2[Max Last Edit],MATCH(R69&amp;ROWS($R$7:R69),Table2[Avarage Last Edit until Today]&amp;Table2[rank],0)),IF(NOT(ISNUMBER(MATCH($AG$3,$M$6:M68,0))),$AP$3,""))</f>
        <v/>
      </c>
    </row>
    <row r="70" spans="2:22" ht="18.75" x14ac:dyDescent="0.25">
      <c r="B70" s="11" t="s">
        <v>18368</v>
      </c>
      <c r="C70" s="27">
        <f ca="1">COUNTIF(INDIRECT($M$1&amp;"[گروه بررسی کننده]"),Table2[[#This Row],[گروه بررسی کننده]])</f>
        <v>0</v>
      </c>
      <c r="D70" s="42" t="str">
        <f>IFERROR(AVERAGEIFS(bit[Column1],bit[گروه بررسی کننده],Table2[[#This Row],[گروه بررسی کننده]]),"")</f>
        <v/>
      </c>
      <c r="E70" s="28" t="str">
        <f t="shared" ca="1" si="2"/>
        <v/>
      </c>
      <c r="F70" s="27">
        <f t="array" aca="1" ref="F70" ca="1">MAX(IF(INDIRECT($M$1&amp;"[گروه بررسی کننده]")=B70,INDIRECT($M$1&amp;"[ثبت تا امروز]")))</f>
        <v>0</v>
      </c>
      <c r="G70" s="27" t="str">
        <f t="array" aca="1" ref="G70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70" s="27" t="str">
        <f ca="1">_xlfn.IFNA(INDEX(INDIRECT($M$1&amp;"[تاریخ آخرین تغییر]"),MATCH(Table2[[#This Row],[REQ Nunber]],INDIRECT($M$1&amp;"[شناسه درخواست]"),0)),"")</f>
        <v/>
      </c>
      <c r="I70" s="28" t="str">
        <f ca="1">IFERROR(AVERAGEIF(INDIRECT($M$1&amp;"[گروه بررسی کننده]"),Table2[[#This Row],[گروه بررسی کننده]],INDIRECT($M$1&amp;"[آخرین به روز رسانی]")),"")</f>
        <v/>
      </c>
      <c r="J70" s="21" t="str">
        <f ca="1">IFERROR(RANK(Table2[[#This Row],[Avarage Last Edit until Today]],Table2[Avarage Last Edit until Today],0)+COUNTIF($I$2:I70,I70)-1,"")</f>
        <v/>
      </c>
      <c r="K70" s="21"/>
      <c r="L70" s="21"/>
      <c r="M70" s="8" t="str">
        <f t="array" aca="1" ref="M70" ca="1">IF(R70&lt;&gt;"",INDEX(Table2[گروه بررسی کننده],MATCH(R70&amp;ROWS($R$7:R70),Table2[Avarage Last Edit until Today]&amp;Table2[rank],0)),IF(NOT(ISNUMBER(MATCH($AG$3,$M$6:M69,0))),$AG$3,""))</f>
        <v/>
      </c>
      <c r="N70" s="8"/>
      <c r="O70" s="8" t="str">
        <f t="array" aca="1" ref="O70" ca="1">IF(R70&lt;&gt;"",INDEX(Table2[Number],MATCH(R70&amp;ROWS($R$7:R70),Table2[Avarage Last Edit until Today]&amp;Table2[rank],0)),IF(NOT(ISNUMBER(MATCH($AG$3,$M$6:M69,0))),$AI$3,""))</f>
        <v/>
      </c>
      <c r="P70" s="8"/>
      <c r="Q70" s="9" t="str">
        <f t="array" aca="1" ref="Q70" ca="1">IF(R70&lt;&gt;"",INDEX(Table2[Average Recorded until Today],MATCH(R70&amp;ROWS($R$7:R70),Table2[Avarage Last Edit until Today]&amp;Table2[rank],0)),IF(NOT(ISNUMBER(MATCH($AG$3,$M$6:M69,0))),$AK$3,""))</f>
        <v/>
      </c>
      <c r="R70" s="9" t="str">
        <f ca="1">IFERROR(LARGE(Table2[Avarage Last Edit until Today],ROW()-6),"")</f>
        <v/>
      </c>
      <c r="T70" s="8" t="str">
        <f t="array" aca="1" ref="T70" ca="1">IF(R70&lt;&gt;"",INDEX(Table2[Max],MATCH(R70&amp;M70,Table2[Avarage Last Edit until Today]&amp;Table2[گروه بررسی کننده],0)),IF(NOT(ISNUMBER(MATCH($AG$3,$M$6:M69,0))),$AN$3,""))</f>
        <v/>
      </c>
      <c r="U70" s="8" t="str">
        <f t="array" aca="1" ref="U70" ca="1">IF(R70&lt;&gt;"",INDEX(Table2[REQ Nunber],MATCH(R70&amp;ROWS($R$7:R70),Table2[Avarage Last Edit until Today]&amp;Table2[rank],0)),IF(NOT(ISNUMBER(MATCH($AG$3,$M$6:M69,0))),$AO$3,""))</f>
        <v/>
      </c>
      <c r="V70" s="31" t="str">
        <f t="array" aca="1" ref="V70" ca="1">IF(R70&lt;&gt;"",INDEX(Table2[Max Last Edit],MATCH(R70&amp;ROWS($R$7:R70),Table2[Avarage Last Edit until Today]&amp;Table2[rank],0)),IF(NOT(ISNUMBER(MATCH($AG$3,$M$6:M69,0))),$AP$3,""))</f>
        <v/>
      </c>
    </row>
    <row r="71" spans="2:22" ht="18.75" x14ac:dyDescent="0.25">
      <c r="B71" s="11" t="s">
        <v>18379</v>
      </c>
      <c r="C71" s="27">
        <f ca="1">COUNTIF(INDIRECT($M$1&amp;"[گروه بررسی کننده]"),Table2[[#This Row],[گروه بررسی کننده]])</f>
        <v>0</v>
      </c>
      <c r="D71" s="42" t="str">
        <f>IFERROR(AVERAGEIFS(bit[Column1],bit[گروه بررسی کننده],Table2[[#This Row],[گروه بررسی کننده]]),"")</f>
        <v/>
      </c>
      <c r="E71" s="28" t="str">
        <f t="shared" ca="1" si="2"/>
        <v/>
      </c>
      <c r="F71" s="27">
        <f t="array" aca="1" ref="F71" ca="1">MAX(IF(INDIRECT($M$1&amp;"[گروه بررسی کننده]")=B71,INDIRECT($M$1&amp;"[ثبت تا امروز]")))</f>
        <v>0</v>
      </c>
      <c r="G71" s="27" t="str">
        <f t="array" aca="1" ref="G71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71" s="27" t="str">
        <f ca="1">_xlfn.IFNA(INDEX(INDIRECT($M$1&amp;"[تاریخ آخرین تغییر]"),MATCH(Table2[[#This Row],[REQ Nunber]],INDIRECT($M$1&amp;"[شناسه درخواست]"),0)),"")</f>
        <v/>
      </c>
      <c r="I71" s="28" t="str">
        <f ca="1">IFERROR(AVERAGEIF(INDIRECT($M$1&amp;"[گروه بررسی کننده]"),Table2[[#This Row],[گروه بررسی کننده]],INDIRECT($M$1&amp;"[آخرین به روز رسانی]")),"")</f>
        <v/>
      </c>
      <c r="J71" s="21" t="str">
        <f ca="1">IFERROR(RANK(Table2[[#This Row],[Avarage Last Edit until Today]],Table2[Avarage Last Edit until Today],0)+COUNTIF($I$2:I71,I71)-1,"")</f>
        <v/>
      </c>
      <c r="K71" s="21"/>
      <c r="L71" s="21"/>
      <c r="M71" s="8" t="str">
        <f t="array" aca="1" ref="M71" ca="1">IF(R71&lt;&gt;"",INDEX(Table2[گروه بررسی کننده],MATCH(R71&amp;ROWS($R$7:R71),Table2[Avarage Last Edit until Today]&amp;Table2[rank],0)),IF(NOT(ISNUMBER(MATCH($AG$3,$M$6:M70,0))),$AG$3,""))</f>
        <v/>
      </c>
      <c r="N71" s="8"/>
      <c r="O71" s="8" t="str">
        <f t="array" aca="1" ref="O71" ca="1">IF(R71&lt;&gt;"",INDEX(Table2[Number],MATCH(R71&amp;ROWS($R$7:R71),Table2[Avarage Last Edit until Today]&amp;Table2[rank],0)),IF(NOT(ISNUMBER(MATCH($AG$3,$M$6:M70,0))),$AI$3,""))</f>
        <v/>
      </c>
      <c r="P71" s="8"/>
      <c r="Q71" s="9" t="str">
        <f t="array" aca="1" ref="Q71" ca="1">IF(R71&lt;&gt;"",INDEX(Table2[Average Recorded until Today],MATCH(R71&amp;ROWS($R$7:R71),Table2[Avarage Last Edit until Today]&amp;Table2[rank],0)),IF(NOT(ISNUMBER(MATCH($AG$3,$M$6:M70,0))),$AK$3,""))</f>
        <v/>
      </c>
      <c r="R71" s="9" t="str">
        <f ca="1">IFERROR(LARGE(Table2[Avarage Last Edit until Today],ROW()-6),"")</f>
        <v/>
      </c>
      <c r="T71" s="8" t="str">
        <f t="array" aca="1" ref="T71" ca="1">IF(R71&lt;&gt;"",INDEX(Table2[Max],MATCH(R71&amp;M71,Table2[Avarage Last Edit until Today]&amp;Table2[گروه بررسی کننده],0)),IF(NOT(ISNUMBER(MATCH($AG$3,$M$6:M70,0))),$AN$3,""))</f>
        <v/>
      </c>
      <c r="U71" s="8" t="str">
        <f t="array" aca="1" ref="U71" ca="1">IF(R71&lt;&gt;"",INDEX(Table2[REQ Nunber],MATCH(R71&amp;ROWS($R$7:R71),Table2[Avarage Last Edit until Today]&amp;Table2[rank],0)),IF(NOT(ISNUMBER(MATCH($AG$3,$M$6:M70,0))),$AO$3,""))</f>
        <v/>
      </c>
      <c r="V71" s="31" t="str">
        <f t="array" aca="1" ref="V71" ca="1">IF(R71&lt;&gt;"",INDEX(Table2[Max Last Edit],MATCH(R71&amp;ROWS($R$7:R71),Table2[Avarage Last Edit until Today]&amp;Table2[rank],0)),IF(NOT(ISNUMBER(MATCH($AG$3,$M$6:M70,0))),$AP$3,""))</f>
        <v/>
      </c>
    </row>
    <row r="72" spans="2:22" ht="18.75" x14ac:dyDescent="0.25">
      <c r="B72" s="11" t="s">
        <v>18363</v>
      </c>
      <c r="C72" s="27">
        <f ca="1">COUNTIF(INDIRECT($M$1&amp;"[گروه بررسی کننده]"),Table2[[#This Row],[گروه بررسی کننده]])</f>
        <v>0</v>
      </c>
      <c r="D72" s="42" t="str">
        <f>IFERROR(AVERAGEIFS(bit[Column1],bit[گروه بررسی کننده],Table2[[#This Row],[گروه بررسی کننده]]),"")</f>
        <v/>
      </c>
      <c r="E72" s="28" t="str">
        <f t="shared" ca="1" si="2"/>
        <v/>
      </c>
      <c r="F72" s="27">
        <f t="array" aca="1" ref="F72" ca="1">MAX(IF(INDIRECT($M$1&amp;"[گروه بررسی کننده]")=B72,INDIRECT($M$1&amp;"[ثبت تا امروز]")))</f>
        <v>0</v>
      </c>
      <c r="G72" s="27" t="str">
        <f t="array" aca="1" ref="G72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72" s="27" t="str">
        <f ca="1">_xlfn.IFNA(INDEX(INDIRECT($M$1&amp;"[تاریخ آخرین تغییر]"),MATCH(Table2[[#This Row],[REQ Nunber]],INDIRECT($M$1&amp;"[شناسه درخواست]"),0)),"")</f>
        <v/>
      </c>
      <c r="I72" s="28" t="str">
        <f ca="1">IFERROR(AVERAGEIF(INDIRECT($M$1&amp;"[گروه بررسی کننده]"),Table2[[#This Row],[گروه بررسی کننده]],INDIRECT($M$1&amp;"[آخرین به روز رسانی]")),"")</f>
        <v/>
      </c>
      <c r="J72" s="21" t="str">
        <f ca="1">IFERROR(RANK(Table2[[#This Row],[Avarage Last Edit until Today]],Table2[Avarage Last Edit until Today],0)+COUNTIF($I$2:I72,I72)-1,"")</f>
        <v/>
      </c>
      <c r="K72" s="21"/>
      <c r="L72" s="21"/>
      <c r="M72" s="8" t="str">
        <f t="array" aca="1" ref="M72" ca="1">IF(R72&lt;&gt;"",INDEX(Table2[گروه بررسی کننده],MATCH(R72&amp;ROWS($R$7:R72),Table2[Avarage Last Edit until Today]&amp;Table2[rank],0)),IF(NOT(ISNUMBER(MATCH($AG$3,$M$6:M71,0))),$AG$3,""))</f>
        <v/>
      </c>
      <c r="N72" s="8"/>
      <c r="O72" s="8" t="str">
        <f t="array" aca="1" ref="O72" ca="1">IF(R72&lt;&gt;"",INDEX(Table2[Number],MATCH(R72&amp;ROWS($R$7:R72),Table2[Avarage Last Edit until Today]&amp;Table2[rank],0)),IF(NOT(ISNUMBER(MATCH($AG$3,$M$6:M71,0))),$AI$3,""))</f>
        <v/>
      </c>
      <c r="P72" s="8"/>
      <c r="Q72" s="9" t="str">
        <f t="array" aca="1" ref="Q72" ca="1">IF(R72&lt;&gt;"",INDEX(Table2[Average Recorded until Today],MATCH(R72&amp;ROWS($R$7:R72),Table2[Avarage Last Edit until Today]&amp;Table2[rank],0)),IF(NOT(ISNUMBER(MATCH($AG$3,$M$6:M71,0))),$AK$3,""))</f>
        <v/>
      </c>
      <c r="R72" s="9" t="str">
        <f ca="1">IFERROR(LARGE(Table2[Avarage Last Edit until Today],ROW()-6),"")</f>
        <v/>
      </c>
      <c r="T72" s="8" t="str">
        <f t="array" aca="1" ref="T72" ca="1">IF(R72&lt;&gt;"",INDEX(Table2[Max],MATCH(R72&amp;M72,Table2[Avarage Last Edit until Today]&amp;Table2[گروه بررسی کننده],0)),IF(NOT(ISNUMBER(MATCH($AG$3,$M$6:M71,0))),$AN$3,""))</f>
        <v/>
      </c>
      <c r="U72" s="8" t="str">
        <f t="array" aca="1" ref="U72" ca="1">IF(R72&lt;&gt;"",INDEX(Table2[REQ Nunber],MATCH(R72&amp;ROWS($R$7:R72),Table2[Avarage Last Edit until Today]&amp;Table2[rank],0)),IF(NOT(ISNUMBER(MATCH($AG$3,$M$6:M71,0))),$AO$3,""))</f>
        <v/>
      </c>
      <c r="V72" s="31" t="str">
        <f t="array" aca="1" ref="V72" ca="1">IF(R72&lt;&gt;"",INDEX(Table2[Max Last Edit],MATCH(R72&amp;ROWS($R$7:R72),Table2[Avarage Last Edit until Today]&amp;Table2[rank],0)),IF(NOT(ISNUMBER(MATCH($AG$3,$M$6:M71,0))),$AP$3,""))</f>
        <v/>
      </c>
    </row>
    <row r="73" spans="2:22" ht="18.75" x14ac:dyDescent="0.25">
      <c r="B73" s="11" t="s">
        <v>20</v>
      </c>
      <c r="C73" s="27">
        <f ca="1">COUNTIF(INDIRECT($M$1&amp;"[گروه بررسی کننده]"),Table2[[#This Row],[گروه بررسی کننده]])</f>
        <v>6</v>
      </c>
      <c r="D73" s="42" t="str">
        <f>IFERROR(AVERAGEIFS(bit[Column1],bit[گروه بررسی کننده],Table2[[#This Row],[گروه بررسی کننده]]),"")</f>
        <v/>
      </c>
      <c r="E73" s="28">
        <f t="shared" ca="1" si="2"/>
        <v>0.5</v>
      </c>
      <c r="F73" s="27">
        <f t="array" aca="1" ref="F73" ca="1">MAX(IF(INDIRECT($M$1&amp;"[گروه بررسی کننده]")=B73,INDIRECT($M$1&amp;"[ثبت تا امروز]")))</f>
        <v>2</v>
      </c>
      <c r="G73" s="27" t="str">
        <f t="array" aca="1" ref="G73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>INC-390545</v>
      </c>
      <c r="H73" s="27" t="str">
        <f ca="1">_xlfn.IFNA(INDEX(INDIRECT($M$1&amp;"[تاریخ آخرین تغییر]"),MATCH(Table2[[#This Row],[REQ Nunber]],INDIRECT($M$1&amp;"[شناسه درخواست]"),0)),"")</f>
        <v>1399/3/17</v>
      </c>
      <c r="I73" s="28">
        <f ca="1">IFERROR(AVERAGEIF(INDIRECT($M$1&amp;"[گروه بررسی کننده]"),Table2[[#This Row],[گروه بررسی کننده]],INDIRECT($M$1&amp;"[آخرین به روز رسانی]")),"")</f>
        <v>0.5</v>
      </c>
      <c r="J73" s="21">
        <f ca="1">IFERROR(RANK(Table2[[#This Row],[Avarage Last Edit until Today]],Table2[Avarage Last Edit until Today],0)+COUNTIF($I$2:I73,I73)-1,"")</f>
        <v>26</v>
      </c>
      <c r="K73" s="21"/>
      <c r="L73" s="21"/>
      <c r="M73" s="8" t="str">
        <f t="array" aca="1" ref="M73" ca="1">IF(R73&lt;&gt;"",INDEX(Table2[گروه بررسی کننده],MATCH(R73&amp;ROWS($R$7:R73),Table2[Avarage Last Edit until Today]&amp;Table2[rank],0)),IF(NOT(ISNUMBER(MATCH($AG$3,$M$6:M72,0))),$AG$3,""))</f>
        <v/>
      </c>
      <c r="N73" s="8"/>
      <c r="O73" s="8" t="str">
        <f t="array" aca="1" ref="O73" ca="1">IF(R73&lt;&gt;"",INDEX(Table2[Number],MATCH(R73&amp;ROWS($R$7:R73),Table2[Avarage Last Edit until Today]&amp;Table2[rank],0)),IF(NOT(ISNUMBER(MATCH($AG$3,$M$6:M72,0))),$AI$3,""))</f>
        <v/>
      </c>
      <c r="P73" s="8"/>
      <c r="Q73" s="9" t="str">
        <f t="array" aca="1" ref="Q73" ca="1">IF(R73&lt;&gt;"",INDEX(Table2[Average Recorded until Today],MATCH(R73&amp;ROWS($R$7:R73),Table2[Avarage Last Edit until Today]&amp;Table2[rank],0)),IF(NOT(ISNUMBER(MATCH($AG$3,$M$6:M72,0))),$AK$3,""))</f>
        <v/>
      </c>
      <c r="R73" s="9" t="str">
        <f ca="1">IFERROR(LARGE(Table2[Avarage Last Edit until Today],ROW()-6),"")</f>
        <v/>
      </c>
      <c r="T73" s="8" t="str">
        <f t="array" aca="1" ref="T73" ca="1">IF(R73&lt;&gt;"",INDEX(Table2[Max],MATCH(R73&amp;M73,Table2[Avarage Last Edit until Today]&amp;Table2[گروه بررسی کننده],0)),IF(NOT(ISNUMBER(MATCH($AG$3,$M$6:M72,0))),$AN$3,""))</f>
        <v/>
      </c>
      <c r="U73" s="8" t="str">
        <f t="array" aca="1" ref="U73" ca="1">IF(R73&lt;&gt;"",INDEX(Table2[REQ Nunber],MATCH(R73&amp;ROWS($R$7:R73),Table2[Avarage Last Edit until Today]&amp;Table2[rank],0)),IF(NOT(ISNUMBER(MATCH($AG$3,$M$6:M72,0))),$AO$3,""))</f>
        <v/>
      </c>
      <c r="V73" s="31" t="str">
        <f t="array" aca="1" ref="V73" ca="1">IF(R73&lt;&gt;"",INDEX(Table2[Max Last Edit],MATCH(R73&amp;ROWS($R$7:R73),Table2[Avarage Last Edit until Today]&amp;Table2[rank],0)),IF(NOT(ISNUMBER(MATCH($AG$3,$M$6:M72,0))),$AP$3,""))</f>
        <v/>
      </c>
    </row>
    <row r="74" spans="2:22" ht="18.75" x14ac:dyDescent="0.25">
      <c r="B74" s="11" t="s">
        <v>18384</v>
      </c>
      <c r="C74" s="27">
        <f ca="1">COUNTIF(INDIRECT($M$1&amp;"[گروه بررسی کننده]"),Table2[[#This Row],[گروه بررسی کننده]])</f>
        <v>1</v>
      </c>
      <c r="D74" s="42" t="str">
        <f>IFERROR(AVERAGEIFS(bit[Column1],bit[گروه بررسی کننده],Table2[[#This Row],[گروه بررسی کننده]]),"")</f>
        <v/>
      </c>
      <c r="E74" s="28">
        <f t="shared" ca="1" si="2"/>
        <v>0</v>
      </c>
      <c r="F74" s="27">
        <f t="array" aca="1" ref="F74" ca="1">MAX(IF(INDIRECT($M$1&amp;"[گروه بررسی کننده]")=B74,INDIRECT($M$1&amp;"[ثبت تا امروز]")))</f>
        <v>0</v>
      </c>
      <c r="G74" s="27" t="str">
        <f t="array" aca="1" ref="G74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>INC-391255</v>
      </c>
      <c r="H74" s="27" t="str">
        <f ca="1">_xlfn.IFNA(INDEX(INDIRECT($M$1&amp;"[تاریخ آخرین تغییر]"),MATCH(Table2[[#This Row],[REQ Nunber]],INDIRECT($M$1&amp;"[شناسه درخواست]"),0)),"")</f>
        <v>1399/3/19</v>
      </c>
      <c r="I74" s="28">
        <f ca="1">IFERROR(AVERAGEIF(INDIRECT($M$1&amp;"[گروه بررسی کننده]"),Table2[[#This Row],[گروه بررسی کننده]],INDIRECT($M$1&amp;"[آخرین به روز رسانی]")),"")</f>
        <v>0</v>
      </c>
      <c r="J74" s="21">
        <f ca="1">IFERROR(RANK(Table2[[#This Row],[Avarage Last Edit until Today]],Table2[Avarage Last Edit until Today],0)+COUNTIF($I$2:I74,I74)-1,"")</f>
        <v>43</v>
      </c>
      <c r="K74" s="21"/>
      <c r="L74" s="21"/>
      <c r="M74" s="8" t="str">
        <f t="array" aca="1" ref="M74" ca="1">IF(R74&lt;&gt;"",INDEX(Table2[گروه بررسی کننده],MATCH(R74&amp;ROWS($R$7:R74),Table2[Avarage Last Edit until Today]&amp;Table2[rank],0)),IF(NOT(ISNUMBER(MATCH($AG$3,$M$6:M73,0))),$AG$3,""))</f>
        <v/>
      </c>
      <c r="N74" s="8"/>
      <c r="O74" s="8" t="str">
        <f t="array" aca="1" ref="O74" ca="1">IF(R74&lt;&gt;"",INDEX(Table2[Number],MATCH(R74&amp;ROWS($R$7:R74),Table2[Avarage Last Edit until Today]&amp;Table2[rank],0)),IF(NOT(ISNUMBER(MATCH($AG$3,$M$6:M73,0))),$AI$3,""))</f>
        <v/>
      </c>
      <c r="P74" s="8"/>
      <c r="Q74" s="9" t="str">
        <f t="array" aca="1" ref="Q74" ca="1">IF(R74&lt;&gt;"",INDEX(Table2[Average Recorded until Today],MATCH(R74&amp;ROWS($R$7:R74),Table2[Avarage Last Edit until Today]&amp;Table2[rank],0)),IF(NOT(ISNUMBER(MATCH($AG$3,$M$6:M73,0))),$AK$3,""))</f>
        <v/>
      </c>
      <c r="R74" s="9" t="str">
        <f ca="1">IFERROR(LARGE(Table2[Avarage Last Edit until Today],ROW()-6),"")</f>
        <v/>
      </c>
      <c r="T74" s="8" t="str">
        <f t="array" aca="1" ref="T74" ca="1">IF(R74&lt;&gt;"",INDEX(Table2[Max],MATCH(R74&amp;M74,Table2[Avarage Last Edit until Today]&amp;Table2[گروه بررسی کننده],0)),IF(NOT(ISNUMBER(MATCH($AG$3,$M$6:M73,0))),$AN$3,""))</f>
        <v/>
      </c>
      <c r="U74" s="8" t="str">
        <f t="array" aca="1" ref="U74" ca="1">IF(R74&lt;&gt;"",INDEX(Table2[REQ Nunber],MATCH(R74&amp;ROWS($R$7:R74),Table2[Avarage Last Edit until Today]&amp;Table2[rank],0)),IF(NOT(ISNUMBER(MATCH($AG$3,$M$6:M73,0))),$AO$3,""))</f>
        <v/>
      </c>
      <c r="V74" s="31" t="str">
        <f t="array" aca="1" ref="V74" ca="1">IF(R74&lt;&gt;"",INDEX(Table2[Max Last Edit],MATCH(R74&amp;ROWS($R$7:R74),Table2[Avarage Last Edit until Today]&amp;Table2[rank],0)),IF(NOT(ISNUMBER(MATCH($AG$3,$M$6:M73,0))),$AP$3,""))</f>
        <v/>
      </c>
    </row>
    <row r="75" spans="2:22" ht="18.75" x14ac:dyDescent="0.25">
      <c r="B75" s="11" t="s">
        <v>18434</v>
      </c>
      <c r="C75" s="27">
        <f ca="1">COUNTIF(INDIRECT($M$1&amp;"[گروه بررسی کننده]"),Table2[[#This Row],[گروه بررسی کننده]])</f>
        <v>0</v>
      </c>
      <c r="D75" s="42" t="str">
        <f>IFERROR(AVERAGEIFS(bit[Column1],bit[گروه بررسی کننده],Table2[[#This Row],[گروه بررسی کننده]]),"")</f>
        <v/>
      </c>
      <c r="E75" s="28" t="str">
        <f t="shared" ca="1" si="2"/>
        <v/>
      </c>
      <c r="F75" s="27">
        <f t="array" aca="1" ref="F75" ca="1">MAX(IF(INDIRECT($M$1&amp;"[گروه بررسی کننده]")=B75,INDIRECT($M$1&amp;"[ثبت تا امروز]")))</f>
        <v>0</v>
      </c>
      <c r="G75" s="27" t="str">
        <f t="array" aca="1" ref="G75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75" s="27" t="str">
        <f ca="1">_xlfn.IFNA(INDEX(INDIRECT($M$1&amp;"[تاریخ آخرین تغییر]"),MATCH(Table2[[#This Row],[REQ Nunber]],INDIRECT($M$1&amp;"[شناسه درخواست]"),0)),"")</f>
        <v/>
      </c>
      <c r="I75" s="28" t="str">
        <f ca="1">IFERROR(AVERAGEIF(INDIRECT($M$1&amp;"[گروه بررسی کننده]"),Table2[[#This Row],[گروه بررسی کننده]],INDIRECT($M$1&amp;"[آخرین به روز رسانی]")),"")</f>
        <v/>
      </c>
      <c r="J75" s="21" t="str">
        <f ca="1">IFERROR(RANK(Table2[[#This Row],[Avarage Last Edit until Today]],Table2[Avarage Last Edit until Today],0)+COUNTIF($I$2:I75,I75)-1,"")</f>
        <v/>
      </c>
      <c r="K75" s="21"/>
      <c r="L75" s="21"/>
      <c r="M75" s="8" t="str">
        <f t="array" aca="1" ref="M75" ca="1">IF(R75&lt;&gt;"",INDEX(Table2[گروه بررسی کننده],MATCH(R75&amp;ROWS($R$7:R75),Table2[Avarage Last Edit until Today]&amp;Table2[rank],0)),IF(NOT(ISNUMBER(MATCH($AG$3,$M$6:M74,0))),$AG$3,""))</f>
        <v/>
      </c>
      <c r="N75" s="8"/>
      <c r="O75" s="8" t="str">
        <f t="array" aca="1" ref="O75" ca="1">IF(R75&lt;&gt;"",INDEX(Table2[Number],MATCH(R75&amp;ROWS($R$7:R75),Table2[Avarage Last Edit until Today]&amp;Table2[rank],0)),IF(NOT(ISNUMBER(MATCH($AG$3,$M$6:M74,0))),$AI$3,""))</f>
        <v/>
      </c>
      <c r="P75" s="8"/>
      <c r="Q75" s="9" t="str">
        <f t="array" aca="1" ref="Q75" ca="1">IF(R75&lt;&gt;"",INDEX(Table2[Average Recorded until Today],MATCH(R75&amp;ROWS($R$7:R75),Table2[Avarage Last Edit until Today]&amp;Table2[rank],0)),IF(NOT(ISNUMBER(MATCH($AG$3,$M$6:M74,0))),$AK$3,""))</f>
        <v/>
      </c>
      <c r="R75" s="9" t="str">
        <f ca="1">IFERROR(LARGE(Table2[Avarage Last Edit until Today],ROW()-6),"")</f>
        <v/>
      </c>
      <c r="T75" s="8" t="str">
        <f t="array" aca="1" ref="T75" ca="1">IF(R75&lt;&gt;"",INDEX(Table2[Max],MATCH(R75&amp;M75,Table2[Avarage Last Edit until Today]&amp;Table2[گروه بررسی کننده],0)),IF(NOT(ISNUMBER(MATCH($AG$3,$M$6:M74,0))),$AN$3,""))</f>
        <v/>
      </c>
      <c r="U75" s="8" t="str">
        <f t="array" aca="1" ref="U75" ca="1">IF(R75&lt;&gt;"",INDEX(Table2[REQ Nunber],MATCH(R75&amp;ROWS($R$7:R75),Table2[Avarage Last Edit until Today]&amp;Table2[rank],0)),IF(NOT(ISNUMBER(MATCH($AG$3,$M$6:M74,0))),$AO$3,""))</f>
        <v/>
      </c>
      <c r="V75" s="31" t="str">
        <f t="array" aca="1" ref="V75" ca="1">IF(R75&lt;&gt;"",INDEX(Table2[Max Last Edit],MATCH(R75&amp;ROWS($R$7:R75),Table2[Avarage Last Edit until Today]&amp;Table2[rank],0)),IF(NOT(ISNUMBER(MATCH($AG$3,$M$6:M74,0))),$AP$3,""))</f>
        <v/>
      </c>
    </row>
    <row r="76" spans="2:22" ht="18.75" x14ac:dyDescent="0.25">
      <c r="B76" s="11" t="s">
        <v>18332</v>
      </c>
      <c r="C76" s="27">
        <f ca="1">COUNTIF(INDIRECT($M$1&amp;"[گروه بررسی کننده]"),Table2[[#This Row],[گروه بررسی کننده]])</f>
        <v>0</v>
      </c>
      <c r="D76" s="42" t="str">
        <f>IFERROR(AVERAGEIFS(bit[Column1],bit[گروه بررسی کننده],Table2[[#This Row],[گروه بررسی کننده]]),"")</f>
        <v/>
      </c>
      <c r="E76" s="28" t="str">
        <f t="shared" ca="1" si="2"/>
        <v/>
      </c>
      <c r="F76" s="27">
        <f t="array" aca="1" ref="F76" ca="1">MAX(IF(INDIRECT($M$1&amp;"[گروه بررسی کننده]")=B76,INDIRECT($M$1&amp;"[ثبت تا امروز]")))</f>
        <v>0</v>
      </c>
      <c r="G76" s="27" t="str">
        <f t="array" aca="1" ref="G76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76" s="27" t="str">
        <f ca="1">_xlfn.IFNA(INDEX(INDIRECT($M$1&amp;"[تاریخ آخرین تغییر]"),MATCH(Table2[[#This Row],[REQ Nunber]],INDIRECT($M$1&amp;"[شناسه درخواست]"),0)),"")</f>
        <v/>
      </c>
      <c r="I76" s="28" t="str">
        <f ca="1">IFERROR(AVERAGEIF(INDIRECT($M$1&amp;"[گروه بررسی کننده]"),Table2[[#This Row],[گروه بررسی کننده]],INDIRECT($M$1&amp;"[آخرین به روز رسانی]")),"")</f>
        <v/>
      </c>
      <c r="J76" s="21" t="str">
        <f ca="1">IFERROR(RANK(Table2[[#This Row],[Avarage Last Edit until Today]],Table2[Avarage Last Edit until Today],0)+COUNTIF($I$2:I76,I76)-1,"")</f>
        <v/>
      </c>
      <c r="K76" s="21"/>
      <c r="L76" s="21"/>
      <c r="M76" s="8" t="str">
        <f t="array" aca="1" ref="M76" ca="1">IF(R76&lt;&gt;"",INDEX(Table2[گروه بررسی کننده],MATCH(R76&amp;ROWS($R$7:R76),Table2[Avarage Last Edit until Today]&amp;Table2[rank],0)),IF(NOT(ISNUMBER(MATCH($AG$3,$M$6:M75,0))),$AG$3,""))</f>
        <v/>
      </c>
      <c r="N76" s="8"/>
      <c r="O76" s="8" t="str">
        <f t="array" aca="1" ref="O76" ca="1">IF(R76&lt;&gt;"",INDEX(Table2[Number],MATCH(R76&amp;ROWS($R$7:R76),Table2[Avarage Last Edit until Today]&amp;Table2[rank],0)),IF(NOT(ISNUMBER(MATCH($AG$3,$M$6:M75,0))),$AI$3,""))</f>
        <v/>
      </c>
      <c r="P76" s="8"/>
      <c r="Q76" s="9" t="str">
        <f t="array" aca="1" ref="Q76" ca="1">IF(R76&lt;&gt;"",INDEX(Table2[Average Recorded until Today],MATCH(R76&amp;ROWS($R$7:R76),Table2[Avarage Last Edit until Today]&amp;Table2[rank],0)),IF(NOT(ISNUMBER(MATCH($AG$3,$M$6:M75,0))),$AK$3,""))</f>
        <v/>
      </c>
      <c r="R76" s="9" t="str">
        <f ca="1">IFERROR(LARGE(Table2[Avarage Last Edit until Today],ROW()-6),"")</f>
        <v/>
      </c>
      <c r="T76" s="8" t="str">
        <f t="array" aca="1" ref="T76" ca="1">IF(R76&lt;&gt;"",INDEX(Table2[Max],MATCH(R76&amp;M76,Table2[Avarage Last Edit until Today]&amp;Table2[گروه بررسی کننده],0)),IF(NOT(ISNUMBER(MATCH($AG$3,$M$6:M75,0))),$AN$3,""))</f>
        <v/>
      </c>
      <c r="U76" s="8" t="str">
        <f t="array" aca="1" ref="U76" ca="1">IF(R76&lt;&gt;"",INDEX(Table2[REQ Nunber],MATCH(R76&amp;ROWS($R$7:R76),Table2[Avarage Last Edit until Today]&amp;Table2[rank],0)),IF(NOT(ISNUMBER(MATCH($AG$3,$M$6:M75,0))),$AO$3,""))</f>
        <v/>
      </c>
      <c r="V76" s="31" t="str">
        <f t="array" aca="1" ref="V76" ca="1">IF(R76&lt;&gt;"",INDEX(Table2[Max Last Edit],MATCH(R76&amp;ROWS($R$7:R76),Table2[Avarage Last Edit until Today]&amp;Table2[rank],0)),IF(NOT(ISNUMBER(MATCH($AG$3,$M$6:M75,0))),$AP$3,""))</f>
        <v/>
      </c>
    </row>
    <row r="77" spans="2:22" ht="18.75" x14ac:dyDescent="0.25">
      <c r="B77" s="11" t="s">
        <v>18344</v>
      </c>
      <c r="C77" s="27">
        <f ca="1">COUNTIF(INDIRECT($M$1&amp;"[گروه بررسی کننده]"),Table2[[#This Row],[گروه بررسی کننده]])</f>
        <v>0</v>
      </c>
      <c r="D77" s="42" t="str">
        <f>IFERROR(AVERAGEIFS(bit[Column1],bit[گروه بررسی کننده],Table2[[#This Row],[گروه بررسی کننده]]),"")</f>
        <v/>
      </c>
      <c r="E77" s="28" t="str">
        <f t="shared" ca="1" si="2"/>
        <v/>
      </c>
      <c r="F77" s="27">
        <f t="array" aca="1" ref="F77" ca="1">MAX(IF(INDIRECT($M$1&amp;"[گروه بررسی کننده]")=B77,INDIRECT($M$1&amp;"[ثبت تا امروز]")))</f>
        <v>0</v>
      </c>
      <c r="G77" s="27" t="str">
        <f t="array" aca="1" ref="G77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77" s="27" t="str">
        <f ca="1">_xlfn.IFNA(INDEX(INDIRECT($M$1&amp;"[تاریخ آخرین تغییر]"),MATCH(Table2[[#This Row],[REQ Nunber]],INDIRECT($M$1&amp;"[شناسه درخواست]"),0)),"")</f>
        <v/>
      </c>
      <c r="I77" s="28" t="str">
        <f ca="1">IFERROR(AVERAGEIF(INDIRECT($M$1&amp;"[گروه بررسی کننده]"),Table2[[#This Row],[گروه بررسی کننده]],INDIRECT($M$1&amp;"[آخرین به روز رسانی]")),"")</f>
        <v/>
      </c>
      <c r="J77" s="21" t="str">
        <f ca="1">IFERROR(RANK(Table2[[#This Row],[Avarage Last Edit until Today]],Table2[Avarage Last Edit until Today],0)+COUNTIF($I$2:I77,I77)-1,"")</f>
        <v/>
      </c>
      <c r="K77" s="21"/>
      <c r="L77" s="21"/>
      <c r="M77" s="8" t="str">
        <f t="array" aca="1" ref="M77" ca="1">IF(R77&lt;&gt;"",INDEX(Table2[گروه بررسی کننده],MATCH(R77&amp;ROWS($R$7:R77),Table2[Avarage Last Edit until Today]&amp;Table2[rank],0)),IF(NOT(ISNUMBER(MATCH($AG$3,$M$6:M76,0))),$AG$3,""))</f>
        <v/>
      </c>
      <c r="N77" s="8"/>
      <c r="O77" s="8" t="str">
        <f t="array" aca="1" ref="O77" ca="1">IF(R77&lt;&gt;"",INDEX(Table2[Number],MATCH(R77&amp;ROWS($R$7:R77),Table2[Avarage Last Edit until Today]&amp;Table2[rank],0)),IF(NOT(ISNUMBER(MATCH($AG$3,$M$6:M76,0))),$AI$3,""))</f>
        <v/>
      </c>
      <c r="P77" s="8"/>
      <c r="Q77" s="9" t="str">
        <f t="array" aca="1" ref="Q77" ca="1">IF(R77&lt;&gt;"",INDEX(Table2[Average Recorded until Today],MATCH(R77&amp;ROWS($R$7:R77),Table2[Avarage Last Edit until Today]&amp;Table2[rank],0)),IF(NOT(ISNUMBER(MATCH($AG$3,$M$6:M76,0))),$AK$3,""))</f>
        <v/>
      </c>
      <c r="R77" s="9" t="str">
        <f ca="1">IFERROR(LARGE(Table2[Avarage Last Edit until Today],ROW()-6),"")</f>
        <v/>
      </c>
      <c r="T77" s="8" t="str">
        <f t="array" aca="1" ref="T77" ca="1">IF(R77&lt;&gt;"",INDEX(Table2[Max],MATCH(R77&amp;M77,Table2[Avarage Last Edit until Today]&amp;Table2[گروه بررسی کننده],0)),IF(NOT(ISNUMBER(MATCH($AG$3,$M$6:M76,0))),$AN$3,""))</f>
        <v/>
      </c>
      <c r="U77" s="8" t="str">
        <f t="array" aca="1" ref="U77" ca="1">IF(R77&lt;&gt;"",INDEX(Table2[REQ Nunber],MATCH(R77&amp;ROWS($R$7:R77),Table2[Avarage Last Edit until Today]&amp;Table2[rank],0)),IF(NOT(ISNUMBER(MATCH($AG$3,$M$6:M76,0))),$AO$3,""))</f>
        <v/>
      </c>
      <c r="V77" s="31" t="str">
        <f t="array" aca="1" ref="V77" ca="1">IF(R77&lt;&gt;"",INDEX(Table2[Max Last Edit],MATCH(R77&amp;ROWS($R$7:R77),Table2[Avarage Last Edit until Today]&amp;Table2[rank],0)),IF(NOT(ISNUMBER(MATCH($AG$3,$M$6:M76,0))),$AP$3,""))</f>
        <v/>
      </c>
    </row>
    <row r="78" spans="2:22" ht="18.75" x14ac:dyDescent="0.25">
      <c r="B78" s="11" t="s">
        <v>18338</v>
      </c>
      <c r="C78" s="27">
        <f ca="1">COUNTIF(INDIRECT($M$1&amp;"[گروه بررسی کننده]"),Table2[[#This Row],[گروه بررسی کننده]])</f>
        <v>0</v>
      </c>
      <c r="D78" s="42" t="str">
        <f>IFERROR(AVERAGEIFS(bit[Column1],bit[گروه بررسی کننده],Table2[[#This Row],[گروه بررسی کننده]]),"")</f>
        <v/>
      </c>
      <c r="E78" s="28" t="str">
        <f t="shared" ca="1" si="2"/>
        <v/>
      </c>
      <c r="F78" s="27">
        <f t="array" aca="1" ref="F78" ca="1">MAX(IF(INDIRECT($M$1&amp;"[گروه بررسی کننده]")=B78,INDIRECT($M$1&amp;"[ثبت تا امروز]")))</f>
        <v>0</v>
      </c>
      <c r="G78" s="27" t="str">
        <f t="array" aca="1" ref="G78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78" s="27" t="str">
        <f ca="1">_xlfn.IFNA(INDEX(INDIRECT($M$1&amp;"[تاریخ آخرین تغییر]"),MATCH(Table2[[#This Row],[REQ Nunber]],INDIRECT($M$1&amp;"[شناسه درخواست]"),0)),"")</f>
        <v/>
      </c>
      <c r="I78" s="28" t="str">
        <f ca="1">IFERROR(AVERAGEIF(INDIRECT($M$1&amp;"[گروه بررسی کننده]"),Table2[[#This Row],[گروه بررسی کننده]],INDIRECT($M$1&amp;"[آخرین به روز رسانی]")),"")</f>
        <v/>
      </c>
      <c r="J78" s="21" t="str">
        <f ca="1">IFERROR(RANK(Table2[[#This Row],[Avarage Last Edit until Today]],Table2[Avarage Last Edit until Today],0)+COUNTIF($I$2:I78,I78)-1,"")</f>
        <v/>
      </c>
      <c r="K78" s="21"/>
      <c r="L78" s="21"/>
      <c r="M78" s="8" t="str">
        <f t="array" aca="1" ref="M78" ca="1">IF(R78&lt;&gt;"",INDEX(Table2[گروه بررسی کننده],MATCH(R78&amp;ROWS($R$7:R78),Table2[Avarage Last Edit until Today]&amp;Table2[rank],0)),IF(NOT(ISNUMBER(MATCH($AG$3,$M$6:M77,0))),$AG$3,""))</f>
        <v/>
      </c>
      <c r="N78" s="8"/>
      <c r="O78" s="8" t="str">
        <f t="array" aca="1" ref="O78" ca="1">IF(R78&lt;&gt;"",INDEX(Table2[Number],MATCH(R78&amp;ROWS($R$7:R78),Table2[Avarage Last Edit until Today]&amp;Table2[rank],0)),IF(NOT(ISNUMBER(MATCH($AG$3,$M$6:M77,0))),$AI$3,""))</f>
        <v/>
      </c>
      <c r="P78" s="8"/>
      <c r="Q78" s="9" t="str">
        <f t="array" aca="1" ref="Q78" ca="1">IF(R78&lt;&gt;"",INDEX(Table2[Average Recorded until Today],MATCH(R78&amp;ROWS($R$7:R78),Table2[Avarage Last Edit until Today]&amp;Table2[rank],0)),IF(NOT(ISNUMBER(MATCH($AG$3,$M$6:M77,0))),$AK$3,""))</f>
        <v/>
      </c>
      <c r="R78" s="9" t="str">
        <f ca="1">IFERROR(LARGE(Table2[Avarage Last Edit until Today],ROW()-6),"")</f>
        <v/>
      </c>
      <c r="T78" s="8" t="str">
        <f t="array" aca="1" ref="T78" ca="1">IF(R78&lt;&gt;"",INDEX(Table2[Max],MATCH(R78&amp;M78,Table2[Avarage Last Edit until Today]&amp;Table2[گروه بررسی کننده],0)),IF(NOT(ISNUMBER(MATCH($AG$3,$M$6:M77,0))),$AN$3,""))</f>
        <v/>
      </c>
      <c r="U78" s="8" t="str">
        <f t="array" aca="1" ref="U78" ca="1">IF(R78&lt;&gt;"",INDEX(Table2[REQ Nunber],MATCH(R78&amp;ROWS($R$7:R78),Table2[Avarage Last Edit until Today]&amp;Table2[rank],0)),IF(NOT(ISNUMBER(MATCH($AG$3,$M$6:M77,0))),$AO$3,""))</f>
        <v/>
      </c>
      <c r="V78" s="31" t="str">
        <f t="array" aca="1" ref="V78" ca="1">IF(R78&lt;&gt;"",INDEX(Table2[Max Last Edit],MATCH(R78&amp;ROWS($R$7:R78),Table2[Avarage Last Edit until Today]&amp;Table2[rank],0)),IF(NOT(ISNUMBER(MATCH($AG$3,$M$6:M77,0))),$AP$3,""))</f>
        <v/>
      </c>
    </row>
    <row r="79" spans="2:22" ht="18.75" x14ac:dyDescent="0.25">
      <c r="B79" s="11" t="s">
        <v>18380</v>
      </c>
      <c r="C79" s="27">
        <f ca="1">COUNTIF(INDIRECT($M$1&amp;"[گروه بررسی کننده]"),Table2[[#This Row],[گروه بررسی کننده]])</f>
        <v>0</v>
      </c>
      <c r="D79" s="42" t="str">
        <f>IFERROR(AVERAGEIFS(bit[Column1],bit[گروه بررسی کننده],Table2[[#This Row],[گروه بررسی کننده]]),"")</f>
        <v/>
      </c>
      <c r="E79" s="28" t="str">
        <f t="shared" ca="1" si="2"/>
        <v/>
      </c>
      <c r="F79" s="27">
        <f t="array" aca="1" ref="F79" ca="1">MAX(IF(INDIRECT($M$1&amp;"[گروه بررسی کننده]")=B79,INDIRECT($M$1&amp;"[ثبت تا امروز]")))</f>
        <v>0</v>
      </c>
      <c r="G79" s="27" t="str">
        <f t="array" aca="1" ref="G79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79" s="27" t="str">
        <f ca="1">_xlfn.IFNA(INDEX(INDIRECT($M$1&amp;"[تاریخ آخرین تغییر]"),MATCH(Table2[[#This Row],[REQ Nunber]],INDIRECT($M$1&amp;"[شناسه درخواست]"),0)),"")</f>
        <v/>
      </c>
      <c r="I79" s="28" t="str">
        <f ca="1">IFERROR(AVERAGEIF(INDIRECT($M$1&amp;"[گروه بررسی کننده]"),Table2[[#This Row],[گروه بررسی کننده]],INDIRECT($M$1&amp;"[آخرین به روز رسانی]")),"")</f>
        <v/>
      </c>
      <c r="J79" s="21" t="str">
        <f ca="1">IFERROR(RANK(Table2[[#This Row],[Avarage Last Edit until Today]],Table2[Avarage Last Edit until Today],0)+COUNTIF($I$2:I79,I79)-1,"")</f>
        <v/>
      </c>
      <c r="K79" s="21"/>
      <c r="L79" s="21"/>
      <c r="M79" s="8" t="str">
        <f t="array" aca="1" ref="M79" ca="1">IF(R79&lt;&gt;"",INDEX(Table2[گروه بررسی کننده],MATCH(R79&amp;ROWS($R$7:R79),Table2[Avarage Last Edit until Today]&amp;Table2[rank],0)),IF(NOT(ISNUMBER(MATCH($AG$3,$M$6:M78,0))),$AG$3,""))</f>
        <v/>
      </c>
      <c r="N79" s="8"/>
      <c r="O79" s="8" t="str">
        <f t="array" aca="1" ref="O79" ca="1">IF(R79&lt;&gt;"",INDEX(Table2[Number],MATCH(R79&amp;ROWS($R$7:R79),Table2[Avarage Last Edit until Today]&amp;Table2[rank],0)),IF(NOT(ISNUMBER(MATCH($AG$3,$M$6:M78,0))),$AI$3,""))</f>
        <v/>
      </c>
      <c r="P79" s="8"/>
      <c r="Q79" s="9" t="str">
        <f t="array" aca="1" ref="Q79" ca="1">IF(R79&lt;&gt;"",INDEX(Table2[Average Recorded until Today],MATCH(R79&amp;ROWS($R$7:R79),Table2[Avarage Last Edit until Today]&amp;Table2[rank],0)),IF(NOT(ISNUMBER(MATCH($AG$3,$M$6:M78,0))),$AK$3,""))</f>
        <v/>
      </c>
      <c r="R79" s="9" t="str">
        <f ca="1">IFERROR(LARGE(Table2[Avarage Last Edit until Today],ROW()-6),"")</f>
        <v/>
      </c>
      <c r="T79" s="8" t="str">
        <f t="array" aca="1" ref="T79" ca="1">IF(R79&lt;&gt;"",INDEX(Table2[Max],MATCH(R79&amp;M79,Table2[Avarage Last Edit until Today]&amp;Table2[گروه بررسی کننده],0)),IF(NOT(ISNUMBER(MATCH($AG$3,$M$6:M78,0))),$AN$3,""))</f>
        <v/>
      </c>
      <c r="U79" s="8" t="str">
        <f t="array" aca="1" ref="U79" ca="1">IF(R79&lt;&gt;"",INDEX(Table2[REQ Nunber],MATCH(R79&amp;ROWS($R$7:R79),Table2[Avarage Last Edit until Today]&amp;Table2[rank],0)),IF(NOT(ISNUMBER(MATCH($AG$3,$M$6:M78,0))),$AO$3,""))</f>
        <v/>
      </c>
      <c r="V79" s="31" t="str">
        <f t="array" aca="1" ref="V79" ca="1">IF(R79&lt;&gt;"",INDEX(Table2[Max Last Edit],MATCH(R79&amp;ROWS($R$7:R79),Table2[Avarage Last Edit until Today]&amp;Table2[rank],0)),IF(NOT(ISNUMBER(MATCH($AG$3,$M$6:M78,0))),$AP$3,""))</f>
        <v/>
      </c>
    </row>
    <row r="80" spans="2:22" ht="18.75" x14ac:dyDescent="0.25">
      <c r="B80" s="11" t="s">
        <v>18381</v>
      </c>
      <c r="C80" s="27">
        <f ca="1">COUNTIF(INDIRECT($M$1&amp;"[گروه بررسی کننده]"),Table2[[#This Row],[گروه بررسی کننده]])</f>
        <v>0</v>
      </c>
      <c r="D80" s="42" t="str">
        <f>IFERROR(AVERAGEIFS(bit[Column1],bit[گروه بررسی کننده],Table2[[#This Row],[گروه بررسی کننده]]),"")</f>
        <v/>
      </c>
      <c r="E80" s="28" t="str">
        <f t="shared" ca="1" si="2"/>
        <v/>
      </c>
      <c r="F80" s="27">
        <f t="array" aca="1" ref="F80" ca="1">MAX(IF(INDIRECT($M$1&amp;"[گروه بررسی کننده]")=B80,INDIRECT($M$1&amp;"[ثبت تا امروز]")))</f>
        <v>0</v>
      </c>
      <c r="G80" s="27" t="str">
        <f t="array" aca="1" ref="G80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80" s="27" t="str">
        <f ca="1">_xlfn.IFNA(INDEX(INDIRECT($M$1&amp;"[تاریخ آخرین تغییر]"),MATCH(Table2[[#This Row],[REQ Nunber]],INDIRECT($M$1&amp;"[شناسه درخواست]"),0)),"")</f>
        <v/>
      </c>
      <c r="I80" s="28" t="str">
        <f ca="1">IFERROR(AVERAGEIF(INDIRECT($M$1&amp;"[گروه بررسی کننده]"),Table2[[#This Row],[گروه بررسی کننده]],INDIRECT($M$1&amp;"[آخرین به روز رسانی]")),"")</f>
        <v/>
      </c>
      <c r="J80" s="21" t="str">
        <f ca="1">IFERROR(RANK(Table2[[#This Row],[Avarage Last Edit until Today]],Table2[Avarage Last Edit until Today],0)+COUNTIF($I$2:I80,I80)-1,"")</f>
        <v/>
      </c>
      <c r="K80" s="21"/>
      <c r="L80" s="21"/>
      <c r="M80" s="8" t="str">
        <f t="array" aca="1" ref="M80" ca="1">IF(R80&lt;&gt;"",INDEX(Table2[گروه بررسی کننده],MATCH(R80&amp;ROWS($R$7:R80),Table2[Avarage Last Edit until Today]&amp;Table2[rank],0)),IF(NOT(ISNUMBER(MATCH($AG$3,$M$6:M79,0))),$AG$3,""))</f>
        <v/>
      </c>
      <c r="N80" s="8"/>
      <c r="O80" s="8" t="str">
        <f t="array" aca="1" ref="O80" ca="1">IF(R80&lt;&gt;"",INDEX(Table2[Number],MATCH(R80&amp;ROWS($R$7:R80),Table2[Avarage Last Edit until Today]&amp;Table2[rank],0)),IF(NOT(ISNUMBER(MATCH($AG$3,$M$6:M79,0))),$AI$3,""))</f>
        <v/>
      </c>
      <c r="P80" s="8"/>
      <c r="Q80" s="9" t="str">
        <f t="array" aca="1" ref="Q80" ca="1">IF(R80&lt;&gt;"",INDEX(Table2[Average Recorded until Today],MATCH(R80&amp;ROWS($R$7:R80),Table2[Avarage Last Edit until Today]&amp;Table2[rank],0)),IF(NOT(ISNUMBER(MATCH($AG$3,$M$6:M79,0))),$AK$3,""))</f>
        <v/>
      </c>
      <c r="R80" s="9" t="str">
        <f ca="1">IFERROR(LARGE(Table2[Avarage Last Edit until Today],ROW()-6),"")</f>
        <v/>
      </c>
      <c r="T80" s="8" t="str">
        <f t="array" aca="1" ref="T80" ca="1">IF(R80&lt;&gt;"",INDEX(Table2[Max],MATCH(R80&amp;M80,Table2[Avarage Last Edit until Today]&amp;Table2[گروه بررسی کننده],0)),IF(NOT(ISNUMBER(MATCH($AG$3,$M$6:M79,0))),$AN$3,""))</f>
        <v/>
      </c>
      <c r="U80" s="8" t="str">
        <f t="array" aca="1" ref="U80" ca="1">IF(R80&lt;&gt;"",INDEX(Table2[REQ Nunber],MATCH(R80&amp;ROWS($R$7:R80),Table2[Avarage Last Edit until Today]&amp;Table2[rank],0)),IF(NOT(ISNUMBER(MATCH($AG$3,$M$6:M79,0))),$AO$3,""))</f>
        <v/>
      </c>
      <c r="V80" s="31" t="str">
        <f t="array" aca="1" ref="V80" ca="1">IF(R80&lt;&gt;"",INDEX(Table2[Max Last Edit],MATCH(R80&amp;ROWS($R$7:R80),Table2[Avarage Last Edit until Today]&amp;Table2[rank],0)),IF(NOT(ISNUMBER(MATCH($AG$3,$M$6:M79,0))),$AP$3,""))</f>
        <v/>
      </c>
    </row>
    <row r="81" spans="2:22" ht="18.75" x14ac:dyDescent="0.25">
      <c r="B81" s="11" t="s">
        <v>17</v>
      </c>
      <c r="C81" s="27">
        <f ca="1">COUNTIF(INDIRECT($M$1&amp;"[گروه بررسی کننده]"),Table2[[#This Row],[گروه بررسی کننده]])</f>
        <v>1</v>
      </c>
      <c r="D81" s="42" t="str">
        <f>IFERROR(AVERAGEIFS(bit[Column1],bit[گروه بررسی کننده],Table2[[#This Row],[گروه بررسی کننده]]),"")</f>
        <v/>
      </c>
      <c r="E81" s="28">
        <f t="shared" ca="1" si="2"/>
        <v>0</v>
      </c>
      <c r="F81" s="27">
        <f t="array" aca="1" ref="F81" ca="1">MAX(IF(INDIRECT($M$1&amp;"[گروه بررسی کننده]")=B81,INDIRECT($M$1&amp;"[ثبت تا امروز]")))</f>
        <v>0</v>
      </c>
      <c r="G81" s="27" t="str">
        <f t="array" aca="1" ref="G81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>INC-391271</v>
      </c>
      <c r="H81" s="27" t="str">
        <f ca="1">_xlfn.IFNA(INDEX(INDIRECT($M$1&amp;"[تاریخ آخرین تغییر]"),MATCH(Table2[[#This Row],[REQ Nunber]],INDIRECT($M$1&amp;"[شناسه درخواست]"),0)),"")</f>
        <v>1399/3/19</v>
      </c>
      <c r="I81" s="28">
        <f ca="1">IFERROR(AVERAGEIF(INDIRECT($M$1&amp;"[گروه بررسی کننده]"),Table2[[#This Row],[گروه بررسی کننده]],INDIRECT($M$1&amp;"[آخرین به روز رسانی]")),"")</f>
        <v>0</v>
      </c>
      <c r="J81" s="21">
        <f ca="1">IFERROR(RANK(Table2[[#This Row],[Avarage Last Edit until Today]],Table2[Avarage Last Edit until Today],0)+COUNTIF($I$2:I81,I81)-1,"")</f>
        <v>44</v>
      </c>
      <c r="K81" s="21"/>
      <c r="L81" s="21"/>
      <c r="M81" s="8" t="str">
        <f t="array" aca="1" ref="M81" ca="1">IF(R81&lt;&gt;"",INDEX(Table2[گروه بررسی کننده],MATCH(R81&amp;ROWS($R$7:R81),Table2[Avarage Last Edit until Today]&amp;Table2[rank],0)),IF(NOT(ISNUMBER(MATCH($AG$3,$M$6:M80,0))),$AG$3,""))</f>
        <v/>
      </c>
      <c r="N81" s="8"/>
      <c r="O81" s="8" t="str">
        <f t="array" aca="1" ref="O81" ca="1">IF(R81&lt;&gt;"",INDEX(Table2[Number],MATCH(R81&amp;ROWS($R$7:R81),Table2[Avarage Last Edit until Today]&amp;Table2[rank],0)),IF(NOT(ISNUMBER(MATCH($AG$3,$M$6:M80,0))),$AI$3,""))</f>
        <v/>
      </c>
      <c r="P81" s="8"/>
      <c r="Q81" s="9" t="str">
        <f t="array" aca="1" ref="Q81" ca="1">IF(R81&lt;&gt;"",INDEX(Table2[Average Recorded until Today],MATCH(R81&amp;ROWS($R$7:R81),Table2[Avarage Last Edit until Today]&amp;Table2[rank],0)),IF(NOT(ISNUMBER(MATCH($AG$3,$M$6:M80,0))),$AK$3,""))</f>
        <v/>
      </c>
      <c r="R81" s="9" t="str">
        <f ca="1">IFERROR(LARGE(Table2[Avarage Last Edit until Today],ROW()-6),"")</f>
        <v/>
      </c>
      <c r="T81" s="8" t="str">
        <f t="array" aca="1" ref="T81" ca="1">IF(R81&lt;&gt;"",INDEX(Table2[Max],MATCH(R81&amp;M81,Table2[Avarage Last Edit until Today]&amp;Table2[گروه بررسی کننده],0)),IF(NOT(ISNUMBER(MATCH($AG$3,$M$6:M80,0))),$AN$3,""))</f>
        <v/>
      </c>
      <c r="U81" s="8" t="str">
        <f t="array" aca="1" ref="U81" ca="1">IF(R81&lt;&gt;"",INDEX(Table2[REQ Nunber],MATCH(R81&amp;ROWS($R$7:R81),Table2[Avarage Last Edit until Today]&amp;Table2[rank],0)),IF(NOT(ISNUMBER(MATCH($AG$3,$M$6:M80,0))),$AO$3,""))</f>
        <v/>
      </c>
      <c r="V81" s="31" t="str">
        <f t="array" aca="1" ref="V81" ca="1">IF(R81&lt;&gt;"",INDEX(Table2[Max Last Edit],MATCH(R81&amp;ROWS($R$7:R81),Table2[Avarage Last Edit until Today]&amp;Table2[rank],0)),IF(NOT(ISNUMBER(MATCH($AG$3,$M$6:M80,0))),$AP$3,""))</f>
        <v/>
      </c>
    </row>
    <row r="82" spans="2:22" ht="18.75" x14ac:dyDescent="0.25">
      <c r="B82" s="11" t="s">
        <v>18360</v>
      </c>
      <c r="C82" s="27">
        <f ca="1">COUNTIF(INDIRECT($M$1&amp;"[گروه بررسی کننده]"),Table2[[#This Row],[گروه بررسی کننده]])</f>
        <v>0</v>
      </c>
      <c r="D82" s="42" t="str">
        <f>IFERROR(AVERAGEIFS(bit[Column1],bit[گروه بررسی کننده],Table2[[#This Row],[گروه بررسی کننده]]),"")</f>
        <v/>
      </c>
      <c r="E82" s="28" t="str">
        <f t="shared" ca="1" si="2"/>
        <v/>
      </c>
      <c r="F82" s="27">
        <f t="array" aca="1" ref="F82" ca="1">MAX(IF(INDIRECT($M$1&amp;"[گروه بررسی کننده]")=B82,INDIRECT($M$1&amp;"[ثبت تا امروز]")))</f>
        <v>0</v>
      </c>
      <c r="G82" s="27" t="str">
        <f t="array" aca="1" ref="G82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82" s="27" t="str">
        <f ca="1">_xlfn.IFNA(INDEX(INDIRECT($M$1&amp;"[تاریخ آخرین تغییر]"),MATCH(Table2[[#This Row],[REQ Nunber]],INDIRECT($M$1&amp;"[شناسه درخواست]"),0)),"")</f>
        <v/>
      </c>
      <c r="I82" s="28" t="str">
        <f ca="1">IFERROR(AVERAGEIF(INDIRECT($M$1&amp;"[گروه بررسی کننده]"),Table2[[#This Row],[گروه بررسی کننده]],INDIRECT($M$1&amp;"[آخرین به روز رسانی]")),"")</f>
        <v/>
      </c>
      <c r="J82" s="21" t="str">
        <f ca="1">IFERROR(RANK(Table2[[#This Row],[Avarage Last Edit until Today]],Table2[Avarage Last Edit until Today],0)+COUNTIF($I$2:I82,I82)-1,"")</f>
        <v/>
      </c>
      <c r="K82" s="21"/>
      <c r="L82" s="21"/>
      <c r="M82" s="8" t="str">
        <f t="array" aca="1" ref="M82" ca="1">IF(R82&lt;&gt;"",INDEX(Table2[گروه بررسی کننده],MATCH(R82&amp;ROWS($R$7:R82),Table2[Avarage Last Edit until Today]&amp;Table2[rank],0)),IF(NOT(ISNUMBER(MATCH($AG$3,$M$6:M81,0))),$AG$3,""))</f>
        <v/>
      </c>
      <c r="N82" s="8"/>
      <c r="O82" s="8" t="str">
        <f t="array" aca="1" ref="O82" ca="1">IF(R82&lt;&gt;"",INDEX(Table2[Number],MATCH(R82&amp;ROWS($R$7:R82),Table2[Avarage Last Edit until Today]&amp;Table2[rank],0)),IF(NOT(ISNUMBER(MATCH($AG$3,$M$6:M81,0))),$AI$3,""))</f>
        <v/>
      </c>
      <c r="P82" s="8"/>
      <c r="Q82" s="9" t="str">
        <f t="array" aca="1" ref="Q82" ca="1">IF(R82&lt;&gt;"",INDEX(Table2[Average Recorded until Today],MATCH(R82&amp;ROWS($R$7:R82),Table2[Avarage Last Edit until Today]&amp;Table2[rank],0)),IF(NOT(ISNUMBER(MATCH($AG$3,$M$6:M81,0))),$AK$3,""))</f>
        <v/>
      </c>
      <c r="R82" s="9" t="str">
        <f ca="1">IFERROR(LARGE(Table2[Avarage Last Edit until Today],ROW()-6),"")</f>
        <v/>
      </c>
      <c r="T82" s="8" t="str">
        <f t="array" aca="1" ref="T82" ca="1">IF(R82&lt;&gt;"",INDEX(Table2[Max],MATCH(R82&amp;M82,Table2[Avarage Last Edit until Today]&amp;Table2[گروه بررسی کننده],0)),IF(NOT(ISNUMBER(MATCH($AG$3,$M$6:M81,0))),$AN$3,""))</f>
        <v/>
      </c>
      <c r="U82" s="8" t="str">
        <f t="array" aca="1" ref="U82" ca="1">IF(R82&lt;&gt;"",INDEX(Table2[REQ Nunber],MATCH(R82&amp;ROWS($R$7:R82),Table2[Avarage Last Edit until Today]&amp;Table2[rank],0)),IF(NOT(ISNUMBER(MATCH($AG$3,$M$6:M81,0))),$AO$3,""))</f>
        <v/>
      </c>
      <c r="V82" s="31" t="str">
        <f t="array" aca="1" ref="V82" ca="1">IF(R82&lt;&gt;"",INDEX(Table2[Max Last Edit],MATCH(R82&amp;ROWS($R$7:R82),Table2[Avarage Last Edit until Today]&amp;Table2[rank],0)),IF(NOT(ISNUMBER(MATCH($AG$3,$M$6:M81,0))),$AP$3,""))</f>
        <v/>
      </c>
    </row>
    <row r="83" spans="2:22" ht="18.75" x14ac:dyDescent="0.25">
      <c r="B83" s="11" t="s">
        <v>18446</v>
      </c>
      <c r="C83" s="27">
        <f ca="1">COUNTIF(INDIRECT($M$1&amp;"[گروه بررسی کننده]"),Table2[[#This Row],[گروه بررسی کننده]])</f>
        <v>0</v>
      </c>
      <c r="D83" s="42" t="str">
        <f>IFERROR(AVERAGEIFS(bit[Column1],bit[گروه بررسی کننده],Table2[[#This Row],[گروه بررسی کننده]]),"")</f>
        <v/>
      </c>
      <c r="E83" s="28" t="str">
        <f t="shared" ca="1" si="2"/>
        <v/>
      </c>
      <c r="F83" s="27">
        <f t="array" aca="1" ref="F83" ca="1">MAX(IF(INDIRECT($M$1&amp;"[گروه بررسی کننده]")=B83,INDIRECT($M$1&amp;"[ثبت تا امروز]")))</f>
        <v>0</v>
      </c>
      <c r="G83" s="27" t="str">
        <f t="array" aca="1" ref="G83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83" s="27" t="str">
        <f ca="1">_xlfn.IFNA(INDEX(INDIRECT($M$1&amp;"[تاریخ آخرین تغییر]"),MATCH(Table2[[#This Row],[REQ Nunber]],INDIRECT($M$1&amp;"[شناسه درخواست]"),0)),"")</f>
        <v/>
      </c>
      <c r="I83" s="28" t="str">
        <f ca="1">IFERROR(AVERAGEIF(INDIRECT($M$1&amp;"[گروه بررسی کننده]"),Table2[[#This Row],[گروه بررسی کننده]],INDIRECT($M$1&amp;"[آخرین به روز رسانی]")),"")</f>
        <v/>
      </c>
      <c r="J83" s="21" t="str">
        <f ca="1">IFERROR(RANK(Table2[[#This Row],[Avarage Last Edit until Today]],Table2[Avarage Last Edit until Today],0)+COUNTIF($I$2:I83,I83)-1,"")</f>
        <v/>
      </c>
      <c r="K83" s="21"/>
      <c r="L83" s="21"/>
      <c r="M83" s="8" t="str">
        <f t="array" aca="1" ref="M83" ca="1">IF(R83&lt;&gt;"",INDEX(Table2[گروه بررسی کننده],MATCH(R83&amp;ROWS($R$7:R83),Table2[Avarage Last Edit until Today]&amp;Table2[rank],0)),IF(NOT(ISNUMBER(MATCH($AG$3,$M$6:M82,0))),$AG$3,""))</f>
        <v/>
      </c>
      <c r="N83" s="8"/>
      <c r="O83" s="8" t="str">
        <f t="array" aca="1" ref="O83" ca="1">IF(R83&lt;&gt;"",INDEX(Table2[Number],MATCH(R83&amp;ROWS($R$7:R83),Table2[Avarage Last Edit until Today]&amp;Table2[rank],0)),IF(NOT(ISNUMBER(MATCH($AG$3,$M$6:M82,0))),$AI$3,""))</f>
        <v/>
      </c>
      <c r="P83" s="8"/>
      <c r="Q83" s="9" t="str">
        <f t="array" aca="1" ref="Q83" ca="1">IF(R83&lt;&gt;"",INDEX(Table2[Average Recorded until Today],MATCH(R83&amp;ROWS($R$7:R83),Table2[Avarage Last Edit until Today]&amp;Table2[rank],0)),IF(NOT(ISNUMBER(MATCH($AG$3,$M$6:M82,0))),$AK$3,""))</f>
        <v/>
      </c>
      <c r="R83" s="9" t="str">
        <f ca="1">IFERROR(LARGE(Table2[Avarage Last Edit until Today],ROW()-6),"")</f>
        <v/>
      </c>
      <c r="T83" s="8" t="str">
        <f t="array" aca="1" ref="T83" ca="1">IF(R83&lt;&gt;"",INDEX(Table2[Max],MATCH(R83&amp;M83,Table2[Avarage Last Edit until Today]&amp;Table2[گروه بررسی کننده],0)),IF(NOT(ISNUMBER(MATCH($AG$3,$M$6:M82,0))),$AN$3,""))</f>
        <v/>
      </c>
      <c r="U83" s="8" t="str">
        <f t="array" aca="1" ref="U83" ca="1">IF(R83&lt;&gt;"",INDEX(Table2[REQ Nunber],MATCH(R83&amp;ROWS($R$7:R83),Table2[Avarage Last Edit until Today]&amp;Table2[rank],0)),IF(NOT(ISNUMBER(MATCH($AG$3,$M$6:M82,0))),$AO$3,""))</f>
        <v/>
      </c>
      <c r="V83" s="31" t="str">
        <f t="array" aca="1" ref="V83" ca="1">IF(R83&lt;&gt;"",INDEX(Table2[Max Last Edit],MATCH(R83&amp;ROWS($R$7:R83),Table2[Avarage Last Edit until Today]&amp;Table2[rank],0)),IF(NOT(ISNUMBER(MATCH($AG$3,$M$6:M82,0))),$AP$3,""))</f>
        <v/>
      </c>
    </row>
    <row r="84" spans="2:22" ht="18.75" x14ac:dyDescent="0.25">
      <c r="B84" s="11" t="s">
        <v>18413</v>
      </c>
      <c r="C84" s="27">
        <f ca="1">COUNTIF(INDIRECT($M$1&amp;"[گروه بررسی کننده]"),Table2[[#This Row],[گروه بررسی کننده]])</f>
        <v>23</v>
      </c>
      <c r="D84" s="42" t="str">
        <f>IFERROR(AVERAGEIFS(bit[Column1],bit[گروه بررسی کننده],Table2[[#This Row],[گروه بررسی کننده]]),"")</f>
        <v/>
      </c>
      <c r="E84" s="28">
        <f t="shared" ca="1" si="2"/>
        <v>9.3478260869565215</v>
      </c>
      <c r="F84" s="27">
        <f t="array" aca="1" ref="F84" ca="1">MAX(IF(INDIRECT($M$1&amp;"[گروه بررسی کننده]")=B84,INDIRECT($M$1&amp;"[ثبت تا امروز]")))</f>
        <v>19</v>
      </c>
      <c r="G84" s="27" t="str">
        <f t="array" aca="1" ref="G84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>INC-385941</v>
      </c>
      <c r="H84" s="27" t="str">
        <f ca="1">_xlfn.IFNA(INDEX(INDIRECT($M$1&amp;"[تاریخ آخرین تغییر]"),MATCH(Table2[[#This Row],[REQ Nunber]],INDIRECT($M$1&amp;"[شناسه درخواست]"),0)),"")</f>
        <v>1399/3/19</v>
      </c>
      <c r="I84" s="28">
        <f ca="1">IFERROR(AVERAGEIF(INDIRECT($M$1&amp;"[گروه بررسی کننده]"),Table2[[#This Row],[گروه بررسی کننده]],INDIRECT($M$1&amp;"[آخرین به روز رسانی]")),"")</f>
        <v>2.2608695652173911</v>
      </c>
      <c r="J84" s="21">
        <f ca="1">IFERROR(RANK(Table2[[#This Row],[Avarage Last Edit until Today]],Table2[Avarage Last Edit until Today],0)+COUNTIF($I$2:I84,I84)-1,"")</f>
        <v>12</v>
      </c>
      <c r="K84" s="21"/>
      <c r="L84" s="21"/>
      <c r="M84" s="8" t="str">
        <f t="array" aca="1" ref="M84" ca="1">IF(R84&lt;&gt;"",INDEX(Table2[گروه بررسی کننده],MATCH(R84&amp;ROWS($R$7:R84),Table2[Avarage Last Edit until Today]&amp;Table2[rank],0)),IF(NOT(ISNUMBER(MATCH($AG$3,$M$6:M83,0))),$AG$3,""))</f>
        <v/>
      </c>
      <c r="N84" s="8"/>
      <c r="O84" s="8" t="str">
        <f t="array" aca="1" ref="O84" ca="1">IF(R84&lt;&gt;"",INDEX(Table2[Number],MATCH(R84&amp;ROWS($R$7:R84),Table2[Avarage Last Edit until Today]&amp;Table2[rank],0)),IF(NOT(ISNUMBER(MATCH($AG$3,$M$6:M83,0))),$AI$3,""))</f>
        <v/>
      </c>
      <c r="P84" s="8"/>
      <c r="Q84" s="9" t="str">
        <f t="array" aca="1" ref="Q84" ca="1">IF(R84&lt;&gt;"",INDEX(Table2[Average Recorded until Today],MATCH(R84&amp;ROWS($R$7:R84),Table2[Avarage Last Edit until Today]&amp;Table2[rank],0)),IF(NOT(ISNUMBER(MATCH($AG$3,$M$6:M83,0))),$AK$3,""))</f>
        <v/>
      </c>
      <c r="R84" s="9" t="str">
        <f ca="1">IFERROR(LARGE(Table2[Avarage Last Edit until Today],ROW()-6),"")</f>
        <v/>
      </c>
      <c r="T84" s="8" t="str">
        <f t="array" aca="1" ref="T84" ca="1">IF(R84&lt;&gt;"",INDEX(Table2[Max],MATCH(R84&amp;M84,Table2[Avarage Last Edit until Today]&amp;Table2[گروه بررسی کننده],0)),IF(NOT(ISNUMBER(MATCH($AG$3,$M$6:M83,0))),$AN$3,""))</f>
        <v/>
      </c>
      <c r="U84" s="8" t="str">
        <f t="array" aca="1" ref="U84" ca="1">IF(R84&lt;&gt;"",INDEX(Table2[REQ Nunber],MATCH(R84&amp;ROWS($R$7:R84),Table2[Avarage Last Edit until Today]&amp;Table2[rank],0)),IF(NOT(ISNUMBER(MATCH($AG$3,$M$6:M83,0))),$AO$3,""))</f>
        <v/>
      </c>
      <c r="V84" s="31" t="str">
        <f t="array" aca="1" ref="V84" ca="1">IF(R84&lt;&gt;"",INDEX(Table2[Max Last Edit],MATCH(R84&amp;ROWS($R$7:R84),Table2[Avarage Last Edit until Today]&amp;Table2[rank],0)),IF(NOT(ISNUMBER(MATCH($AG$3,$M$6:M83,0))),$AP$3,""))</f>
        <v/>
      </c>
    </row>
    <row r="85" spans="2:22" ht="18.75" x14ac:dyDescent="0.25">
      <c r="B85" s="11" t="s">
        <v>18400</v>
      </c>
      <c r="C85" s="27">
        <f ca="1">COUNTIF(INDIRECT($M$1&amp;"[گروه بررسی کننده]"),Table2[[#This Row],[گروه بررسی کننده]])</f>
        <v>0</v>
      </c>
      <c r="D85" s="42" t="str">
        <f>IFERROR(AVERAGEIFS(bit[Column1],bit[گروه بررسی کننده],Table2[[#This Row],[گروه بررسی کننده]]),"")</f>
        <v/>
      </c>
      <c r="E85" s="28" t="str">
        <f t="shared" ca="1" si="2"/>
        <v/>
      </c>
      <c r="F85" s="27">
        <f t="array" aca="1" ref="F85" ca="1">MAX(IF(INDIRECT($M$1&amp;"[گروه بررسی کننده]")=B85,INDIRECT($M$1&amp;"[ثبت تا امروز]")))</f>
        <v>0</v>
      </c>
      <c r="G85" s="27" t="str">
        <f t="array" aca="1" ref="G85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85" s="27" t="str">
        <f ca="1">_xlfn.IFNA(INDEX(INDIRECT($M$1&amp;"[تاریخ آخرین تغییر]"),MATCH(Table2[[#This Row],[REQ Nunber]],INDIRECT($M$1&amp;"[شناسه درخواست]"),0)),"")</f>
        <v/>
      </c>
      <c r="I85" s="28" t="str">
        <f ca="1">IFERROR(AVERAGEIF(INDIRECT($M$1&amp;"[گروه بررسی کننده]"),Table2[[#This Row],[گروه بررسی کننده]],INDIRECT($M$1&amp;"[آخرین به روز رسانی]")),"")</f>
        <v/>
      </c>
      <c r="J85" s="21" t="str">
        <f ca="1">IFERROR(RANK(Table2[[#This Row],[Avarage Last Edit until Today]],Table2[Avarage Last Edit until Today],0)+COUNTIF($I$2:I85,I85)-1,"")</f>
        <v/>
      </c>
      <c r="K85" s="21"/>
      <c r="L85" s="21"/>
      <c r="M85" s="8" t="str">
        <f t="array" aca="1" ref="M85" ca="1">IF(R85&lt;&gt;"",INDEX(Table2[گروه بررسی کننده],MATCH(R85&amp;ROWS($R$7:R85),Table2[Avarage Last Edit until Today]&amp;Table2[rank],0)),IF(NOT(ISNUMBER(MATCH($AG$3,$M$6:M84,0))),$AG$3,""))</f>
        <v/>
      </c>
      <c r="N85" s="8"/>
      <c r="O85" s="8" t="str">
        <f t="array" aca="1" ref="O85" ca="1">IF(R85&lt;&gt;"",INDEX(Table2[Number],MATCH(R85&amp;ROWS($R$7:R85),Table2[Avarage Last Edit until Today]&amp;Table2[rank],0)),IF(NOT(ISNUMBER(MATCH($AG$3,$M$6:M84,0))),$AI$3,""))</f>
        <v/>
      </c>
      <c r="P85" s="8"/>
      <c r="Q85" s="9" t="str">
        <f t="array" aca="1" ref="Q85" ca="1">IF(R85&lt;&gt;"",INDEX(Table2[Average Recorded until Today],MATCH(R85&amp;ROWS($R$7:R85),Table2[Avarage Last Edit until Today]&amp;Table2[rank],0)),IF(NOT(ISNUMBER(MATCH($AG$3,$M$6:M84,0))),$AK$3,""))</f>
        <v/>
      </c>
      <c r="R85" s="9" t="str">
        <f ca="1">IFERROR(LARGE(Table2[Avarage Last Edit until Today],ROW()-6),"")</f>
        <v/>
      </c>
      <c r="T85" s="8" t="str">
        <f t="array" aca="1" ref="T85" ca="1">IF(R85&lt;&gt;"",INDEX(Table2[Max],MATCH(R85&amp;M85,Table2[Avarage Last Edit until Today]&amp;Table2[گروه بررسی کننده],0)),IF(NOT(ISNUMBER(MATCH($AG$3,$M$6:M84,0))),$AN$3,""))</f>
        <v/>
      </c>
      <c r="U85" s="8" t="str">
        <f t="array" aca="1" ref="U85" ca="1">IF(R85&lt;&gt;"",INDEX(Table2[REQ Nunber],MATCH(R85&amp;ROWS($R$7:R85),Table2[Avarage Last Edit until Today]&amp;Table2[rank],0)),IF(NOT(ISNUMBER(MATCH($AG$3,$M$6:M84,0))),$AO$3,""))</f>
        <v/>
      </c>
      <c r="V85" s="31" t="str">
        <f t="array" aca="1" ref="V85" ca="1">IF(R85&lt;&gt;"",INDEX(Table2[Max Last Edit],MATCH(R85&amp;ROWS($R$7:R85),Table2[Avarage Last Edit until Today]&amp;Table2[rank],0)),IF(NOT(ISNUMBER(MATCH($AG$3,$M$6:M84,0))),$AP$3,""))</f>
        <v/>
      </c>
    </row>
    <row r="86" spans="2:22" ht="18.75" x14ac:dyDescent="0.25">
      <c r="B86" s="11" t="s">
        <v>18409</v>
      </c>
      <c r="C86" s="27">
        <f ca="1">COUNTIF(INDIRECT($M$1&amp;"[گروه بررسی کننده]"),Table2[[#This Row],[گروه بررسی کننده]])</f>
        <v>0</v>
      </c>
      <c r="D86" s="42" t="str">
        <f>IFERROR(AVERAGEIFS(bit[Column1],bit[گروه بررسی کننده],Table2[[#This Row],[گروه بررسی کننده]]),"")</f>
        <v/>
      </c>
      <c r="E86" s="28" t="str">
        <f t="shared" ca="1" si="2"/>
        <v/>
      </c>
      <c r="F86" s="27">
        <f t="array" aca="1" ref="F86" ca="1">MAX(IF(INDIRECT($M$1&amp;"[گروه بررسی کننده]")=B86,INDIRECT($M$1&amp;"[ثبت تا امروز]")))</f>
        <v>0</v>
      </c>
      <c r="G86" s="27" t="str">
        <f t="array" aca="1" ref="G86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86" s="27" t="str">
        <f ca="1">_xlfn.IFNA(INDEX(INDIRECT($M$1&amp;"[تاریخ آخرین تغییر]"),MATCH(Table2[[#This Row],[REQ Nunber]],INDIRECT($M$1&amp;"[شناسه درخواست]"),0)),"")</f>
        <v/>
      </c>
      <c r="I86" s="28" t="str">
        <f ca="1">IFERROR(AVERAGEIF(INDIRECT($M$1&amp;"[گروه بررسی کننده]"),Table2[[#This Row],[گروه بررسی کننده]],INDIRECT($M$1&amp;"[آخرین به روز رسانی]")),"")</f>
        <v/>
      </c>
      <c r="J86" s="21" t="str">
        <f ca="1">IFERROR(RANK(Table2[[#This Row],[Avarage Last Edit until Today]],Table2[Avarage Last Edit until Today],0)+COUNTIF($I$2:I86,I86)-1,"")</f>
        <v/>
      </c>
      <c r="K86" s="21"/>
      <c r="L86" s="21"/>
      <c r="M86" s="8" t="str">
        <f t="array" aca="1" ref="M86" ca="1">IF(R86&lt;&gt;"",INDEX(Table2[گروه بررسی کننده],MATCH(R86&amp;ROWS($R$7:R86),Table2[Avarage Last Edit until Today]&amp;Table2[rank],0)),IF(NOT(ISNUMBER(MATCH($AG$3,$M$6:M85,0))),$AG$3,""))</f>
        <v/>
      </c>
      <c r="N86" s="8"/>
      <c r="O86" s="8" t="str">
        <f t="array" aca="1" ref="O86" ca="1">IF(R86&lt;&gt;"",INDEX(Table2[Number],MATCH(R86&amp;ROWS($R$7:R86),Table2[Avarage Last Edit until Today]&amp;Table2[rank],0)),IF(NOT(ISNUMBER(MATCH($AG$3,$M$6:M85,0))),$AI$3,""))</f>
        <v/>
      </c>
      <c r="P86" s="8"/>
      <c r="Q86" s="9" t="str">
        <f t="array" aca="1" ref="Q86" ca="1">IF(R86&lt;&gt;"",INDEX(Table2[Average Recorded until Today],MATCH(R86&amp;ROWS($R$7:R86),Table2[Avarage Last Edit until Today]&amp;Table2[rank],0)),IF(NOT(ISNUMBER(MATCH($AG$3,$M$6:M85,0))),$AK$3,""))</f>
        <v/>
      </c>
      <c r="R86" s="9" t="str">
        <f ca="1">IFERROR(LARGE(Table2[Avarage Last Edit until Today],ROW()-6),"")</f>
        <v/>
      </c>
      <c r="T86" s="8" t="str">
        <f t="array" aca="1" ref="T86" ca="1">IF(R86&lt;&gt;"",INDEX(Table2[Max],MATCH(R86&amp;M86,Table2[Avarage Last Edit until Today]&amp;Table2[گروه بررسی کننده],0)),IF(NOT(ISNUMBER(MATCH($AG$3,$M$6:M85,0))),$AN$3,""))</f>
        <v/>
      </c>
      <c r="U86" s="8" t="str">
        <f t="array" aca="1" ref="U86" ca="1">IF(R86&lt;&gt;"",INDEX(Table2[REQ Nunber],MATCH(R86&amp;ROWS($R$7:R86),Table2[Avarage Last Edit until Today]&amp;Table2[rank],0)),IF(NOT(ISNUMBER(MATCH($AG$3,$M$6:M85,0))),$AO$3,""))</f>
        <v/>
      </c>
      <c r="V86" s="31" t="str">
        <f t="array" aca="1" ref="V86" ca="1">IF(R86&lt;&gt;"",INDEX(Table2[Max Last Edit],MATCH(R86&amp;ROWS($R$7:R86),Table2[Avarage Last Edit until Today]&amp;Table2[rank],0)),IF(NOT(ISNUMBER(MATCH($AG$3,$M$6:M85,0))),$AP$3,""))</f>
        <v/>
      </c>
    </row>
    <row r="87" spans="2:22" ht="18.75" x14ac:dyDescent="0.25">
      <c r="B87" s="11" t="s">
        <v>18343</v>
      </c>
      <c r="C87" s="27">
        <f ca="1">COUNTIF(INDIRECT($M$1&amp;"[گروه بررسی کننده]"),Table2[[#This Row],[گروه بررسی کننده]])</f>
        <v>0</v>
      </c>
      <c r="D87" s="42" t="str">
        <f>IFERROR(AVERAGEIFS(bit[Column1],bit[گروه بررسی کننده],Table2[[#This Row],[گروه بررسی کننده]]),"")</f>
        <v/>
      </c>
      <c r="E87" s="28" t="str">
        <f t="shared" ca="1" si="2"/>
        <v/>
      </c>
      <c r="F87" s="27">
        <f t="array" aca="1" ref="F87" ca="1">MAX(IF(INDIRECT($M$1&amp;"[گروه بررسی کننده]")=B87,INDIRECT($M$1&amp;"[ثبت تا امروز]")))</f>
        <v>0</v>
      </c>
      <c r="G87" s="27" t="str">
        <f t="array" aca="1" ref="G87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87" s="27" t="str">
        <f ca="1">_xlfn.IFNA(INDEX(INDIRECT($M$1&amp;"[تاریخ آخرین تغییر]"),MATCH(Table2[[#This Row],[REQ Nunber]],INDIRECT($M$1&amp;"[شناسه درخواست]"),0)),"")</f>
        <v/>
      </c>
      <c r="I87" s="28" t="str">
        <f ca="1">IFERROR(AVERAGEIF(INDIRECT($M$1&amp;"[گروه بررسی کننده]"),Table2[[#This Row],[گروه بررسی کننده]],INDIRECT($M$1&amp;"[آخرین به روز رسانی]")),"")</f>
        <v/>
      </c>
      <c r="J87" s="21" t="str">
        <f ca="1">IFERROR(RANK(Table2[[#This Row],[Avarage Last Edit until Today]],Table2[Avarage Last Edit until Today],0)+COUNTIF($I$2:I87,I87)-1,"")</f>
        <v/>
      </c>
      <c r="K87" s="21"/>
      <c r="L87" s="21"/>
      <c r="M87" s="8" t="str">
        <f t="array" aca="1" ref="M87" ca="1">IF(R87&lt;&gt;"",INDEX(Table2[گروه بررسی کننده],MATCH(R87&amp;ROWS($R$7:R87),Table2[Avarage Last Edit until Today]&amp;Table2[rank],0)),IF(NOT(ISNUMBER(MATCH($AG$3,$M$6:M86,0))),$AG$3,""))</f>
        <v/>
      </c>
      <c r="N87" s="8"/>
      <c r="O87" s="8" t="str">
        <f t="array" aca="1" ref="O87" ca="1">IF(R87&lt;&gt;"",INDEX(Table2[Number],MATCH(R87&amp;ROWS($R$7:R87),Table2[Avarage Last Edit until Today]&amp;Table2[rank],0)),IF(NOT(ISNUMBER(MATCH($AG$3,$M$6:M86,0))),$AI$3,""))</f>
        <v/>
      </c>
      <c r="P87" s="8"/>
      <c r="Q87" s="9" t="str">
        <f t="array" aca="1" ref="Q87" ca="1">IF(R87&lt;&gt;"",INDEX(Table2[Average Recorded until Today],MATCH(R87&amp;ROWS($R$7:R87),Table2[Avarage Last Edit until Today]&amp;Table2[rank],0)),IF(NOT(ISNUMBER(MATCH($AG$3,$M$6:M86,0))),$AK$3,""))</f>
        <v/>
      </c>
      <c r="R87" s="9" t="str">
        <f ca="1">IFERROR(LARGE(Table2[Avarage Last Edit until Today],ROW()-6),"")</f>
        <v/>
      </c>
      <c r="T87" s="8" t="str">
        <f t="array" aca="1" ref="T87" ca="1">IF(R87&lt;&gt;"",INDEX(Table2[Max],MATCH(R87&amp;M87,Table2[Avarage Last Edit until Today]&amp;Table2[گروه بررسی کننده],0)),IF(NOT(ISNUMBER(MATCH($AG$3,$M$6:M86,0))),$AN$3,""))</f>
        <v/>
      </c>
      <c r="U87" s="8" t="str">
        <f t="array" aca="1" ref="U87" ca="1">IF(R87&lt;&gt;"",INDEX(Table2[REQ Nunber],MATCH(R87&amp;ROWS($R$7:R87),Table2[Avarage Last Edit until Today]&amp;Table2[rank],0)),IF(NOT(ISNUMBER(MATCH($AG$3,$M$6:M86,0))),$AO$3,""))</f>
        <v/>
      </c>
      <c r="V87" s="31" t="str">
        <f t="array" aca="1" ref="V87" ca="1">IF(R87&lt;&gt;"",INDEX(Table2[Max Last Edit],MATCH(R87&amp;ROWS($R$7:R87),Table2[Avarage Last Edit until Today]&amp;Table2[rank],0)),IF(NOT(ISNUMBER(MATCH($AG$3,$M$6:M86,0))),$AP$3,""))</f>
        <v/>
      </c>
    </row>
    <row r="88" spans="2:22" ht="18.75" x14ac:dyDescent="0.25">
      <c r="B88" s="11" t="s">
        <v>18449</v>
      </c>
      <c r="C88" s="27">
        <f ca="1">COUNTIF(INDIRECT($M$1&amp;"[گروه بررسی کننده]"),Table2[[#This Row],[گروه بررسی کننده]])</f>
        <v>0</v>
      </c>
      <c r="D88" s="42" t="str">
        <f>IFERROR(AVERAGEIFS(bit[Column1],bit[گروه بررسی کننده],Table2[[#This Row],[گروه بررسی کننده]]),"")</f>
        <v/>
      </c>
      <c r="E88" s="28" t="str">
        <f t="shared" ca="1" si="2"/>
        <v/>
      </c>
      <c r="F88" s="27">
        <f t="array" aca="1" ref="F88" ca="1">MAX(IF(INDIRECT($M$1&amp;"[گروه بررسی کننده]")=B88,INDIRECT($M$1&amp;"[ثبت تا امروز]")))</f>
        <v>0</v>
      </c>
      <c r="G88" s="27" t="str">
        <f t="array" aca="1" ref="G88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88" s="27" t="str">
        <f ca="1">_xlfn.IFNA(INDEX(INDIRECT($M$1&amp;"[تاریخ آخرین تغییر]"),MATCH(Table2[[#This Row],[REQ Nunber]],INDIRECT($M$1&amp;"[شناسه درخواست]"),0)),"")</f>
        <v/>
      </c>
      <c r="I88" s="28" t="str">
        <f ca="1">IFERROR(AVERAGEIF(INDIRECT($M$1&amp;"[گروه بررسی کننده]"),Table2[[#This Row],[گروه بررسی کننده]],INDIRECT($M$1&amp;"[آخرین به روز رسانی]")),"")</f>
        <v/>
      </c>
      <c r="J88" s="21" t="str">
        <f ca="1">IFERROR(RANK(Table2[[#This Row],[Avarage Last Edit until Today]],Table2[Avarage Last Edit until Today],0)+COUNTIF($I$2:I88,I88)-1,"")</f>
        <v/>
      </c>
      <c r="K88" s="21"/>
      <c r="L88" s="21"/>
      <c r="M88" s="8" t="str">
        <f t="array" aca="1" ref="M88" ca="1">IF(R88&lt;&gt;"",INDEX(Table2[گروه بررسی کننده],MATCH(R88&amp;ROWS($R$7:R88),Table2[Avarage Last Edit until Today]&amp;Table2[rank],0)),IF(NOT(ISNUMBER(MATCH($AG$3,$M$6:M87,0))),$AG$3,""))</f>
        <v/>
      </c>
      <c r="N88" s="8"/>
      <c r="O88" s="8" t="str">
        <f t="array" aca="1" ref="O88" ca="1">IF(R88&lt;&gt;"",INDEX(Table2[Number],MATCH(R88&amp;ROWS($R$7:R88),Table2[Avarage Last Edit until Today]&amp;Table2[rank],0)),IF(NOT(ISNUMBER(MATCH($AG$3,$M$6:M87,0))),$AI$3,""))</f>
        <v/>
      </c>
      <c r="P88" s="8"/>
      <c r="Q88" s="9" t="str">
        <f t="array" aca="1" ref="Q88" ca="1">IF(R88&lt;&gt;"",INDEX(Table2[Average Recorded until Today],MATCH(R88&amp;ROWS($R$7:R88),Table2[Avarage Last Edit until Today]&amp;Table2[rank],0)),IF(NOT(ISNUMBER(MATCH($AG$3,$M$6:M87,0))),$AK$3,""))</f>
        <v/>
      </c>
      <c r="R88" s="9" t="str">
        <f ca="1">IFERROR(LARGE(Table2[Avarage Last Edit until Today],ROW()-6),"")</f>
        <v/>
      </c>
      <c r="T88" s="8" t="str">
        <f t="array" aca="1" ref="T88" ca="1">IF(R88&lt;&gt;"",INDEX(Table2[Max],MATCH(R88&amp;M88,Table2[Avarage Last Edit until Today]&amp;Table2[گروه بررسی کننده],0)),IF(NOT(ISNUMBER(MATCH($AG$3,$M$6:M87,0))),$AN$3,""))</f>
        <v/>
      </c>
      <c r="U88" s="8" t="str">
        <f t="array" aca="1" ref="U88" ca="1">IF(R88&lt;&gt;"",INDEX(Table2[REQ Nunber],MATCH(R88&amp;ROWS($R$7:R88),Table2[Avarage Last Edit until Today]&amp;Table2[rank],0)),IF(NOT(ISNUMBER(MATCH($AG$3,$M$6:M87,0))),$AO$3,""))</f>
        <v/>
      </c>
      <c r="V88" s="31" t="str">
        <f t="array" aca="1" ref="V88" ca="1">IF(R88&lt;&gt;"",INDEX(Table2[Max Last Edit],MATCH(R88&amp;ROWS($R$7:R88),Table2[Avarage Last Edit until Today]&amp;Table2[rank],0)),IF(NOT(ISNUMBER(MATCH($AG$3,$M$6:M87,0))),$AP$3,""))</f>
        <v/>
      </c>
    </row>
    <row r="89" spans="2:22" ht="18.75" x14ac:dyDescent="0.25">
      <c r="B89" s="11" t="s">
        <v>18453</v>
      </c>
      <c r="C89" s="27">
        <f ca="1">COUNTIF(INDIRECT($M$1&amp;"[گروه بررسی کننده]"),Table2[[#This Row],[گروه بررسی کننده]])</f>
        <v>0</v>
      </c>
      <c r="D89" s="42" t="str">
        <f>IFERROR(AVERAGEIFS(bit[Column1],bit[گروه بررسی کننده],Table2[[#This Row],[گروه بررسی کننده]]),"")</f>
        <v/>
      </c>
      <c r="E89" s="28" t="str">
        <f t="shared" ca="1" si="2"/>
        <v/>
      </c>
      <c r="F89" s="27">
        <f t="array" aca="1" ref="F89" ca="1">MAX(IF(INDIRECT($M$1&amp;"[گروه بررسی کننده]")=B89,INDIRECT($M$1&amp;"[ثبت تا امروز]")))</f>
        <v>0</v>
      </c>
      <c r="G89" s="27" t="str">
        <f t="array" aca="1" ref="G89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89" s="27" t="str">
        <f ca="1">_xlfn.IFNA(INDEX(INDIRECT($M$1&amp;"[تاریخ آخرین تغییر]"),MATCH(Table2[[#This Row],[REQ Nunber]],INDIRECT($M$1&amp;"[شناسه درخواست]"),0)),"")</f>
        <v/>
      </c>
      <c r="I89" s="28" t="str">
        <f ca="1">IFERROR(AVERAGEIF(INDIRECT($M$1&amp;"[گروه بررسی کننده]"),Table2[[#This Row],[گروه بررسی کننده]],INDIRECT($M$1&amp;"[آخرین به روز رسانی]")),"")</f>
        <v/>
      </c>
      <c r="J89" s="21" t="str">
        <f ca="1">IFERROR(RANK(Table2[[#This Row],[Avarage Last Edit until Today]],Table2[Avarage Last Edit until Today],0)+COUNTIF($I$2:I89,I89)-1,"")</f>
        <v/>
      </c>
      <c r="K89" s="21"/>
      <c r="L89" s="21"/>
      <c r="M89" s="8" t="str">
        <f t="array" aca="1" ref="M89" ca="1">IF(R89&lt;&gt;"",INDEX(Table2[گروه بررسی کننده],MATCH(R89&amp;ROWS($R$7:R89),Table2[Avarage Last Edit until Today]&amp;Table2[rank],0)),IF(NOT(ISNUMBER(MATCH($AG$3,$M$6:M88,0))),$AG$3,""))</f>
        <v/>
      </c>
      <c r="N89" s="8"/>
      <c r="O89" s="8" t="str">
        <f t="array" aca="1" ref="O89" ca="1">IF(R89&lt;&gt;"",INDEX(Table2[Number],MATCH(R89&amp;ROWS($R$7:R89),Table2[Avarage Last Edit until Today]&amp;Table2[rank],0)),IF(NOT(ISNUMBER(MATCH($AG$3,$M$6:M88,0))),$AI$3,""))</f>
        <v/>
      </c>
      <c r="P89" s="8"/>
      <c r="Q89" s="9" t="str">
        <f t="array" aca="1" ref="Q89" ca="1">IF(R89&lt;&gt;"",INDEX(Table2[Average Recorded until Today],MATCH(R89&amp;ROWS($R$7:R89),Table2[Avarage Last Edit until Today]&amp;Table2[rank],0)),IF(NOT(ISNUMBER(MATCH($AG$3,$M$6:M88,0))),$AK$3,""))</f>
        <v/>
      </c>
      <c r="R89" s="9" t="str">
        <f ca="1">IFERROR(LARGE(Table2[Avarage Last Edit until Today],ROW()-6),"")</f>
        <v/>
      </c>
      <c r="T89" s="8" t="str">
        <f t="array" aca="1" ref="T89" ca="1">IF(R89&lt;&gt;"",INDEX(Table2[Max],MATCH(R89&amp;M89,Table2[Avarage Last Edit until Today]&amp;Table2[گروه بررسی کننده],0)),IF(NOT(ISNUMBER(MATCH($AG$3,$M$6:M88,0))),$AN$3,""))</f>
        <v/>
      </c>
      <c r="U89" s="8" t="str">
        <f t="array" aca="1" ref="U89" ca="1">IF(R89&lt;&gt;"",INDEX(Table2[REQ Nunber],MATCH(R89&amp;ROWS($R$7:R89),Table2[Avarage Last Edit until Today]&amp;Table2[rank],0)),IF(NOT(ISNUMBER(MATCH($AG$3,$M$6:M88,0))),$AO$3,""))</f>
        <v/>
      </c>
      <c r="V89" s="31" t="str">
        <f t="array" aca="1" ref="V89" ca="1">IF(R89&lt;&gt;"",INDEX(Table2[Max Last Edit],MATCH(R89&amp;ROWS($R$7:R89),Table2[Avarage Last Edit until Today]&amp;Table2[rank],0)),IF(NOT(ISNUMBER(MATCH($AG$3,$M$6:M88,0))),$AP$3,""))</f>
        <v/>
      </c>
    </row>
    <row r="90" spans="2:22" ht="18.75" x14ac:dyDescent="0.25">
      <c r="B90" s="11" t="s">
        <v>18443</v>
      </c>
      <c r="C90" s="27">
        <f ca="1">COUNTIF(INDIRECT($M$1&amp;"[گروه بررسی کننده]"),Table2[[#This Row],[گروه بررسی کننده]])</f>
        <v>0</v>
      </c>
      <c r="D90" s="42" t="str">
        <f>IFERROR(AVERAGEIFS(bit[Column1],bit[گروه بررسی کننده],Table2[[#This Row],[گروه بررسی کننده]]),"")</f>
        <v/>
      </c>
      <c r="E90" s="28" t="str">
        <f t="shared" ca="1" si="2"/>
        <v/>
      </c>
      <c r="F90" s="27">
        <f t="array" aca="1" ref="F90" ca="1">MAX(IF(INDIRECT($M$1&amp;"[گروه بررسی کننده]")=B90,INDIRECT($M$1&amp;"[ثبت تا امروز]")))</f>
        <v>0</v>
      </c>
      <c r="G90" s="27" t="str">
        <f t="array" aca="1" ref="G90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90" s="27" t="str">
        <f ca="1">_xlfn.IFNA(INDEX(INDIRECT($M$1&amp;"[تاریخ آخرین تغییر]"),MATCH(Table2[[#This Row],[REQ Nunber]],INDIRECT($M$1&amp;"[شناسه درخواست]"),0)),"")</f>
        <v/>
      </c>
      <c r="I90" s="28" t="str">
        <f ca="1">IFERROR(AVERAGEIF(INDIRECT($M$1&amp;"[گروه بررسی کننده]"),Table2[[#This Row],[گروه بررسی کننده]],INDIRECT($M$1&amp;"[آخرین به روز رسانی]")),"")</f>
        <v/>
      </c>
      <c r="J90" s="21" t="str">
        <f ca="1">IFERROR(RANK(Table2[[#This Row],[Avarage Last Edit until Today]],Table2[Avarage Last Edit until Today],0)+COUNTIF($I$2:I90,I90)-1,"")</f>
        <v/>
      </c>
      <c r="K90" s="21"/>
      <c r="L90" s="21"/>
      <c r="M90" s="8" t="str">
        <f t="array" aca="1" ref="M90" ca="1">IF(R90&lt;&gt;"",INDEX(Table2[گروه بررسی کننده],MATCH(R90&amp;ROWS($R$7:R90),Table2[Avarage Last Edit until Today]&amp;Table2[rank],0)),IF(NOT(ISNUMBER(MATCH($AG$3,$M$6:M89,0))),$AG$3,""))</f>
        <v/>
      </c>
      <c r="N90" s="8"/>
      <c r="O90" s="8" t="str">
        <f t="array" aca="1" ref="O90" ca="1">IF(R90&lt;&gt;"",INDEX(Table2[Number],MATCH(R90&amp;ROWS($R$7:R90),Table2[Avarage Last Edit until Today]&amp;Table2[rank],0)),IF(NOT(ISNUMBER(MATCH($AG$3,$M$6:M89,0))),$AI$3,""))</f>
        <v/>
      </c>
      <c r="P90" s="8"/>
      <c r="Q90" s="9" t="str">
        <f t="array" aca="1" ref="Q90" ca="1">IF(R90&lt;&gt;"",INDEX(Table2[Average Recorded until Today],MATCH(R90&amp;ROWS($R$7:R90),Table2[Avarage Last Edit until Today]&amp;Table2[rank],0)),IF(NOT(ISNUMBER(MATCH($AG$3,$M$6:M89,0))),$AK$3,""))</f>
        <v/>
      </c>
      <c r="R90" s="9" t="str">
        <f ca="1">IFERROR(LARGE(Table2[Avarage Last Edit until Today],ROW()-6),"")</f>
        <v/>
      </c>
      <c r="T90" s="8" t="str">
        <f t="array" aca="1" ref="T90" ca="1">IF(R90&lt;&gt;"",INDEX(Table2[Max],MATCH(R90&amp;M90,Table2[Avarage Last Edit until Today]&amp;Table2[گروه بررسی کننده],0)),IF(NOT(ISNUMBER(MATCH($AG$3,$M$6:M89,0))),$AN$3,""))</f>
        <v/>
      </c>
      <c r="U90" s="8" t="str">
        <f t="array" aca="1" ref="U90" ca="1">IF(R90&lt;&gt;"",INDEX(Table2[REQ Nunber],MATCH(R90&amp;ROWS($R$7:R90),Table2[Avarage Last Edit until Today]&amp;Table2[rank],0)),IF(NOT(ISNUMBER(MATCH($AG$3,$M$6:M89,0))),$AO$3,""))</f>
        <v/>
      </c>
      <c r="V90" s="31" t="str">
        <f t="array" aca="1" ref="V90" ca="1">IF(R90&lt;&gt;"",INDEX(Table2[Max Last Edit],MATCH(R90&amp;ROWS($R$7:R90),Table2[Avarage Last Edit until Today]&amp;Table2[rank],0)),IF(NOT(ISNUMBER(MATCH($AG$3,$M$6:M89,0))),$AP$3,""))</f>
        <v/>
      </c>
    </row>
    <row r="91" spans="2:22" ht="18.75" x14ac:dyDescent="0.25">
      <c r="B91" s="11" t="s">
        <v>18393</v>
      </c>
      <c r="C91" s="27">
        <f ca="1">COUNTIF(INDIRECT($M$1&amp;"[گروه بررسی کننده]"),Table2[[#This Row],[گروه بررسی کننده]])</f>
        <v>0</v>
      </c>
      <c r="D91" s="42" t="str">
        <f>IFERROR(AVERAGEIFS(bit[Column1],bit[گروه بررسی کننده],Table2[[#This Row],[گروه بررسی کننده]]),"")</f>
        <v/>
      </c>
      <c r="E91" s="28" t="str">
        <f t="shared" ca="1" si="2"/>
        <v/>
      </c>
      <c r="F91" s="27">
        <f t="array" aca="1" ref="F91" ca="1">MAX(IF(INDIRECT($M$1&amp;"[گروه بررسی کننده]")=B91,INDIRECT($M$1&amp;"[ثبت تا امروز]")))</f>
        <v>0</v>
      </c>
      <c r="G91" s="27" t="str">
        <f t="array" aca="1" ref="G91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91" s="27" t="str">
        <f ca="1">_xlfn.IFNA(INDEX(INDIRECT($M$1&amp;"[تاریخ آخرین تغییر]"),MATCH(Table2[[#This Row],[REQ Nunber]],INDIRECT($M$1&amp;"[شناسه درخواست]"),0)),"")</f>
        <v/>
      </c>
      <c r="I91" s="28" t="str">
        <f ca="1">IFERROR(AVERAGEIF(INDIRECT($M$1&amp;"[گروه بررسی کننده]"),Table2[[#This Row],[گروه بررسی کننده]],INDIRECT($M$1&amp;"[آخرین به روز رسانی]")),"")</f>
        <v/>
      </c>
      <c r="J91" s="21" t="str">
        <f ca="1">IFERROR(RANK(Table2[[#This Row],[Avarage Last Edit until Today]],Table2[Avarage Last Edit until Today],0)+COUNTIF($I$2:I91,I91)-1,"")</f>
        <v/>
      </c>
      <c r="K91" s="21"/>
      <c r="L91" s="21"/>
      <c r="M91" s="8" t="str">
        <f t="array" aca="1" ref="M91" ca="1">IF(R91&lt;&gt;"",INDEX(Table2[گروه بررسی کننده],MATCH(R91&amp;ROWS($R$7:R91),Table2[Avarage Last Edit until Today]&amp;Table2[rank],0)),IF(NOT(ISNUMBER(MATCH($AG$3,$M$6:M90,0))),$AG$3,""))</f>
        <v/>
      </c>
      <c r="N91" s="8"/>
      <c r="O91" s="8" t="str">
        <f t="array" aca="1" ref="O91" ca="1">IF(R91&lt;&gt;"",INDEX(Table2[Number],MATCH(R91&amp;ROWS($R$7:R91),Table2[Avarage Last Edit until Today]&amp;Table2[rank],0)),IF(NOT(ISNUMBER(MATCH($AG$3,$M$6:M90,0))),$AI$3,""))</f>
        <v/>
      </c>
      <c r="P91" s="8"/>
      <c r="Q91" s="9" t="str">
        <f t="array" aca="1" ref="Q91" ca="1">IF(R91&lt;&gt;"",INDEX(Table2[Average Recorded until Today],MATCH(R91&amp;ROWS($R$7:R91),Table2[Avarage Last Edit until Today]&amp;Table2[rank],0)),IF(NOT(ISNUMBER(MATCH($AG$3,$M$6:M90,0))),$AK$3,""))</f>
        <v/>
      </c>
      <c r="R91" s="9" t="str">
        <f ca="1">IFERROR(LARGE(Table2[Avarage Last Edit until Today],ROW()-6),"")</f>
        <v/>
      </c>
      <c r="T91" s="8" t="str">
        <f t="array" aca="1" ref="T91" ca="1">IF(R91&lt;&gt;"",INDEX(Table2[Max],MATCH(R91&amp;M91,Table2[Avarage Last Edit until Today]&amp;Table2[گروه بررسی کننده],0)),IF(NOT(ISNUMBER(MATCH($AG$3,$M$6:M90,0))),$AN$3,""))</f>
        <v/>
      </c>
      <c r="U91" s="8" t="str">
        <f t="array" aca="1" ref="U91" ca="1">IF(R91&lt;&gt;"",INDEX(Table2[REQ Nunber],MATCH(R91&amp;ROWS($R$7:R91),Table2[Avarage Last Edit until Today]&amp;Table2[rank],0)),IF(NOT(ISNUMBER(MATCH($AG$3,$M$6:M90,0))),$AO$3,""))</f>
        <v/>
      </c>
      <c r="V91" s="31" t="str">
        <f t="array" aca="1" ref="V91" ca="1">IF(R91&lt;&gt;"",INDEX(Table2[Max Last Edit],MATCH(R91&amp;ROWS($R$7:R91),Table2[Avarage Last Edit until Today]&amp;Table2[rank],0)),IF(NOT(ISNUMBER(MATCH($AG$3,$M$6:M90,0))),$AP$3,""))</f>
        <v/>
      </c>
    </row>
    <row r="92" spans="2:22" ht="18.75" x14ac:dyDescent="0.25">
      <c r="B92" s="11" t="s">
        <v>18448</v>
      </c>
      <c r="C92" s="27">
        <f ca="1">COUNTIF(INDIRECT($M$1&amp;"[گروه بررسی کننده]"),Table2[[#This Row],[گروه بررسی کننده]])</f>
        <v>0</v>
      </c>
      <c r="D92" s="42" t="str">
        <f>IFERROR(AVERAGEIFS(bit[Column1],bit[گروه بررسی کننده],Table2[[#This Row],[گروه بررسی کننده]]),"")</f>
        <v/>
      </c>
      <c r="E92" s="28" t="str">
        <f t="shared" ca="1" si="2"/>
        <v/>
      </c>
      <c r="F92" s="27">
        <f t="array" aca="1" ref="F92" ca="1">MAX(IF(INDIRECT($M$1&amp;"[گروه بررسی کننده]")=B92,INDIRECT($M$1&amp;"[ثبت تا امروز]")))</f>
        <v>0</v>
      </c>
      <c r="G92" s="27" t="str">
        <f t="array" aca="1" ref="G92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92" s="27" t="str">
        <f ca="1">_xlfn.IFNA(INDEX(INDIRECT($M$1&amp;"[تاریخ آخرین تغییر]"),MATCH(Table2[[#This Row],[REQ Nunber]],INDIRECT($M$1&amp;"[شناسه درخواست]"),0)),"")</f>
        <v/>
      </c>
      <c r="I92" s="28" t="str">
        <f ca="1">IFERROR(AVERAGEIF(INDIRECT($M$1&amp;"[گروه بررسی کننده]"),Table2[[#This Row],[گروه بررسی کننده]],INDIRECT($M$1&amp;"[آخرین به روز رسانی]")),"")</f>
        <v/>
      </c>
      <c r="J92" s="21" t="str">
        <f ca="1">IFERROR(RANK(Table2[[#This Row],[Avarage Last Edit until Today]],Table2[Avarage Last Edit until Today],0)+COUNTIF($I$2:I92,I92)-1,"")</f>
        <v/>
      </c>
      <c r="K92" s="21"/>
      <c r="L92" s="21"/>
      <c r="M92" s="8" t="str">
        <f t="array" aca="1" ref="M92" ca="1">IF(R92&lt;&gt;"",INDEX(Table2[گروه بررسی کننده],MATCH(R92&amp;ROWS($R$7:R92),Table2[Avarage Last Edit until Today]&amp;Table2[rank],0)),IF(NOT(ISNUMBER(MATCH($AG$3,$M$6:M91,0))),$AG$3,""))</f>
        <v/>
      </c>
      <c r="N92" s="8"/>
      <c r="O92" s="8" t="str">
        <f t="array" aca="1" ref="O92" ca="1">IF(R92&lt;&gt;"",INDEX(Table2[Number],MATCH(R92&amp;ROWS($R$7:R92),Table2[Avarage Last Edit until Today]&amp;Table2[rank],0)),IF(NOT(ISNUMBER(MATCH($AG$3,$M$6:M91,0))),$AI$3,""))</f>
        <v/>
      </c>
      <c r="P92" s="8"/>
      <c r="Q92" s="9" t="str">
        <f t="array" aca="1" ref="Q92" ca="1">IF(R92&lt;&gt;"",INDEX(Table2[Average Recorded until Today],MATCH(R92&amp;ROWS($R$7:R92),Table2[Avarage Last Edit until Today]&amp;Table2[rank],0)),IF(NOT(ISNUMBER(MATCH($AG$3,$M$6:M91,0))),$AK$3,""))</f>
        <v/>
      </c>
      <c r="R92" s="9" t="str">
        <f ca="1">IFERROR(LARGE(Table2[Avarage Last Edit until Today],ROW()-6),"")</f>
        <v/>
      </c>
      <c r="T92" s="8" t="str">
        <f t="array" aca="1" ref="T92" ca="1">IF(R92&lt;&gt;"",INDEX(Table2[Max],MATCH(R92&amp;M92,Table2[Avarage Last Edit until Today]&amp;Table2[گروه بررسی کننده],0)),IF(NOT(ISNUMBER(MATCH($AG$3,$M$6:M91,0))),$AN$3,""))</f>
        <v/>
      </c>
      <c r="U92" s="8" t="str">
        <f t="array" aca="1" ref="U92" ca="1">IF(R92&lt;&gt;"",INDEX(Table2[REQ Nunber],MATCH(R92&amp;ROWS($R$7:R92),Table2[Avarage Last Edit until Today]&amp;Table2[rank],0)),IF(NOT(ISNUMBER(MATCH($AG$3,$M$6:M91,0))),$AO$3,""))</f>
        <v/>
      </c>
      <c r="V92" s="31" t="str">
        <f t="array" aca="1" ref="V92" ca="1">IF(R92&lt;&gt;"",INDEX(Table2[Max Last Edit],MATCH(R92&amp;ROWS($R$7:R92),Table2[Avarage Last Edit until Today]&amp;Table2[rank],0)),IF(NOT(ISNUMBER(MATCH($AG$3,$M$6:M91,0))),$AP$3,""))</f>
        <v/>
      </c>
    </row>
    <row r="93" spans="2:22" ht="18.75" x14ac:dyDescent="0.25">
      <c r="B93" s="11" t="s">
        <v>18408</v>
      </c>
      <c r="C93" s="27">
        <f ca="1">COUNTIF(INDIRECT($M$1&amp;"[گروه بررسی کننده]"),Table2[[#This Row],[گروه بررسی کننده]])</f>
        <v>0</v>
      </c>
      <c r="D93" s="42" t="str">
        <f>IFERROR(AVERAGEIFS(bit[Column1],bit[گروه بررسی کننده],Table2[[#This Row],[گروه بررسی کننده]]),"")</f>
        <v/>
      </c>
      <c r="E93" s="28" t="str">
        <f t="shared" ca="1" si="2"/>
        <v/>
      </c>
      <c r="F93" s="27">
        <f t="array" aca="1" ref="F93" ca="1">MAX(IF(INDIRECT($M$1&amp;"[گروه بررسی کننده]")=B93,INDIRECT($M$1&amp;"[ثبت تا امروز]")))</f>
        <v>0</v>
      </c>
      <c r="G93" s="27" t="str">
        <f t="array" aca="1" ref="G93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93" s="27" t="str">
        <f ca="1">_xlfn.IFNA(INDEX(INDIRECT($M$1&amp;"[تاریخ آخرین تغییر]"),MATCH(Table2[[#This Row],[REQ Nunber]],INDIRECT($M$1&amp;"[شناسه درخواست]"),0)),"")</f>
        <v/>
      </c>
      <c r="I93" s="28" t="str">
        <f ca="1">IFERROR(AVERAGEIF(INDIRECT($M$1&amp;"[گروه بررسی کننده]"),Table2[[#This Row],[گروه بررسی کننده]],INDIRECT($M$1&amp;"[آخرین به روز رسانی]")),"")</f>
        <v/>
      </c>
      <c r="J93" s="21" t="str">
        <f ca="1">IFERROR(RANK(Table2[[#This Row],[Avarage Last Edit until Today]],Table2[Avarage Last Edit until Today],0)+COUNTIF($I$2:I93,I93)-1,"")</f>
        <v/>
      </c>
      <c r="K93" s="21"/>
      <c r="L93" s="21"/>
      <c r="M93" s="8" t="str">
        <f t="array" aca="1" ref="M93" ca="1">IF(R93&lt;&gt;"",INDEX(Table2[گروه بررسی کننده],MATCH(R93&amp;ROWS($R$7:R93),Table2[Avarage Last Edit until Today]&amp;Table2[rank],0)),IF(NOT(ISNUMBER(MATCH($AG$3,$M$6:M92,0))),$AG$3,""))</f>
        <v/>
      </c>
      <c r="N93" s="8"/>
      <c r="O93" s="8" t="str">
        <f t="array" aca="1" ref="O93" ca="1">IF(R93&lt;&gt;"",INDEX(Table2[Number],MATCH(R93&amp;ROWS($R$7:R93),Table2[Avarage Last Edit until Today]&amp;Table2[rank],0)),IF(NOT(ISNUMBER(MATCH($AG$3,$M$6:M92,0))),$AI$3,""))</f>
        <v/>
      </c>
      <c r="P93" s="8"/>
      <c r="Q93" s="9" t="str">
        <f t="array" aca="1" ref="Q93" ca="1">IF(R93&lt;&gt;"",INDEX(Table2[Average Recorded until Today],MATCH(R93&amp;ROWS($R$7:R93),Table2[Avarage Last Edit until Today]&amp;Table2[rank],0)),IF(NOT(ISNUMBER(MATCH($AG$3,$M$6:M92,0))),$AK$3,""))</f>
        <v/>
      </c>
      <c r="R93" s="9" t="str">
        <f ca="1">IFERROR(LARGE(Table2[Avarage Last Edit until Today],ROW()-6),"")</f>
        <v/>
      </c>
      <c r="T93" s="8" t="str">
        <f t="array" aca="1" ref="T93" ca="1">IF(R93&lt;&gt;"",INDEX(Table2[Max],MATCH(R93&amp;M93,Table2[Avarage Last Edit until Today]&amp;Table2[گروه بررسی کننده],0)),IF(NOT(ISNUMBER(MATCH($AG$3,$M$6:M92,0))),$AN$3,""))</f>
        <v/>
      </c>
      <c r="U93" s="8" t="str">
        <f t="array" aca="1" ref="U93" ca="1">IF(R93&lt;&gt;"",INDEX(Table2[REQ Nunber],MATCH(R93&amp;ROWS($R$7:R93),Table2[Avarage Last Edit until Today]&amp;Table2[rank],0)),IF(NOT(ISNUMBER(MATCH($AG$3,$M$6:M92,0))),$AO$3,""))</f>
        <v/>
      </c>
      <c r="V93" s="31" t="str">
        <f t="array" aca="1" ref="V93" ca="1">IF(R93&lt;&gt;"",INDEX(Table2[Max Last Edit],MATCH(R93&amp;ROWS($R$7:R93),Table2[Avarage Last Edit until Today]&amp;Table2[rank],0)),IF(NOT(ISNUMBER(MATCH($AG$3,$M$6:M92,0))),$AP$3,""))</f>
        <v/>
      </c>
    </row>
    <row r="94" spans="2:22" ht="18.75" x14ac:dyDescent="0.25">
      <c r="B94" s="11" t="s">
        <v>18454</v>
      </c>
      <c r="C94" s="27">
        <f ca="1">COUNTIF(INDIRECT($M$1&amp;"[گروه بررسی کننده]"),Table2[[#This Row],[گروه بررسی کننده]])</f>
        <v>0</v>
      </c>
      <c r="D94" s="42" t="str">
        <f>IFERROR(AVERAGEIFS(bit[Column1],bit[گروه بررسی کننده],Table2[[#This Row],[گروه بررسی کننده]]),"")</f>
        <v/>
      </c>
      <c r="E94" s="28" t="str">
        <f t="shared" ca="1" si="2"/>
        <v/>
      </c>
      <c r="F94" s="27">
        <f t="array" aca="1" ref="F94" ca="1">MAX(IF(INDIRECT($M$1&amp;"[گروه بررسی کننده]")=B94,INDIRECT($M$1&amp;"[ثبت تا امروز]")))</f>
        <v>0</v>
      </c>
      <c r="G94" s="27" t="str">
        <f t="array" aca="1" ref="G94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94" s="27" t="str">
        <f ca="1">_xlfn.IFNA(INDEX(INDIRECT($M$1&amp;"[تاریخ آخرین تغییر]"),MATCH(Table2[[#This Row],[REQ Nunber]],INDIRECT($M$1&amp;"[شناسه درخواست]"),0)),"")</f>
        <v/>
      </c>
      <c r="I94" s="28" t="str">
        <f ca="1">IFERROR(AVERAGEIF(INDIRECT($M$1&amp;"[گروه بررسی کننده]"),Table2[[#This Row],[گروه بررسی کننده]],INDIRECT($M$1&amp;"[آخرین به روز رسانی]")),"")</f>
        <v/>
      </c>
      <c r="J94" s="21" t="str">
        <f ca="1">IFERROR(RANK(Table2[[#This Row],[Avarage Last Edit until Today]],Table2[Avarage Last Edit until Today],0)+COUNTIF($I$2:I94,I94)-1,"")</f>
        <v/>
      </c>
      <c r="K94" s="21"/>
      <c r="L94" s="21"/>
      <c r="M94" s="8" t="str">
        <f t="array" aca="1" ref="M94" ca="1">IF(R94&lt;&gt;"",INDEX(Table2[گروه بررسی کننده],MATCH(R94&amp;ROWS($R$7:R94),Table2[Avarage Last Edit until Today]&amp;Table2[rank],0)),IF(NOT(ISNUMBER(MATCH($AG$3,$M$6:M93,0))),$AG$3,""))</f>
        <v/>
      </c>
      <c r="N94" s="8"/>
      <c r="O94" s="8" t="str">
        <f t="array" aca="1" ref="O94" ca="1">IF(R94&lt;&gt;"",INDEX(Table2[Number],MATCH(R94&amp;ROWS($R$7:R94),Table2[Avarage Last Edit until Today]&amp;Table2[rank],0)),IF(NOT(ISNUMBER(MATCH($AG$3,$M$6:M93,0))),$AI$3,""))</f>
        <v/>
      </c>
      <c r="P94" s="8"/>
      <c r="Q94" s="9" t="str">
        <f t="array" aca="1" ref="Q94" ca="1">IF(R94&lt;&gt;"",INDEX(Table2[Average Recorded until Today],MATCH(R94&amp;ROWS($R$7:R94),Table2[Avarage Last Edit until Today]&amp;Table2[rank],0)),IF(NOT(ISNUMBER(MATCH($AG$3,$M$6:M93,0))),$AK$3,""))</f>
        <v/>
      </c>
      <c r="R94" s="9" t="str">
        <f ca="1">IFERROR(LARGE(Table2[Avarage Last Edit until Today],ROW()-6),"")</f>
        <v/>
      </c>
      <c r="T94" s="8" t="str">
        <f t="array" aca="1" ref="T94" ca="1">IF(R94&lt;&gt;"",INDEX(Table2[Max],MATCH(R94&amp;M94,Table2[Avarage Last Edit until Today]&amp;Table2[گروه بررسی کننده],0)),IF(NOT(ISNUMBER(MATCH($AG$3,$M$6:M93,0))),$AN$3,""))</f>
        <v/>
      </c>
      <c r="U94" s="8" t="str">
        <f t="array" aca="1" ref="U94" ca="1">IF(R94&lt;&gt;"",INDEX(Table2[REQ Nunber],MATCH(R94&amp;ROWS($R$7:R94),Table2[Avarage Last Edit until Today]&amp;Table2[rank],0)),IF(NOT(ISNUMBER(MATCH($AG$3,$M$6:M93,0))),$AO$3,""))</f>
        <v/>
      </c>
      <c r="V94" s="31" t="str">
        <f t="array" aca="1" ref="V94" ca="1">IF(R94&lt;&gt;"",INDEX(Table2[Max Last Edit],MATCH(R94&amp;ROWS($R$7:R94),Table2[Avarage Last Edit until Today]&amp;Table2[rank],0)),IF(NOT(ISNUMBER(MATCH($AG$3,$M$6:M93,0))),$AP$3,""))</f>
        <v/>
      </c>
    </row>
    <row r="95" spans="2:22" ht="18.75" x14ac:dyDescent="0.25">
      <c r="B95" s="11" t="s">
        <v>18447</v>
      </c>
      <c r="C95" s="27">
        <f ca="1">COUNTIF(INDIRECT($M$1&amp;"[گروه بررسی کننده]"),Table2[[#This Row],[گروه بررسی کننده]])</f>
        <v>0</v>
      </c>
      <c r="D95" s="42" t="str">
        <f>IFERROR(AVERAGEIFS(bit[Column1],bit[گروه بررسی کننده],Table2[[#This Row],[گروه بررسی کننده]]),"")</f>
        <v/>
      </c>
      <c r="E95" s="28" t="str">
        <f t="shared" ca="1" si="2"/>
        <v/>
      </c>
      <c r="F95" s="27">
        <f t="array" aca="1" ref="F95" ca="1">MAX(IF(INDIRECT($M$1&amp;"[گروه بررسی کننده]")=B95,INDIRECT($M$1&amp;"[ثبت تا امروز]")))</f>
        <v>0</v>
      </c>
      <c r="G95" s="27" t="str">
        <f t="array" aca="1" ref="G95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95" s="27" t="str">
        <f ca="1">_xlfn.IFNA(INDEX(INDIRECT($M$1&amp;"[تاریخ آخرین تغییر]"),MATCH(Table2[[#This Row],[REQ Nunber]],INDIRECT($M$1&amp;"[شناسه درخواست]"),0)),"")</f>
        <v/>
      </c>
      <c r="I95" s="28" t="str">
        <f ca="1">IFERROR(AVERAGEIF(INDIRECT($M$1&amp;"[گروه بررسی کننده]"),Table2[[#This Row],[گروه بررسی کننده]],INDIRECT($M$1&amp;"[آخرین به روز رسانی]")),"")</f>
        <v/>
      </c>
      <c r="J95" s="21" t="str">
        <f ca="1">IFERROR(RANK(Table2[[#This Row],[Avarage Last Edit until Today]],Table2[Avarage Last Edit until Today],0)+COUNTIF($I$2:I95,I95)-1,"")</f>
        <v/>
      </c>
      <c r="K95" s="21"/>
      <c r="L95" s="21"/>
      <c r="M95" s="8" t="str">
        <f t="array" aca="1" ref="M95" ca="1">IF(R95&lt;&gt;"",INDEX(Table2[گروه بررسی کننده],MATCH(R95&amp;ROWS($R$7:R95),Table2[Avarage Last Edit until Today]&amp;Table2[rank],0)),IF(NOT(ISNUMBER(MATCH($AG$3,$M$6:M94,0))),$AG$3,""))</f>
        <v/>
      </c>
      <c r="N95" s="8"/>
      <c r="O95" s="8" t="str">
        <f t="array" aca="1" ref="O95" ca="1">IF(R95&lt;&gt;"",INDEX(Table2[Number],MATCH(R95&amp;ROWS($R$7:R95),Table2[Avarage Last Edit until Today]&amp;Table2[rank],0)),IF(NOT(ISNUMBER(MATCH($AG$3,$M$6:M94,0))),$AI$3,""))</f>
        <v/>
      </c>
      <c r="P95" s="8"/>
      <c r="Q95" s="9" t="str">
        <f t="array" aca="1" ref="Q95" ca="1">IF(R95&lt;&gt;"",INDEX(Table2[Average Recorded until Today],MATCH(R95&amp;ROWS($R$7:R95),Table2[Avarage Last Edit until Today]&amp;Table2[rank],0)),IF(NOT(ISNUMBER(MATCH($AG$3,$M$6:M94,0))),$AK$3,""))</f>
        <v/>
      </c>
      <c r="R95" s="9" t="str">
        <f ca="1">IFERROR(LARGE(Table2[Avarage Last Edit until Today],ROW()-6),"")</f>
        <v/>
      </c>
      <c r="T95" s="8" t="str">
        <f t="array" aca="1" ref="T95" ca="1">IF(R95&lt;&gt;"",INDEX(Table2[Max],MATCH(R95&amp;M95,Table2[Avarage Last Edit until Today]&amp;Table2[گروه بررسی کننده],0)),IF(NOT(ISNUMBER(MATCH($AG$3,$M$6:M94,0))),$AN$3,""))</f>
        <v/>
      </c>
      <c r="U95" s="8" t="str">
        <f t="array" aca="1" ref="U95" ca="1">IF(R95&lt;&gt;"",INDEX(Table2[REQ Nunber],MATCH(R95&amp;ROWS($R$7:R95),Table2[Avarage Last Edit until Today]&amp;Table2[rank],0)),IF(NOT(ISNUMBER(MATCH($AG$3,$M$6:M94,0))),$AO$3,""))</f>
        <v/>
      </c>
      <c r="V95" s="31" t="str">
        <f t="array" aca="1" ref="V95" ca="1">IF(R95&lt;&gt;"",INDEX(Table2[Max Last Edit],MATCH(R95&amp;ROWS($R$7:R95),Table2[Avarage Last Edit until Today]&amp;Table2[rank],0)),IF(NOT(ISNUMBER(MATCH($AG$3,$M$6:M94,0))),$AP$3,""))</f>
        <v/>
      </c>
    </row>
    <row r="96" spans="2:22" ht="18.75" x14ac:dyDescent="0.25">
      <c r="B96" s="11" t="s">
        <v>18385</v>
      </c>
      <c r="C96" s="27">
        <f ca="1">COUNTIF(INDIRECT($M$1&amp;"[گروه بررسی کننده]"),Table2[[#This Row],[گروه بررسی کننده]])</f>
        <v>0</v>
      </c>
      <c r="D96" s="42" t="str">
        <f>IFERROR(AVERAGEIFS(bit[Column1],bit[گروه بررسی کننده],Table2[[#This Row],[گروه بررسی کننده]]),"")</f>
        <v/>
      </c>
      <c r="E96" s="28" t="str">
        <f t="shared" ca="1" si="2"/>
        <v/>
      </c>
      <c r="F96" s="27">
        <f t="array" aca="1" ref="F96" ca="1">MAX(IF(INDIRECT($M$1&amp;"[گروه بررسی کننده]")=B96,INDIRECT($M$1&amp;"[ثبت تا امروز]")))</f>
        <v>0</v>
      </c>
      <c r="G96" s="27" t="str">
        <f t="array" aca="1" ref="G96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96" s="27" t="str">
        <f ca="1">_xlfn.IFNA(INDEX(INDIRECT($M$1&amp;"[تاریخ آخرین تغییر]"),MATCH(Table2[[#This Row],[REQ Nunber]],INDIRECT($M$1&amp;"[شناسه درخواست]"),0)),"")</f>
        <v/>
      </c>
      <c r="I96" s="28" t="str">
        <f ca="1">IFERROR(AVERAGEIF(INDIRECT($M$1&amp;"[گروه بررسی کننده]"),Table2[[#This Row],[گروه بررسی کننده]],INDIRECT($M$1&amp;"[آخرین به روز رسانی]")),"")</f>
        <v/>
      </c>
      <c r="J96" s="21" t="str">
        <f ca="1">IFERROR(RANK(Table2[[#This Row],[Avarage Last Edit until Today]],Table2[Avarage Last Edit until Today],0)+COUNTIF($I$2:I96,I96)-1,"")</f>
        <v/>
      </c>
      <c r="K96" s="21"/>
      <c r="L96" s="21"/>
      <c r="M96" s="8" t="str">
        <f t="array" aca="1" ref="M96" ca="1">IF(R96&lt;&gt;"",INDEX(Table2[گروه بررسی کننده],MATCH(R96&amp;ROWS($R$7:R96),Table2[Avarage Last Edit until Today]&amp;Table2[rank],0)),IF(NOT(ISNUMBER(MATCH($AG$3,$M$6:M95,0))),$AG$3,""))</f>
        <v/>
      </c>
      <c r="N96" s="8"/>
      <c r="O96" s="8" t="str">
        <f t="array" aca="1" ref="O96" ca="1">IF(R96&lt;&gt;"",INDEX(Table2[Number],MATCH(R96&amp;ROWS($R$7:R96),Table2[Avarage Last Edit until Today]&amp;Table2[rank],0)),IF(NOT(ISNUMBER(MATCH($AG$3,$M$6:M95,0))),$AI$3,""))</f>
        <v/>
      </c>
      <c r="P96" s="8"/>
      <c r="Q96" s="9" t="str">
        <f t="array" aca="1" ref="Q96" ca="1">IF(R96&lt;&gt;"",INDEX(Table2[Average Recorded until Today],MATCH(R96&amp;ROWS($R$7:R96),Table2[Avarage Last Edit until Today]&amp;Table2[rank],0)),IF(NOT(ISNUMBER(MATCH($AG$3,$M$6:M95,0))),$AK$3,""))</f>
        <v/>
      </c>
      <c r="R96" s="9" t="str">
        <f ca="1">IFERROR(LARGE(Table2[Avarage Last Edit until Today],ROW()-6),"")</f>
        <v/>
      </c>
      <c r="T96" s="8" t="str">
        <f t="array" aca="1" ref="T96" ca="1">IF(R96&lt;&gt;"",INDEX(Table2[Max],MATCH(R96&amp;M96,Table2[Avarage Last Edit until Today]&amp;Table2[گروه بررسی کننده],0)),IF(NOT(ISNUMBER(MATCH($AG$3,$M$6:M95,0))),$AN$3,""))</f>
        <v/>
      </c>
      <c r="U96" s="8" t="str">
        <f t="array" aca="1" ref="U96" ca="1">IF(R96&lt;&gt;"",INDEX(Table2[REQ Nunber],MATCH(R96&amp;ROWS($R$7:R96),Table2[Avarage Last Edit until Today]&amp;Table2[rank],0)),IF(NOT(ISNUMBER(MATCH($AG$3,$M$6:M95,0))),$AO$3,""))</f>
        <v/>
      </c>
      <c r="V96" s="31" t="str">
        <f t="array" aca="1" ref="V96" ca="1">IF(R96&lt;&gt;"",INDEX(Table2[Max Last Edit],MATCH(R96&amp;ROWS($R$7:R96),Table2[Avarage Last Edit until Today]&amp;Table2[rank],0)),IF(NOT(ISNUMBER(MATCH($AG$3,$M$6:M95,0))),$AP$3,""))</f>
        <v/>
      </c>
    </row>
    <row r="97" spans="2:22" ht="18.75" x14ac:dyDescent="0.25">
      <c r="B97" s="11" t="s">
        <v>18437</v>
      </c>
      <c r="C97" s="27">
        <f ca="1">COUNTIF(INDIRECT($M$1&amp;"[گروه بررسی کننده]"),Table2[[#This Row],[گروه بررسی کننده]])</f>
        <v>0</v>
      </c>
      <c r="D97" s="42" t="str">
        <f>IFERROR(AVERAGEIFS(bit[Column1],bit[گروه بررسی کننده],Table2[[#This Row],[گروه بررسی کننده]]),"")</f>
        <v/>
      </c>
      <c r="E97" s="28" t="str">
        <f t="shared" ca="1" si="2"/>
        <v/>
      </c>
      <c r="F97" s="27">
        <f t="array" aca="1" ref="F97" ca="1">MAX(IF(INDIRECT($M$1&amp;"[گروه بررسی کننده]")=B97,INDIRECT($M$1&amp;"[ثبت تا امروز]")))</f>
        <v>0</v>
      </c>
      <c r="G97" s="27" t="str">
        <f t="array" aca="1" ref="G97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97" s="27" t="str">
        <f ca="1">_xlfn.IFNA(INDEX(INDIRECT($M$1&amp;"[تاریخ آخرین تغییر]"),MATCH(Table2[[#This Row],[REQ Nunber]],INDIRECT($M$1&amp;"[شناسه درخواست]"),0)),"")</f>
        <v/>
      </c>
      <c r="I97" s="28" t="str">
        <f ca="1">IFERROR(AVERAGEIF(INDIRECT($M$1&amp;"[گروه بررسی کننده]"),Table2[[#This Row],[گروه بررسی کننده]],INDIRECT($M$1&amp;"[آخرین به روز رسانی]")),"")</f>
        <v/>
      </c>
      <c r="J97" s="21" t="str">
        <f ca="1">IFERROR(RANK(Table2[[#This Row],[Avarage Last Edit until Today]],Table2[Avarage Last Edit until Today],0)+COUNTIF($I$2:I97,I97)-1,"")</f>
        <v/>
      </c>
      <c r="K97" s="21"/>
      <c r="L97" s="21"/>
      <c r="M97" s="8" t="str">
        <f t="array" aca="1" ref="M97" ca="1">IF(R97&lt;&gt;"",INDEX(Table2[گروه بررسی کننده],MATCH(R97&amp;ROWS($R$7:R97),Table2[Avarage Last Edit until Today]&amp;Table2[rank],0)),IF(NOT(ISNUMBER(MATCH($AG$3,$M$6:M96,0))),$AG$3,""))</f>
        <v/>
      </c>
      <c r="N97" s="8"/>
      <c r="O97" s="8" t="str">
        <f t="array" aca="1" ref="O97" ca="1">IF(R97&lt;&gt;"",INDEX(Table2[Number],MATCH(R97&amp;ROWS($R$7:R97),Table2[Avarage Last Edit until Today]&amp;Table2[rank],0)),IF(NOT(ISNUMBER(MATCH($AG$3,$M$6:M96,0))),$AI$3,""))</f>
        <v/>
      </c>
      <c r="P97" s="8"/>
      <c r="Q97" s="9" t="str">
        <f t="array" aca="1" ref="Q97" ca="1">IF(R97&lt;&gt;"",INDEX(Table2[Average Recorded until Today],MATCH(R97&amp;ROWS($R$7:R97),Table2[Avarage Last Edit until Today]&amp;Table2[rank],0)),IF(NOT(ISNUMBER(MATCH($AG$3,$M$6:M96,0))),$AK$3,""))</f>
        <v/>
      </c>
      <c r="R97" s="9" t="str">
        <f ca="1">IFERROR(LARGE(Table2[Avarage Last Edit until Today],ROW()-6),"")</f>
        <v/>
      </c>
      <c r="T97" s="8" t="str">
        <f t="array" aca="1" ref="T97" ca="1">IF(R97&lt;&gt;"",INDEX(Table2[Max],MATCH(R97&amp;M97,Table2[Avarage Last Edit until Today]&amp;Table2[گروه بررسی کننده],0)),IF(NOT(ISNUMBER(MATCH($AG$3,$M$6:M96,0))),$AN$3,""))</f>
        <v/>
      </c>
      <c r="U97" s="8" t="str">
        <f t="array" aca="1" ref="U97" ca="1">IF(R97&lt;&gt;"",INDEX(Table2[REQ Nunber],MATCH(R97&amp;ROWS($R$7:R97),Table2[Avarage Last Edit until Today]&amp;Table2[rank],0)),IF(NOT(ISNUMBER(MATCH($AG$3,$M$6:M96,0))),$AO$3,""))</f>
        <v/>
      </c>
      <c r="V97" s="31" t="str">
        <f t="array" aca="1" ref="V97" ca="1">IF(R97&lt;&gt;"",INDEX(Table2[Max Last Edit],MATCH(R97&amp;ROWS($R$7:R97),Table2[Avarage Last Edit until Today]&amp;Table2[rank],0)),IF(NOT(ISNUMBER(MATCH($AG$3,$M$6:M96,0))),$AP$3,""))</f>
        <v/>
      </c>
    </row>
    <row r="98" spans="2:22" ht="18.75" x14ac:dyDescent="0.25">
      <c r="B98" s="11" t="s">
        <v>18349</v>
      </c>
      <c r="C98" s="27">
        <f ca="1">COUNTIF(INDIRECT($M$1&amp;"[گروه بررسی کننده]"),Table2[[#This Row],[گروه بررسی کننده]])</f>
        <v>0</v>
      </c>
      <c r="D98" s="42" t="str">
        <f>IFERROR(AVERAGEIFS(bit[Column1],bit[گروه بررسی کننده],Table2[[#This Row],[گروه بررسی کننده]]),"")</f>
        <v/>
      </c>
      <c r="E98" s="28" t="str">
        <f t="shared" ref="E98:E129" ca="1" si="3">IFERROR(AVERAGEIF(INDIRECT($M$1&amp;"[گروه بررسی کننده]"),B98,INDIRECT($M$1&amp;"[ثبت تا امروز]")),"")</f>
        <v/>
      </c>
      <c r="F98" s="27">
        <f t="array" aca="1" ref="F98" ca="1">MAX(IF(INDIRECT($M$1&amp;"[گروه بررسی کننده]")=B98,INDIRECT($M$1&amp;"[ثبت تا امروز]")))</f>
        <v>0</v>
      </c>
      <c r="G98" s="27" t="str">
        <f t="array" aca="1" ref="G98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98" s="27" t="str">
        <f ca="1">_xlfn.IFNA(INDEX(INDIRECT($M$1&amp;"[تاریخ آخرین تغییر]"),MATCH(Table2[[#This Row],[REQ Nunber]],INDIRECT($M$1&amp;"[شناسه درخواست]"),0)),"")</f>
        <v/>
      </c>
      <c r="I98" s="28" t="str">
        <f ca="1">IFERROR(AVERAGEIF(INDIRECT($M$1&amp;"[گروه بررسی کننده]"),Table2[[#This Row],[گروه بررسی کننده]],INDIRECT($M$1&amp;"[آخرین به روز رسانی]")),"")</f>
        <v/>
      </c>
      <c r="J98" s="21" t="str">
        <f ca="1">IFERROR(RANK(Table2[[#This Row],[Avarage Last Edit until Today]],Table2[Avarage Last Edit until Today],0)+COUNTIF($I$2:I98,I98)-1,"")</f>
        <v/>
      </c>
      <c r="K98" s="21"/>
      <c r="L98" s="21"/>
      <c r="M98" s="8" t="str">
        <f t="array" aca="1" ref="M98" ca="1">IF(R98&lt;&gt;"",INDEX(Table2[گروه بررسی کننده],MATCH(R98&amp;ROWS($R$7:R98),Table2[Avarage Last Edit until Today]&amp;Table2[rank],0)),IF(NOT(ISNUMBER(MATCH($AG$3,$M$6:M97,0))),$AG$3,""))</f>
        <v/>
      </c>
      <c r="N98" s="8"/>
      <c r="O98" s="8" t="str">
        <f t="array" aca="1" ref="O98" ca="1">IF(R98&lt;&gt;"",INDEX(Table2[Number],MATCH(R98&amp;ROWS($R$7:R98),Table2[Avarage Last Edit until Today]&amp;Table2[rank],0)),IF(NOT(ISNUMBER(MATCH($AG$3,$M$6:M97,0))),$AI$3,""))</f>
        <v/>
      </c>
      <c r="P98" s="8"/>
      <c r="Q98" s="9" t="str">
        <f t="array" aca="1" ref="Q98" ca="1">IF(R98&lt;&gt;"",INDEX(Table2[Average Recorded until Today],MATCH(R98&amp;ROWS($R$7:R98),Table2[Avarage Last Edit until Today]&amp;Table2[rank],0)),IF(NOT(ISNUMBER(MATCH($AG$3,$M$6:M97,0))),$AK$3,""))</f>
        <v/>
      </c>
      <c r="R98" s="9" t="str">
        <f ca="1">IFERROR(LARGE(Table2[Avarage Last Edit until Today],ROW()-6),"")</f>
        <v/>
      </c>
      <c r="T98" s="8" t="str">
        <f t="array" aca="1" ref="T98" ca="1">IF(R98&lt;&gt;"",INDEX(Table2[Max],MATCH(R98&amp;M98,Table2[Avarage Last Edit until Today]&amp;Table2[گروه بررسی کننده],0)),IF(NOT(ISNUMBER(MATCH($AG$3,$M$6:M97,0))),$AN$3,""))</f>
        <v/>
      </c>
      <c r="U98" s="8" t="str">
        <f t="array" aca="1" ref="U98" ca="1">IF(R98&lt;&gt;"",INDEX(Table2[REQ Nunber],MATCH(R98&amp;ROWS($R$7:R98),Table2[Avarage Last Edit until Today]&amp;Table2[rank],0)),IF(NOT(ISNUMBER(MATCH($AG$3,$M$6:M97,0))),$AO$3,""))</f>
        <v/>
      </c>
      <c r="V98" s="31" t="str">
        <f t="array" aca="1" ref="V98" ca="1">IF(R98&lt;&gt;"",INDEX(Table2[Max Last Edit],MATCH(R98&amp;ROWS($R$7:R98),Table2[Avarage Last Edit until Today]&amp;Table2[rank],0)),IF(NOT(ISNUMBER(MATCH($AG$3,$M$6:M97,0))),$AP$3,""))</f>
        <v/>
      </c>
    </row>
    <row r="99" spans="2:22" ht="18.75" x14ac:dyDescent="0.25">
      <c r="B99" s="11" t="s">
        <v>18445</v>
      </c>
      <c r="C99" s="27">
        <f ca="1">COUNTIF(INDIRECT($M$1&amp;"[گروه بررسی کننده]"),Table2[[#This Row],[گروه بررسی کننده]])</f>
        <v>0</v>
      </c>
      <c r="D99" s="42" t="str">
        <f>IFERROR(AVERAGEIFS(bit[Column1],bit[گروه بررسی کننده],Table2[[#This Row],[گروه بررسی کننده]]),"")</f>
        <v/>
      </c>
      <c r="E99" s="28" t="str">
        <f t="shared" ca="1" si="3"/>
        <v/>
      </c>
      <c r="F99" s="27">
        <f t="array" aca="1" ref="F99" ca="1">MAX(IF(INDIRECT($M$1&amp;"[گروه بررسی کننده]")=B99,INDIRECT($M$1&amp;"[ثبت تا امروز]")))</f>
        <v>0</v>
      </c>
      <c r="G99" s="27" t="str">
        <f t="array" aca="1" ref="G99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99" s="27" t="str">
        <f ca="1">_xlfn.IFNA(INDEX(INDIRECT($M$1&amp;"[تاریخ آخرین تغییر]"),MATCH(Table2[[#This Row],[REQ Nunber]],INDIRECT($M$1&amp;"[شناسه درخواست]"),0)),"")</f>
        <v/>
      </c>
      <c r="I99" s="28" t="str">
        <f ca="1">IFERROR(AVERAGEIF(INDIRECT($M$1&amp;"[گروه بررسی کننده]"),Table2[[#This Row],[گروه بررسی کننده]],INDIRECT($M$1&amp;"[آخرین به روز رسانی]")),"")</f>
        <v/>
      </c>
      <c r="J99" s="21" t="str">
        <f ca="1">IFERROR(RANK(Table2[[#This Row],[Avarage Last Edit until Today]],Table2[Avarage Last Edit until Today],0)+COUNTIF($I$2:I99,I99)-1,"")</f>
        <v/>
      </c>
      <c r="K99" s="21"/>
      <c r="L99" s="21"/>
      <c r="M99" s="8" t="str">
        <f t="array" aca="1" ref="M99" ca="1">IF(R99&lt;&gt;"",INDEX(Table2[گروه بررسی کننده],MATCH(R99&amp;ROWS($R$7:R99),Table2[Avarage Last Edit until Today]&amp;Table2[rank],0)),IF(NOT(ISNUMBER(MATCH($AG$3,$M$6:M98,0))),$AG$3,""))</f>
        <v/>
      </c>
      <c r="N99" s="8"/>
      <c r="O99" s="8" t="str">
        <f t="array" aca="1" ref="O99" ca="1">IF(R99&lt;&gt;"",INDEX(Table2[Number],MATCH(R99&amp;ROWS($R$7:R99),Table2[Avarage Last Edit until Today]&amp;Table2[rank],0)),IF(NOT(ISNUMBER(MATCH($AG$3,$M$6:M98,0))),$AI$3,""))</f>
        <v/>
      </c>
      <c r="P99" s="8"/>
      <c r="Q99" s="9" t="str">
        <f t="array" aca="1" ref="Q99" ca="1">IF(R99&lt;&gt;"",INDEX(Table2[Average Recorded until Today],MATCH(R99&amp;ROWS($R$7:R99),Table2[Avarage Last Edit until Today]&amp;Table2[rank],0)),IF(NOT(ISNUMBER(MATCH($AG$3,$M$6:M98,0))),$AK$3,""))</f>
        <v/>
      </c>
      <c r="R99" s="9" t="str">
        <f ca="1">IFERROR(LARGE(Table2[Avarage Last Edit until Today],ROW()-6),"")</f>
        <v/>
      </c>
      <c r="T99" s="8" t="str">
        <f t="array" aca="1" ref="T99" ca="1">IF(R99&lt;&gt;"",INDEX(Table2[Max],MATCH(R99&amp;M99,Table2[Avarage Last Edit until Today]&amp;Table2[گروه بررسی کننده],0)),IF(NOT(ISNUMBER(MATCH($AG$3,$M$6:M98,0))),$AN$3,""))</f>
        <v/>
      </c>
      <c r="U99" s="8" t="str">
        <f t="array" aca="1" ref="U99" ca="1">IF(R99&lt;&gt;"",INDEX(Table2[REQ Nunber],MATCH(R99&amp;ROWS($R$7:R99),Table2[Avarage Last Edit until Today]&amp;Table2[rank],0)),IF(NOT(ISNUMBER(MATCH($AG$3,$M$6:M98,0))),$AO$3,""))</f>
        <v/>
      </c>
      <c r="V99" s="31" t="str">
        <f t="array" aca="1" ref="V99" ca="1">IF(R99&lt;&gt;"",INDEX(Table2[Max Last Edit],MATCH(R99&amp;ROWS($R$7:R99),Table2[Avarage Last Edit until Today]&amp;Table2[rank],0)),IF(NOT(ISNUMBER(MATCH($AG$3,$M$6:M98,0))),$AP$3,""))</f>
        <v/>
      </c>
    </row>
    <row r="100" spans="2:22" ht="18.75" x14ac:dyDescent="0.25">
      <c r="B100" s="11" t="s">
        <v>18334</v>
      </c>
      <c r="C100" s="27">
        <f ca="1">COUNTIF(INDIRECT($M$1&amp;"[گروه بررسی کننده]"),Table2[[#This Row],[گروه بررسی کننده]])</f>
        <v>0</v>
      </c>
      <c r="D100" s="42" t="str">
        <f>IFERROR(AVERAGEIFS(bit[Column1],bit[گروه بررسی کننده],Table2[[#This Row],[گروه بررسی کننده]]),"")</f>
        <v/>
      </c>
      <c r="E100" s="28" t="str">
        <f t="shared" ca="1" si="3"/>
        <v/>
      </c>
      <c r="F100" s="27">
        <f t="array" aca="1" ref="F100" ca="1">MAX(IF(INDIRECT($M$1&amp;"[گروه بررسی کننده]")=B100,INDIRECT($M$1&amp;"[ثبت تا امروز]")))</f>
        <v>0</v>
      </c>
      <c r="G100" s="27" t="str">
        <f t="array" aca="1" ref="G100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100" s="27" t="str">
        <f ca="1">_xlfn.IFNA(INDEX(INDIRECT($M$1&amp;"[تاریخ آخرین تغییر]"),MATCH(Table2[[#This Row],[REQ Nunber]],INDIRECT($M$1&amp;"[شناسه درخواست]"),0)),"")</f>
        <v/>
      </c>
      <c r="I100" s="28" t="str">
        <f ca="1">IFERROR(AVERAGEIF(INDIRECT($M$1&amp;"[گروه بررسی کننده]"),Table2[[#This Row],[گروه بررسی کننده]],INDIRECT($M$1&amp;"[آخرین به روز رسانی]")),"")</f>
        <v/>
      </c>
      <c r="J100" s="21" t="str">
        <f ca="1">IFERROR(RANK(Table2[[#This Row],[Avarage Last Edit until Today]],Table2[Avarage Last Edit until Today],0)+COUNTIF($I$2:I100,I100)-1,"")</f>
        <v/>
      </c>
      <c r="K100" s="21"/>
      <c r="L100" s="21"/>
      <c r="M100" s="8" t="str">
        <f t="array" aca="1" ref="M100" ca="1">IF(R100&lt;&gt;"",INDEX(Table2[گروه بررسی کننده],MATCH(R100&amp;ROWS($R$7:R100),Table2[Avarage Last Edit until Today]&amp;Table2[rank],0)),IF(NOT(ISNUMBER(MATCH($AG$3,$M$6:M99,0))),$AG$3,""))</f>
        <v/>
      </c>
      <c r="N100" s="8"/>
      <c r="O100" s="8" t="str">
        <f t="array" aca="1" ref="O100" ca="1">IF(R100&lt;&gt;"",INDEX(Table2[Number],MATCH(R100&amp;ROWS($R$7:R100),Table2[Avarage Last Edit until Today]&amp;Table2[rank],0)),IF(NOT(ISNUMBER(MATCH($AG$3,$M$6:M99,0))),$AI$3,""))</f>
        <v/>
      </c>
      <c r="P100" s="8"/>
      <c r="Q100" s="9" t="str">
        <f t="array" aca="1" ref="Q100" ca="1">IF(R100&lt;&gt;"",INDEX(Table2[Average Recorded until Today],MATCH(R100&amp;ROWS($R$7:R100),Table2[Avarage Last Edit until Today]&amp;Table2[rank],0)),IF(NOT(ISNUMBER(MATCH($AG$3,$M$6:M99,0))),$AK$3,""))</f>
        <v/>
      </c>
      <c r="R100" s="9" t="str">
        <f ca="1">IFERROR(LARGE(Table2[Avarage Last Edit until Today],ROW()-6),"")</f>
        <v/>
      </c>
      <c r="T100" s="8" t="str">
        <f t="array" aca="1" ref="T100" ca="1">IF(R100&lt;&gt;"",INDEX(Table2[Max],MATCH(R100&amp;M100,Table2[Avarage Last Edit until Today]&amp;Table2[گروه بررسی کننده],0)),IF(NOT(ISNUMBER(MATCH($AG$3,$M$6:M99,0))),$AN$3,""))</f>
        <v/>
      </c>
      <c r="U100" s="8" t="str">
        <f t="array" aca="1" ref="U100" ca="1">IF(R100&lt;&gt;"",INDEX(Table2[REQ Nunber],MATCH(R100&amp;ROWS($R$7:R100),Table2[Avarage Last Edit until Today]&amp;Table2[rank],0)),IF(NOT(ISNUMBER(MATCH($AG$3,$M$6:M99,0))),$AO$3,""))</f>
        <v/>
      </c>
      <c r="V100" s="31" t="str">
        <f t="array" aca="1" ref="V100" ca="1">IF(R100&lt;&gt;"",INDEX(Table2[Max Last Edit],MATCH(R100&amp;ROWS($R$7:R100),Table2[Avarage Last Edit until Today]&amp;Table2[rank],0)),IF(NOT(ISNUMBER(MATCH($AG$3,$M$6:M99,0))),$AP$3,""))</f>
        <v/>
      </c>
    </row>
    <row r="101" spans="2:22" ht="18.75" x14ac:dyDescent="0.25">
      <c r="B101" s="29" t="s">
        <v>18396</v>
      </c>
      <c r="C101" s="27">
        <f ca="1">COUNTIF(INDIRECT($M$1&amp;"[گروه بررسی کننده]"),Table2[[#This Row],[گروه بررسی کننده]])</f>
        <v>0</v>
      </c>
      <c r="D101" s="42" t="str">
        <f>IFERROR(AVERAGEIFS(bit[Column1],bit[گروه بررسی کننده],Table2[[#This Row],[گروه بررسی کننده]]),"")</f>
        <v/>
      </c>
      <c r="E101" s="28" t="str">
        <f t="shared" ca="1" si="3"/>
        <v/>
      </c>
      <c r="F101" s="27">
        <f t="array" aca="1" ref="F101" ca="1">MAX(IF(INDIRECT($M$1&amp;"[گروه بررسی کننده]")=B101,INDIRECT($M$1&amp;"[ثبت تا امروز]")))</f>
        <v>0</v>
      </c>
      <c r="G101" s="27" t="str">
        <f t="array" aca="1" ref="G101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101" s="27" t="str">
        <f ca="1">_xlfn.IFNA(INDEX(INDIRECT($M$1&amp;"[تاریخ آخرین تغییر]"),MATCH(Table2[[#This Row],[REQ Nunber]],INDIRECT($M$1&amp;"[شناسه درخواست]"),0)),"")</f>
        <v/>
      </c>
      <c r="I101" s="28" t="str">
        <f ca="1">IFERROR(AVERAGEIF(INDIRECT($M$1&amp;"[گروه بررسی کننده]"),Table2[[#This Row],[گروه بررسی کننده]],INDIRECT($M$1&amp;"[آخرین به روز رسانی]")),"")</f>
        <v/>
      </c>
      <c r="J101" s="21" t="str">
        <f ca="1">IFERROR(RANK(Table2[[#This Row],[Avarage Last Edit until Today]],Table2[Avarage Last Edit until Today],0)+COUNTIF($I$2:I101,I101)-1,"")</f>
        <v/>
      </c>
      <c r="M101" s="8" t="str">
        <f t="array" aca="1" ref="M101" ca="1">IF(R101&lt;&gt;"",INDEX(Table2[گروه بررسی کننده],MATCH(R101&amp;ROWS($R$7:R101),Table2[Avarage Last Edit until Today]&amp;Table2[rank],0)),IF(NOT(ISNUMBER(MATCH($AG$3,$M$6:M100,0))),$AG$3,""))</f>
        <v/>
      </c>
      <c r="N101" s="8"/>
      <c r="O101" s="8" t="str">
        <f t="array" aca="1" ref="O101" ca="1">IF(R101&lt;&gt;"",INDEX(Table2[Number],MATCH(R101&amp;ROWS($R$7:R101),Table2[Avarage Last Edit until Today]&amp;Table2[rank],0)),IF(NOT(ISNUMBER(MATCH($AG$3,$M$6:M100,0))),$AI$3,""))</f>
        <v/>
      </c>
      <c r="P101" s="8"/>
      <c r="Q101" s="9" t="str">
        <f t="array" aca="1" ref="Q101" ca="1">IF(R101&lt;&gt;"",INDEX(Table2[Average Recorded until Today],MATCH(R101&amp;ROWS($R$7:R101),Table2[Avarage Last Edit until Today]&amp;Table2[rank],0)),IF(NOT(ISNUMBER(MATCH($AG$3,$M$6:M100,0))),$AK$3,""))</f>
        <v/>
      </c>
      <c r="R101" s="9" t="str">
        <f ca="1">IFERROR(LARGE(Table2[Avarage Last Edit until Today],ROW()-6),"")</f>
        <v/>
      </c>
      <c r="T101" s="8" t="str">
        <f t="array" aca="1" ref="T101" ca="1">IF(R101&lt;&gt;"",INDEX(Table2[Max],MATCH(R101&amp;M101,Table2[Avarage Last Edit until Today]&amp;Table2[گروه بررسی کننده],0)),IF(NOT(ISNUMBER(MATCH($AG$3,$M$6:M100,0))),$AN$3,""))</f>
        <v/>
      </c>
      <c r="U101" s="8" t="str">
        <f t="array" aca="1" ref="U101" ca="1">IF(R101&lt;&gt;"",INDEX(Table2[REQ Nunber],MATCH(R101&amp;ROWS($R$7:R101),Table2[Avarage Last Edit until Today]&amp;Table2[rank],0)),IF(NOT(ISNUMBER(MATCH($AG$3,$M$6:M100,0))),$AO$3,""))</f>
        <v/>
      </c>
      <c r="V101" s="31" t="str">
        <f t="array" aca="1" ref="V101" ca="1">IF(R101&lt;&gt;"",INDEX(Table2[Max Last Edit],MATCH(R101&amp;ROWS($R$7:R101),Table2[Avarage Last Edit until Today]&amp;Table2[rank],0)),IF(NOT(ISNUMBER(MATCH($AG$3,$M$6:M100,0))),$AP$3,""))</f>
        <v/>
      </c>
    </row>
    <row r="102" spans="2:22" ht="18.75" x14ac:dyDescent="0.25">
      <c r="B102" s="29" t="s">
        <v>18398</v>
      </c>
      <c r="C102" s="27">
        <f ca="1">COUNTIF(INDIRECT($M$1&amp;"[گروه بررسی کننده]"),Table2[[#This Row],[گروه بررسی کننده]])</f>
        <v>0</v>
      </c>
      <c r="D102" s="42" t="str">
        <f>IFERROR(AVERAGEIFS(bit[Column1],bit[گروه بررسی کننده],Table2[[#This Row],[گروه بررسی کننده]]),"")</f>
        <v/>
      </c>
      <c r="E102" s="28" t="str">
        <f t="shared" ca="1" si="3"/>
        <v/>
      </c>
      <c r="F102" s="27">
        <f t="array" aca="1" ref="F102" ca="1">MAX(IF(INDIRECT($M$1&amp;"[گروه بررسی کننده]")=B102,INDIRECT($M$1&amp;"[ثبت تا امروز]")))</f>
        <v>0</v>
      </c>
      <c r="G102" s="27" t="str">
        <f t="array" aca="1" ref="G102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102" s="27" t="str">
        <f ca="1">_xlfn.IFNA(INDEX(INDIRECT($M$1&amp;"[تاریخ آخرین تغییر]"),MATCH(Table2[[#This Row],[REQ Nunber]],INDIRECT($M$1&amp;"[شناسه درخواست]"),0)),"")</f>
        <v/>
      </c>
      <c r="I102" s="28" t="str">
        <f ca="1">IFERROR(AVERAGEIF(INDIRECT($M$1&amp;"[گروه بررسی کننده]"),Table2[[#This Row],[گروه بررسی کننده]],INDIRECT($M$1&amp;"[آخرین به روز رسانی]")),"")</f>
        <v/>
      </c>
      <c r="J102" s="21" t="str">
        <f ca="1">IFERROR(RANK(Table2[[#This Row],[Avarage Last Edit until Today]],Table2[Avarage Last Edit until Today],0)+COUNTIF($I$2:I102,I102)-1,"")</f>
        <v/>
      </c>
      <c r="M102" s="8" t="str">
        <f t="array" aca="1" ref="M102" ca="1">IF(R102&lt;&gt;"",INDEX(Table2[گروه بررسی کننده],MATCH(R102&amp;ROWS($R$7:R102),Table2[Avarage Last Edit until Today]&amp;Table2[rank],0)),IF(NOT(ISNUMBER(MATCH($AG$3,$M$6:M101,0))),$AG$3,""))</f>
        <v/>
      </c>
      <c r="N102" s="8"/>
      <c r="O102" s="8" t="str">
        <f t="array" aca="1" ref="O102" ca="1">IF(R102&lt;&gt;"",INDEX(Table2[Number],MATCH(R102&amp;ROWS($R$7:R102),Table2[Avarage Last Edit until Today]&amp;Table2[rank],0)),IF(NOT(ISNUMBER(MATCH($AG$3,$M$6:M101,0))),$AI$3,""))</f>
        <v/>
      </c>
      <c r="P102" s="8"/>
      <c r="Q102" s="9" t="str">
        <f t="array" aca="1" ref="Q102" ca="1">IF(R102&lt;&gt;"",INDEX(Table2[Average Recorded until Today],MATCH(R102&amp;ROWS($R$7:R102),Table2[Avarage Last Edit until Today]&amp;Table2[rank],0)),IF(NOT(ISNUMBER(MATCH($AG$3,$M$6:M101,0))),$AK$3,""))</f>
        <v/>
      </c>
      <c r="R102" s="9" t="str">
        <f ca="1">IFERROR(LARGE(Table2[Avarage Last Edit until Today],ROW()-6),"")</f>
        <v/>
      </c>
      <c r="T102" s="8" t="str">
        <f t="array" aca="1" ref="T102" ca="1">IF(R102&lt;&gt;"",INDEX(Table2[Max],MATCH(R102&amp;M102,Table2[Avarage Last Edit until Today]&amp;Table2[گروه بررسی کننده],0)),IF(NOT(ISNUMBER(MATCH($AG$3,$M$6:M101,0))),$AN$3,""))</f>
        <v/>
      </c>
      <c r="U102" s="8" t="str">
        <f t="array" aca="1" ref="U102" ca="1">IF(R102&lt;&gt;"",INDEX(Table2[REQ Nunber],MATCH(R102&amp;ROWS($R$7:R102),Table2[Avarage Last Edit until Today]&amp;Table2[rank],0)),IF(NOT(ISNUMBER(MATCH($AG$3,$M$6:M101,0))),$AO$3,""))</f>
        <v/>
      </c>
      <c r="V102" s="31" t="str">
        <f t="array" aca="1" ref="V102" ca="1">IF(R102&lt;&gt;"",INDEX(Table2[Max Last Edit],MATCH(R102&amp;ROWS($R$7:R102),Table2[Avarage Last Edit until Today]&amp;Table2[rank],0)),IF(NOT(ISNUMBER(MATCH($AG$3,$M$6:M101,0))),$AP$3,""))</f>
        <v/>
      </c>
    </row>
    <row r="103" spans="2:22" ht="18.75" x14ac:dyDescent="0.25">
      <c r="B103" s="29" t="s">
        <v>21</v>
      </c>
      <c r="C103" s="27">
        <f ca="1">COUNTIF(INDIRECT($M$1&amp;"[گروه بررسی کننده]"),Table2[[#This Row],[گروه بررسی کننده]])</f>
        <v>0</v>
      </c>
      <c r="D103" s="42" t="str">
        <f>IFERROR(AVERAGEIFS(bit[Column1],bit[گروه بررسی کننده],Table2[[#This Row],[گروه بررسی کننده]]),"")</f>
        <v/>
      </c>
      <c r="E103" s="28" t="str">
        <f t="shared" ca="1" si="3"/>
        <v/>
      </c>
      <c r="F103" s="27">
        <f t="array" aca="1" ref="F103" ca="1">MAX(IF(INDIRECT($M$1&amp;"[گروه بررسی کننده]")=B103,INDIRECT($M$1&amp;"[ثبت تا امروز]")))</f>
        <v>0</v>
      </c>
      <c r="G103" s="27" t="str">
        <f t="array" aca="1" ref="G103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103" s="27" t="str">
        <f ca="1">_xlfn.IFNA(INDEX(INDIRECT($M$1&amp;"[تاریخ آخرین تغییر]"),MATCH(Table2[[#This Row],[REQ Nunber]],INDIRECT($M$1&amp;"[شناسه درخواست]"),0)),"")</f>
        <v/>
      </c>
      <c r="I103" s="28" t="str">
        <f ca="1">IFERROR(AVERAGEIF(INDIRECT($M$1&amp;"[گروه بررسی کننده]"),Table2[[#This Row],[گروه بررسی کننده]],INDIRECT($M$1&amp;"[آخرین به روز رسانی]")),"")</f>
        <v/>
      </c>
      <c r="J103" s="21" t="str">
        <f ca="1">IFERROR(RANK(Table2[[#This Row],[Avarage Last Edit until Today]],Table2[Avarage Last Edit until Today],0)+COUNTIF($I$2:I103,I103)-1,"")</f>
        <v/>
      </c>
      <c r="M103" s="8" t="str">
        <f t="array" aca="1" ref="M103" ca="1">IF(R103&lt;&gt;"",INDEX(Table2[گروه بررسی کننده],MATCH(R103&amp;ROWS($R$7:R103),Table2[Avarage Last Edit until Today]&amp;Table2[rank],0)),IF(NOT(ISNUMBER(MATCH($AG$3,$M$6:M102,0))),$AG$3,""))</f>
        <v/>
      </c>
      <c r="N103" s="8"/>
      <c r="O103" s="8" t="str">
        <f t="array" aca="1" ref="O103" ca="1">IF(R103&lt;&gt;"",INDEX(Table2[Number],MATCH(R103&amp;ROWS($R$7:R103),Table2[Avarage Last Edit until Today]&amp;Table2[rank],0)),IF(NOT(ISNUMBER(MATCH($AG$3,$M$6:M102,0))),$AI$3,""))</f>
        <v/>
      </c>
      <c r="P103" s="8"/>
      <c r="Q103" s="9" t="str">
        <f t="array" aca="1" ref="Q103" ca="1">IF(R103&lt;&gt;"",INDEX(Table2[Average Recorded until Today],MATCH(R103&amp;ROWS($R$7:R103),Table2[Avarage Last Edit until Today]&amp;Table2[rank],0)),IF(NOT(ISNUMBER(MATCH($AG$3,$M$6:M102,0))),$AK$3,""))</f>
        <v/>
      </c>
      <c r="R103" s="9" t="str">
        <f ca="1">IFERROR(LARGE(Table2[Avarage Last Edit until Today],ROW()-6),"")</f>
        <v/>
      </c>
      <c r="T103" s="8" t="str">
        <f t="array" aca="1" ref="T103" ca="1">IF(R103&lt;&gt;"",INDEX(Table2[Max],MATCH(R103&amp;M103,Table2[Avarage Last Edit until Today]&amp;Table2[گروه بررسی کننده],0)),IF(NOT(ISNUMBER(MATCH($AG$3,$M$6:M102,0))),$AN$3,""))</f>
        <v/>
      </c>
      <c r="U103" s="8" t="str">
        <f t="array" aca="1" ref="U103" ca="1">IF(R103&lt;&gt;"",INDEX(Table2[REQ Nunber],MATCH(R103&amp;ROWS($R$7:R103),Table2[Avarage Last Edit until Today]&amp;Table2[rank],0)),IF(NOT(ISNUMBER(MATCH($AG$3,$M$6:M102,0))),$AO$3,""))</f>
        <v/>
      </c>
      <c r="V103" s="31" t="str">
        <f t="array" aca="1" ref="V103" ca="1">IF(R103&lt;&gt;"",INDEX(Table2[Max Last Edit],MATCH(R103&amp;ROWS($R$7:R103),Table2[Avarage Last Edit until Today]&amp;Table2[rank],0)),IF(NOT(ISNUMBER(MATCH($AG$3,$M$6:M102,0))),$AP$3,""))</f>
        <v/>
      </c>
    </row>
    <row r="104" spans="2:22" ht="18.75" x14ac:dyDescent="0.25">
      <c r="B104" s="29" t="s">
        <v>22</v>
      </c>
      <c r="C104" s="27">
        <f ca="1">COUNTIF(INDIRECT($M$1&amp;"[گروه بررسی کننده]"),Table2[[#This Row],[گروه بررسی کننده]])</f>
        <v>0</v>
      </c>
      <c r="D104" s="42" t="str">
        <f>IFERROR(AVERAGEIFS(bit[Column1],bit[گروه بررسی کننده],Table2[[#This Row],[گروه بررسی کننده]]),"")</f>
        <v/>
      </c>
      <c r="E104" s="28" t="str">
        <f t="shared" ca="1" si="3"/>
        <v/>
      </c>
      <c r="F104" s="27">
        <f t="array" aca="1" ref="F104" ca="1">MAX(IF(INDIRECT($M$1&amp;"[گروه بررسی کننده]")=B104,INDIRECT($M$1&amp;"[ثبت تا امروز]")))</f>
        <v>0</v>
      </c>
      <c r="G104" s="27" t="str">
        <f t="array" aca="1" ref="G104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104" s="27" t="str">
        <f ca="1">_xlfn.IFNA(INDEX(INDIRECT($M$1&amp;"[تاریخ آخرین تغییر]"),MATCH(Table2[[#This Row],[REQ Nunber]],INDIRECT($M$1&amp;"[شناسه درخواست]"),0)),"")</f>
        <v/>
      </c>
      <c r="I104" s="28" t="str">
        <f ca="1">IFERROR(AVERAGEIF(INDIRECT($M$1&amp;"[گروه بررسی کننده]"),Table2[[#This Row],[گروه بررسی کننده]],INDIRECT($M$1&amp;"[آخرین به روز رسانی]")),"")</f>
        <v/>
      </c>
      <c r="J104" s="21" t="str">
        <f ca="1">IFERROR(RANK(Table2[[#This Row],[Avarage Last Edit until Today]],Table2[Avarage Last Edit until Today],0)+COUNTIF($I$2:I104,I104)-1,"")</f>
        <v/>
      </c>
      <c r="M104" s="8" t="str">
        <f t="array" aca="1" ref="M104" ca="1">IF(R104&lt;&gt;"",INDEX(Table2[گروه بررسی کننده],MATCH(R104&amp;ROWS($R$7:R104),Table2[Avarage Last Edit until Today]&amp;Table2[rank],0)),IF(NOT(ISNUMBER(MATCH($AG$3,$M$6:M103,0))),$AG$3,""))</f>
        <v/>
      </c>
      <c r="N104" s="8"/>
      <c r="O104" s="8" t="str">
        <f t="array" aca="1" ref="O104" ca="1">IF(R104&lt;&gt;"",INDEX(Table2[Number],MATCH(R104&amp;ROWS($R$7:R104),Table2[Avarage Last Edit until Today]&amp;Table2[rank],0)),IF(NOT(ISNUMBER(MATCH($AG$3,$M$6:M103,0))),$AI$3,""))</f>
        <v/>
      </c>
      <c r="P104" s="8"/>
      <c r="Q104" s="9" t="str">
        <f t="array" aca="1" ref="Q104" ca="1">IF(R104&lt;&gt;"",INDEX(Table2[Average Recorded until Today],MATCH(R104&amp;ROWS($R$7:R104),Table2[Avarage Last Edit until Today]&amp;Table2[rank],0)),IF(NOT(ISNUMBER(MATCH($AG$3,$M$6:M103,0))),$AK$3,""))</f>
        <v/>
      </c>
      <c r="R104" s="9" t="str">
        <f ca="1">IFERROR(LARGE(Table2[Avarage Last Edit until Today],ROW()-6),"")</f>
        <v/>
      </c>
      <c r="T104" s="8" t="str">
        <f t="array" aca="1" ref="T104" ca="1">IF(R104&lt;&gt;"",INDEX(Table2[Max],MATCH(R104&amp;M104,Table2[Avarage Last Edit until Today]&amp;Table2[گروه بررسی کننده],0)),IF(NOT(ISNUMBER(MATCH($AG$3,$M$6:M103,0))),$AN$3,""))</f>
        <v/>
      </c>
      <c r="U104" s="8" t="str">
        <f t="array" aca="1" ref="U104" ca="1">IF(R104&lt;&gt;"",INDEX(Table2[REQ Nunber],MATCH(R104&amp;ROWS($R$7:R104),Table2[Avarage Last Edit until Today]&amp;Table2[rank],0)),IF(NOT(ISNUMBER(MATCH($AG$3,$M$6:M103,0))),$AO$3,""))</f>
        <v/>
      </c>
      <c r="V104" s="31" t="str">
        <f t="array" aca="1" ref="V104" ca="1">IF(R104&lt;&gt;"",INDEX(Table2[Max Last Edit],MATCH(R104&amp;ROWS($R$7:R104),Table2[Avarage Last Edit until Today]&amp;Table2[rank],0)),IF(NOT(ISNUMBER(MATCH($AG$3,$M$6:M103,0))),$AP$3,""))</f>
        <v/>
      </c>
    </row>
    <row r="105" spans="2:22" ht="18.75" x14ac:dyDescent="0.25">
      <c r="B105" s="29" t="s">
        <v>18451</v>
      </c>
      <c r="C105" s="27">
        <f ca="1">COUNTIF(INDIRECT($M$1&amp;"[گروه بررسی کننده]"),Table2[[#This Row],[گروه بررسی کننده]])</f>
        <v>0</v>
      </c>
      <c r="D105" s="42" t="str">
        <f>IFERROR(AVERAGEIFS(bit[Column1],bit[گروه بررسی کننده],Table2[[#This Row],[گروه بررسی کننده]]),"")</f>
        <v/>
      </c>
      <c r="E105" s="28" t="str">
        <f t="shared" ca="1" si="3"/>
        <v/>
      </c>
      <c r="F105" s="27">
        <f t="array" aca="1" ref="F105" ca="1">MAX(IF(INDIRECT($M$1&amp;"[گروه بررسی کننده]")=B105,INDIRECT($M$1&amp;"[ثبت تا امروز]")))</f>
        <v>0</v>
      </c>
      <c r="G105" s="27" t="str">
        <f t="array" aca="1" ref="G105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105" s="27" t="str">
        <f ca="1">_xlfn.IFNA(INDEX(INDIRECT($M$1&amp;"[تاریخ آخرین تغییر]"),MATCH(Table2[[#This Row],[REQ Nunber]],INDIRECT($M$1&amp;"[شناسه درخواست]"),0)),"")</f>
        <v/>
      </c>
      <c r="I105" s="28" t="str">
        <f ca="1">IFERROR(AVERAGEIF(INDIRECT($M$1&amp;"[گروه بررسی کننده]"),Table2[[#This Row],[گروه بررسی کننده]],INDIRECT($M$1&amp;"[آخرین به روز رسانی]")),"")</f>
        <v/>
      </c>
      <c r="J105" s="21" t="str">
        <f ca="1">IFERROR(RANK(Table2[[#This Row],[Avarage Last Edit until Today]],Table2[Avarage Last Edit until Today],0)+COUNTIF($I$2:I105,I105)-1,"")</f>
        <v/>
      </c>
      <c r="M105" s="8" t="str">
        <f t="array" aca="1" ref="M105" ca="1">IF(R105&lt;&gt;"",INDEX(Table2[گروه بررسی کننده],MATCH(R105&amp;ROWS($R$7:R105),Table2[Avarage Last Edit until Today]&amp;Table2[rank],0)),IF(NOT(ISNUMBER(MATCH($AG$3,$M$6:M104,0))),$AG$3,""))</f>
        <v/>
      </c>
      <c r="N105" s="8"/>
      <c r="O105" s="8" t="str">
        <f t="array" aca="1" ref="O105" ca="1">IF(R105&lt;&gt;"",INDEX(Table2[Number],MATCH(R105&amp;ROWS($R$7:R105),Table2[Avarage Last Edit until Today]&amp;Table2[rank],0)),IF(NOT(ISNUMBER(MATCH($AG$3,$M$6:M104,0))),$AI$3,""))</f>
        <v/>
      </c>
      <c r="P105" s="8"/>
      <c r="Q105" s="9" t="str">
        <f t="array" aca="1" ref="Q105" ca="1">IF(R105&lt;&gt;"",INDEX(Table2[Average Recorded until Today],MATCH(R105&amp;ROWS($R$7:R105),Table2[Avarage Last Edit until Today]&amp;Table2[rank],0)),IF(NOT(ISNUMBER(MATCH($AG$3,$M$6:M104,0))),$AK$3,""))</f>
        <v/>
      </c>
      <c r="R105" s="9" t="str">
        <f ca="1">IFERROR(LARGE(Table2[Avarage Last Edit until Today],ROW()-6),"")</f>
        <v/>
      </c>
      <c r="T105" s="8" t="str">
        <f t="array" aca="1" ref="T105" ca="1">IF(R105&lt;&gt;"",INDEX(Table2[Max],MATCH(R105&amp;M105,Table2[Avarage Last Edit until Today]&amp;Table2[گروه بررسی کننده],0)),IF(NOT(ISNUMBER(MATCH($AG$3,$M$6:M104,0))),$AN$3,""))</f>
        <v/>
      </c>
      <c r="U105" s="8" t="str">
        <f t="array" aca="1" ref="U105" ca="1">IF(R105&lt;&gt;"",INDEX(Table2[REQ Nunber],MATCH(R105&amp;ROWS($R$7:R105),Table2[Avarage Last Edit until Today]&amp;Table2[rank],0)),IF(NOT(ISNUMBER(MATCH($AG$3,$M$6:M104,0))),$AO$3,""))</f>
        <v/>
      </c>
      <c r="V105" s="31" t="str">
        <f t="array" aca="1" ref="V105" ca="1">IF(R105&lt;&gt;"",INDEX(Table2[Max Last Edit],MATCH(R105&amp;ROWS($R$7:R105),Table2[Avarage Last Edit until Today]&amp;Table2[rank],0)),IF(NOT(ISNUMBER(MATCH($AG$3,$M$6:M104,0))),$AP$3,""))</f>
        <v/>
      </c>
    </row>
    <row r="106" spans="2:22" ht="18.75" x14ac:dyDescent="0.25">
      <c r="B106" s="29" t="s">
        <v>18392</v>
      </c>
      <c r="C106" s="27">
        <f ca="1">COUNTIF(INDIRECT($M$1&amp;"[گروه بررسی کننده]"),Table2[[#This Row],[گروه بررسی کننده]])</f>
        <v>0</v>
      </c>
      <c r="D106" s="42" t="str">
        <f>IFERROR(AVERAGEIFS(bit[Column1],bit[گروه بررسی کننده],Table2[[#This Row],[گروه بررسی کننده]]),"")</f>
        <v/>
      </c>
      <c r="E106" s="28" t="str">
        <f t="shared" ca="1" si="3"/>
        <v/>
      </c>
      <c r="F106" s="27">
        <f t="array" aca="1" ref="F106" ca="1">MAX(IF(INDIRECT($M$1&amp;"[گروه بررسی کننده]")=B106,INDIRECT($M$1&amp;"[ثبت تا امروز]")))</f>
        <v>0</v>
      </c>
      <c r="G106" s="27" t="str">
        <f t="array" aca="1" ref="G106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106" s="27" t="str">
        <f ca="1">_xlfn.IFNA(INDEX(INDIRECT($M$1&amp;"[تاریخ آخرین تغییر]"),MATCH(Table2[[#This Row],[REQ Nunber]],INDIRECT($M$1&amp;"[شناسه درخواست]"),0)),"")</f>
        <v/>
      </c>
      <c r="I106" s="28" t="str">
        <f ca="1">IFERROR(AVERAGEIF(INDIRECT($M$1&amp;"[گروه بررسی کننده]"),Table2[[#This Row],[گروه بررسی کننده]],INDIRECT($M$1&amp;"[آخرین به روز رسانی]")),"")</f>
        <v/>
      </c>
      <c r="J106" s="21" t="str">
        <f ca="1">IFERROR(RANK(Table2[[#This Row],[Avarage Last Edit until Today]],Table2[Avarage Last Edit until Today],0)+COUNTIF($I$2:I106,I106)-1,"")</f>
        <v/>
      </c>
      <c r="M106" s="8" t="str">
        <f t="array" aca="1" ref="M106" ca="1">IF(R106&lt;&gt;"",INDEX(Table2[گروه بررسی کننده],MATCH(R106&amp;ROWS($R$7:R106),Table2[Avarage Last Edit until Today]&amp;Table2[rank],0)),IF(NOT(ISNUMBER(MATCH($AG$3,$M$6:M105,0))),$AG$3,""))</f>
        <v/>
      </c>
      <c r="N106" s="8"/>
      <c r="O106" s="8" t="str">
        <f t="array" aca="1" ref="O106" ca="1">IF(R106&lt;&gt;"",INDEX(Table2[Number],MATCH(R106&amp;ROWS($R$7:R106),Table2[Avarage Last Edit until Today]&amp;Table2[rank],0)),IF(NOT(ISNUMBER(MATCH($AG$3,$M$6:M105,0))),$AI$3,""))</f>
        <v/>
      </c>
      <c r="P106" s="8"/>
      <c r="Q106" s="9" t="str">
        <f t="array" aca="1" ref="Q106" ca="1">IF(R106&lt;&gt;"",INDEX(Table2[Average Recorded until Today],MATCH(R106&amp;ROWS($R$7:R106),Table2[Avarage Last Edit until Today]&amp;Table2[rank],0)),IF(NOT(ISNUMBER(MATCH($AG$3,$M$6:M105,0))),$AK$3,""))</f>
        <v/>
      </c>
      <c r="R106" s="9" t="str">
        <f ca="1">IFERROR(LARGE(Table2[Avarage Last Edit until Today],ROW()-6),"")</f>
        <v/>
      </c>
      <c r="T106" s="8" t="str">
        <f t="array" aca="1" ref="T106" ca="1">IF(R106&lt;&gt;"",INDEX(Table2[Max],MATCH(R106&amp;M106,Table2[Avarage Last Edit until Today]&amp;Table2[گروه بررسی کننده],0)),IF(NOT(ISNUMBER(MATCH($AG$3,$M$6:M105,0))),$AN$3,""))</f>
        <v/>
      </c>
      <c r="U106" s="8" t="str">
        <f t="array" aca="1" ref="U106" ca="1">IF(R106&lt;&gt;"",INDEX(Table2[REQ Nunber],MATCH(R106&amp;ROWS($R$7:R106),Table2[Avarage Last Edit until Today]&amp;Table2[rank],0)),IF(NOT(ISNUMBER(MATCH($AG$3,$M$6:M105,0))),$AO$3,""))</f>
        <v/>
      </c>
      <c r="V106" s="31" t="str">
        <f t="array" aca="1" ref="V106" ca="1">IF(R106&lt;&gt;"",INDEX(Table2[Max Last Edit],MATCH(R106&amp;ROWS($R$7:R106),Table2[Avarage Last Edit until Today]&amp;Table2[rank],0)),IF(NOT(ISNUMBER(MATCH($AG$3,$M$6:M105,0))),$AP$3,""))</f>
        <v/>
      </c>
    </row>
    <row r="107" spans="2:22" ht="18.75" x14ac:dyDescent="0.25">
      <c r="B107" s="29" t="s">
        <v>18331</v>
      </c>
      <c r="C107" s="27">
        <f ca="1">COUNTIF(INDIRECT($M$1&amp;"[گروه بررسی کننده]"),Table2[[#This Row],[گروه بررسی کننده]])</f>
        <v>0</v>
      </c>
      <c r="D107" s="42" t="str">
        <f>IFERROR(AVERAGEIFS(bit[Column1],bit[گروه بررسی کننده],Table2[[#This Row],[گروه بررسی کننده]]),"")</f>
        <v/>
      </c>
      <c r="E107" s="28" t="str">
        <f t="shared" ca="1" si="3"/>
        <v/>
      </c>
      <c r="F107" s="27">
        <f t="array" aca="1" ref="F107" ca="1">MAX(IF(INDIRECT($M$1&amp;"[گروه بررسی کننده]")=B107,INDIRECT($M$1&amp;"[ثبت تا امروز]")))</f>
        <v>0</v>
      </c>
      <c r="G107" s="27" t="str">
        <f t="array" aca="1" ref="G107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107" s="27" t="str">
        <f ca="1">_xlfn.IFNA(INDEX(INDIRECT($M$1&amp;"[تاریخ آخرین تغییر]"),MATCH(Table2[[#This Row],[REQ Nunber]],INDIRECT($M$1&amp;"[شناسه درخواست]"),0)),"")</f>
        <v/>
      </c>
      <c r="I107" s="28" t="str">
        <f ca="1">IFERROR(AVERAGEIF(INDIRECT($M$1&amp;"[گروه بررسی کننده]"),Table2[[#This Row],[گروه بررسی کننده]],INDIRECT($M$1&amp;"[آخرین به روز رسانی]")),"")</f>
        <v/>
      </c>
      <c r="J107" s="21" t="str">
        <f ca="1">IFERROR(RANK(Table2[[#This Row],[Avarage Last Edit until Today]],Table2[Avarage Last Edit until Today],0)+COUNTIF($I$2:I107,I107)-1,"")</f>
        <v/>
      </c>
      <c r="M107" s="8" t="str">
        <f t="array" aca="1" ref="M107" ca="1">IF(R107&lt;&gt;"",INDEX(Table2[گروه بررسی کننده],MATCH(R107&amp;ROWS($R$7:R107),Table2[Avarage Last Edit until Today]&amp;Table2[rank],0)),IF(NOT(ISNUMBER(MATCH($AG$3,$M$6:M106,0))),$AG$3,""))</f>
        <v/>
      </c>
      <c r="N107" s="8"/>
      <c r="O107" s="8" t="str">
        <f t="array" aca="1" ref="O107" ca="1">IF(R107&lt;&gt;"",INDEX(Table2[Number],MATCH(R107&amp;ROWS($R$7:R107),Table2[Avarage Last Edit until Today]&amp;Table2[rank],0)),IF(NOT(ISNUMBER(MATCH($AG$3,$M$6:M106,0))),$AI$3,""))</f>
        <v/>
      </c>
      <c r="P107" s="8"/>
      <c r="Q107" s="9" t="str">
        <f t="array" aca="1" ref="Q107" ca="1">IF(R107&lt;&gt;"",INDEX(Table2[Average Recorded until Today],MATCH(R107&amp;ROWS($R$7:R107),Table2[Avarage Last Edit until Today]&amp;Table2[rank],0)),IF(NOT(ISNUMBER(MATCH($AG$3,$M$6:M106,0))),$AK$3,""))</f>
        <v/>
      </c>
      <c r="R107" s="9" t="str">
        <f ca="1">IFERROR(LARGE(Table2[Avarage Last Edit until Today],ROW()-6),"")</f>
        <v/>
      </c>
      <c r="T107" s="8" t="str">
        <f t="array" aca="1" ref="T107" ca="1">IF(R107&lt;&gt;"",INDEX(Table2[Max],MATCH(R107&amp;M107,Table2[Avarage Last Edit until Today]&amp;Table2[گروه بررسی کننده],0)),IF(NOT(ISNUMBER(MATCH($AG$3,$M$6:M106,0))),$AN$3,""))</f>
        <v/>
      </c>
      <c r="U107" s="8" t="str">
        <f t="array" aca="1" ref="U107" ca="1">IF(R107&lt;&gt;"",INDEX(Table2[REQ Nunber],MATCH(R107&amp;ROWS($R$7:R107),Table2[Avarage Last Edit until Today]&amp;Table2[rank],0)),IF(NOT(ISNUMBER(MATCH($AG$3,$M$6:M106,0))),$AO$3,""))</f>
        <v/>
      </c>
      <c r="V107" s="31" t="str">
        <f t="array" aca="1" ref="V107" ca="1">IF(R107&lt;&gt;"",INDEX(Table2[Max Last Edit],MATCH(R107&amp;ROWS($R$7:R107),Table2[Avarage Last Edit until Today]&amp;Table2[rank],0)),IF(NOT(ISNUMBER(MATCH($AG$3,$M$6:M106,0))),$AP$3,""))</f>
        <v/>
      </c>
    </row>
    <row r="108" spans="2:22" ht="18.75" x14ac:dyDescent="0.25">
      <c r="B108" s="29" t="s">
        <v>18410</v>
      </c>
      <c r="C108" s="27">
        <f ca="1">COUNTIF(INDIRECT($M$1&amp;"[گروه بررسی کننده]"),Table2[[#This Row],[گروه بررسی کننده]])</f>
        <v>0</v>
      </c>
      <c r="D108" s="42" t="str">
        <f>IFERROR(AVERAGEIFS(bit[Column1],bit[گروه بررسی کننده],Table2[[#This Row],[گروه بررسی کننده]]),"")</f>
        <v/>
      </c>
      <c r="E108" s="28" t="str">
        <f t="shared" ca="1" si="3"/>
        <v/>
      </c>
      <c r="F108" s="27">
        <f t="array" aca="1" ref="F108" ca="1">MAX(IF(INDIRECT($M$1&amp;"[گروه بررسی کننده]")=B108,INDIRECT($M$1&amp;"[ثبت تا امروز]")))</f>
        <v>0</v>
      </c>
      <c r="G108" s="27" t="str">
        <f t="array" aca="1" ref="G108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108" s="27" t="str">
        <f ca="1">_xlfn.IFNA(INDEX(INDIRECT($M$1&amp;"[تاریخ آخرین تغییر]"),MATCH(Table2[[#This Row],[REQ Nunber]],INDIRECT($M$1&amp;"[شناسه درخواست]"),0)),"")</f>
        <v/>
      </c>
      <c r="I108" s="28" t="str">
        <f ca="1">IFERROR(AVERAGEIF(INDIRECT($M$1&amp;"[گروه بررسی کننده]"),Table2[[#This Row],[گروه بررسی کننده]],INDIRECT($M$1&amp;"[آخرین به روز رسانی]")),"")</f>
        <v/>
      </c>
      <c r="J108" s="21" t="str">
        <f ca="1">IFERROR(RANK(Table2[[#This Row],[Avarage Last Edit until Today]],Table2[Avarage Last Edit until Today],0)+COUNTIF($I$2:I108,I108)-1,"")</f>
        <v/>
      </c>
      <c r="M108" s="8" t="str">
        <f t="array" aca="1" ref="M108" ca="1">IF(R108&lt;&gt;"",INDEX(Table2[گروه بررسی کننده],MATCH(R108&amp;ROWS($R$7:R108),Table2[Avarage Last Edit until Today]&amp;Table2[rank],0)),IF(NOT(ISNUMBER(MATCH($AG$3,$M$6:M107,0))),$AG$3,""))</f>
        <v/>
      </c>
      <c r="N108" s="8"/>
      <c r="O108" s="8" t="str">
        <f t="array" aca="1" ref="O108" ca="1">IF(R108&lt;&gt;"",INDEX(Table2[Number],MATCH(R108&amp;ROWS($R$7:R108),Table2[Avarage Last Edit until Today]&amp;Table2[rank],0)),IF(NOT(ISNUMBER(MATCH($AG$3,$M$6:M107,0))),$AI$3,""))</f>
        <v/>
      </c>
      <c r="P108" s="8"/>
      <c r="Q108" s="9" t="str">
        <f t="array" aca="1" ref="Q108" ca="1">IF(R108&lt;&gt;"",INDEX(Table2[Average Recorded until Today],MATCH(R108&amp;ROWS($R$7:R108),Table2[Avarage Last Edit until Today]&amp;Table2[rank],0)),IF(NOT(ISNUMBER(MATCH($AG$3,$M$6:M107,0))),$AK$3,""))</f>
        <v/>
      </c>
      <c r="R108" s="9" t="str">
        <f ca="1">IFERROR(LARGE(Table2[Avarage Last Edit until Today],ROW()-6),"")</f>
        <v/>
      </c>
      <c r="T108" s="8" t="str">
        <f t="array" aca="1" ref="T108" ca="1">IF(R108&lt;&gt;"",INDEX(Table2[Max],MATCH(R108&amp;M108,Table2[Avarage Last Edit until Today]&amp;Table2[گروه بررسی کننده],0)),IF(NOT(ISNUMBER(MATCH($AG$3,$M$6:M107,0))),$AN$3,""))</f>
        <v/>
      </c>
      <c r="U108" s="8" t="str">
        <f t="array" aca="1" ref="U108" ca="1">IF(R108&lt;&gt;"",INDEX(Table2[REQ Nunber],MATCH(R108&amp;ROWS($R$7:R108),Table2[Avarage Last Edit until Today]&amp;Table2[rank],0)),IF(NOT(ISNUMBER(MATCH($AG$3,$M$6:M107,0))),$AO$3,""))</f>
        <v/>
      </c>
      <c r="V108" s="31" t="str">
        <f t="array" aca="1" ref="V108" ca="1">IF(R108&lt;&gt;"",INDEX(Table2[Max Last Edit],MATCH(R108&amp;ROWS($R$7:R108),Table2[Avarage Last Edit until Today]&amp;Table2[rank],0)),IF(NOT(ISNUMBER(MATCH($AG$3,$M$6:M107,0))),$AP$3,""))</f>
        <v/>
      </c>
    </row>
    <row r="109" spans="2:22" ht="18.75" x14ac:dyDescent="0.25">
      <c r="B109" s="29" t="s">
        <v>18295</v>
      </c>
      <c r="C109" s="27">
        <f ca="1">COUNTIF(INDIRECT($M$1&amp;"[گروه بررسی کننده]"),Table2[[#This Row],[گروه بررسی کننده]])</f>
        <v>0</v>
      </c>
      <c r="D109" s="42" t="str">
        <f>IFERROR(AVERAGEIFS(bit[Column1],bit[گروه بررسی کننده],Table2[[#This Row],[گروه بررسی کننده]]),"")</f>
        <v/>
      </c>
      <c r="E109" s="28" t="str">
        <f t="shared" ca="1" si="3"/>
        <v/>
      </c>
      <c r="F109" s="27">
        <f t="array" aca="1" ref="F109" ca="1">MAX(IF(INDIRECT($M$1&amp;"[گروه بررسی کننده]")=B109,INDIRECT($M$1&amp;"[ثبت تا امروز]")))</f>
        <v>0</v>
      </c>
      <c r="G109" s="27" t="str">
        <f t="array" aca="1" ref="G109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109" s="27" t="str">
        <f ca="1">_xlfn.IFNA(INDEX(INDIRECT($M$1&amp;"[تاریخ آخرین تغییر]"),MATCH(Table2[[#This Row],[REQ Nunber]],INDIRECT($M$1&amp;"[شناسه درخواست]"),0)),"")</f>
        <v/>
      </c>
      <c r="I109" s="28" t="str">
        <f ca="1">IFERROR(AVERAGEIF(INDIRECT($M$1&amp;"[گروه بررسی کننده]"),Table2[[#This Row],[گروه بررسی کننده]],INDIRECT($M$1&amp;"[آخرین به روز رسانی]")),"")</f>
        <v/>
      </c>
      <c r="J109" s="21" t="str">
        <f ca="1">IFERROR(RANK(Table2[[#This Row],[Avarage Last Edit until Today]],Table2[Avarage Last Edit until Today],0)+COUNTIF($I$2:I109,I109)-1,"")</f>
        <v/>
      </c>
      <c r="M109" s="8" t="str">
        <f t="array" aca="1" ref="M109" ca="1">IF(R109&lt;&gt;"",INDEX(Table2[گروه بررسی کننده],MATCH(R109&amp;ROWS($R$7:R109),Table2[Avarage Last Edit until Today]&amp;Table2[rank],0)),IF(NOT(ISNUMBER(MATCH($AG$3,$M$6:M108,0))),$AG$3,""))</f>
        <v/>
      </c>
      <c r="N109" s="8"/>
      <c r="O109" s="8" t="str">
        <f t="array" aca="1" ref="O109" ca="1">IF(R109&lt;&gt;"",INDEX(Table2[Number],MATCH(R109&amp;ROWS($R$7:R109),Table2[Avarage Last Edit until Today]&amp;Table2[rank],0)),IF(NOT(ISNUMBER(MATCH($AG$3,$M$6:M108,0))),$AI$3,""))</f>
        <v/>
      </c>
      <c r="P109" s="8"/>
      <c r="Q109" s="9" t="str">
        <f t="array" aca="1" ref="Q109" ca="1">IF(R109&lt;&gt;"",INDEX(Table2[Average Recorded until Today],MATCH(R109&amp;ROWS($R$7:R109),Table2[Avarage Last Edit until Today]&amp;Table2[rank],0)),IF(NOT(ISNUMBER(MATCH($AG$3,$M$6:M108,0))),$AK$3,""))</f>
        <v/>
      </c>
      <c r="R109" s="9" t="str">
        <f ca="1">IFERROR(LARGE(Table2[Avarage Last Edit until Today],ROW()-6),"")</f>
        <v/>
      </c>
      <c r="T109" s="8" t="str">
        <f t="array" aca="1" ref="T109" ca="1">IF(R109&lt;&gt;"",INDEX(Table2[Max],MATCH(R109&amp;M109,Table2[Avarage Last Edit until Today]&amp;Table2[گروه بررسی کننده],0)),IF(NOT(ISNUMBER(MATCH($AG$3,$M$6:M108,0))),$AN$3,""))</f>
        <v/>
      </c>
      <c r="U109" s="8" t="str">
        <f t="array" aca="1" ref="U109" ca="1">IF(R109&lt;&gt;"",INDEX(Table2[REQ Nunber],MATCH(R109&amp;ROWS($R$7:R109),Table2[Avarage Last Edit until Today]&amp;Table2[rank],0)),IF(NOT(ISNUMBER(MATCH($AG$3,$M$6:M108,0))),$AO$3,""))</f>
        <v/>
      </c>
      <c r="V109" s="31" t="str">
        <f t="array" aca="1" ref="V109" ca="1">IF(R109&lt;&gt;"",INDEX(Table2[Max Last Edit],MATCH(R109&amp;ROWS($R$7:R109),Table2[Avarage Last Edit until Today]&amp;Table2[rank],0)),IF(NOT(ISNUMBER(MATCH($AG$3,$M$6:M108,0))),$AP$3,""))</f>
        <v/>
      </c>
    </row>
    <row r="110" spans="2:22" ht="18.75" x14ac:dyDescent="0.25">
      <c r="B110" s="29" t="s">
        <v>18333</v>
      </c>
      <c r="C110" s="27">
        <f ca="1">COUNTIF(INDIRECT($M$1&amp;"[گروه بررسی کننده]"),Table2[[#This Row],[گروه بررسی کننده]])</f>
        <v>0</v>
      </c>
      <c r="D110" s="42" t="str">
        <f>IFERROR(AVERAGEIFS(bit[Column1],bit[گروه بررسی کننده],Table2[[#This Row],[گروه بررسی کننده]]),"")</f>
        <v/>
      </c>
      <c r="E110" s="28" t="str">
        <f t="shared" ca="1" si="3"/>
        <v/>
      </c>
      <c r="F110" s="27">
        <f t="array" aca="1" ref="F110" ca="1">MAX(IF(INDIRECT($M$1&amp;"[گروه بررسی کننده]")=B110,INDIRECT($M$1&amp;"[ثبت تا امروز]")))</f>
        <v>0</v>
      </c>
      <c r="G110" s="27" t="str">
        <f t="array" aca="1" ref="G110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110" s="27" t="str">
        <f ca="1">_xlfn.IFNA(INDEX(INDIRECT($M$1&amp;"[تاریخ آخرین تغییر]"),MATCH(Table2[[#This Row],[REQ Nunber]],INDIRECT($M$1&amp;"[شناسه درخواست]"),0)),"")</f>
        <v/>
      </c>
      <c r="I110" s="28" t="str">
        <f ca="1">IFERROR(AVERAGEIF(INDIRECT($M$1&amp;"[گروه بررسی کننده]"),Table2[[#This Row],[گروه بررسی کننده]],INDIRECT($M$1&amp;"[آخرین به روز رسانی]")),"")</f>
        <v/>
      </c>
      <c r="J110" s="21" t="str">
        <f ca="1">IFERROR(RANK(Table2[[#This Row],[Avarage Last Edit until Today]],Table2[Avarage Last Edit until Today],0)+COUNTIF($I$2:I110,I110)-1,"")</f>
        <v/>
      </c>
      <c r="M110" s="8" t="str">
        <f t="array" aca="1" ref="M110" ca="1">IF(R110&lt;&gt;"",INDEX(Table2[گروه بررسی کننده],MATCH(R110&amp;ROWS($R$7:R110),Table2[Avarage Last Edit until Today]&amp;Table2[rank],0)),IF(NOT(ISNUMBER(MATCH($AG$3,$M$6:M109,0))),$AG$3,""))</f>
        <v/>
      </c>
      <c r="N110" s="8"/>
      <c r="O110" s="8" t="str">
        <f t="array" aca="1" ref="O110" ca="1">IF(R110&lt;&gt;"",INDEX(Table2[Number],MATCH(R110&amp;ROWS($R$7:R110),Table2[Avarage Last Edit until Today]&amp;Table2[rank],0)),IF(NOT(ISNUMBER(MATCH($AG$3,$M$6:M109,0))),$AI$3,""))</f>
        <v/>
      </c>
      <c r="P110" s="8"/>
      <c r="Q110" s="9" t="str">
        <f t="array" aca="1" ref="Q110" ca="1">IF(R110&lt;&gt;"",INDEX(Table2[Average Recorded until Today],MATCH(R110&amp;ROWS($R$7:R110),Table2[Avarage Last Edit until Today]&amp;Table2[rank],0)),IF(NOT(ISNUMBER(MATCH($AG$3,$M$6:M109,0))),$AK$3,""))</f>
        <v/>
      </c>
      <c r="R110" s="9" t="str">
        <f ca="1">IFERROR(LARGE(Table2[Avarage Last Edit until Today],ROW()-6),"")</f>
        <v/>
      </c>
      <c r="T110" s="8" t="str">
        <f t="array" aca="1" ref="T110" ca="1">IF(R110&lt;&gt;"",INDEX(Table2[Max],MATCH(R110&amp;M110,Table2[Avarage Last Edit until Today]&amp;Table2[گروه بررسی کننده],0)),IF(NOT(ISNUMBER(MATCH($AG$3,$M$6:M109,0))),$AN$3,""))</f>
        <v/>
      </c>
      <c r="U110" s="8" t="str">
        <f t="array" aca="1" ref="U110" ca="1">IF(R110&lt;&gt;"",INDEX(Table2[REQ Nunber],MATCH(R110&amp;ROWS($R$7:R110),Table2[Avarage Last Edit until Today]&amp;Table2[rank],0)),IF(NOT(ISNUMBER(MATCH($AG$3,$M$6:M109,0))),$AO$3,""))</f>
        <v/>
      </c>
      <c r="V110" s="31" t="str">
        <f t="array" aca="1" ref="V110" ca="1">IF(R110&lt;&gt;"",INDEX(Table2[Max Last Edit],MATCH(R110&amp;ROWS($R$7:R110),Table2[Avarage Last Edit until Today]&amp;Table2[rank],0)),IF(NOT(ISNUMBER(MATCH($AG$3,$M$6:M109,0))),$AP$3,""))</f>
        <v/>
      </c>
    </row>
    <row r="111" spans="2:22" ht="18.75" x14ac:dyDescent="0.25">
      <c r="B111" s="29" t="s">
        <v>18442</v>
      </c>
      <c r="C111" s="27">
        <f ca="1">COUNTIF(INDIRECT($M$1&amp;"[گروه بررسی کننده]"),Table2[[#This Row],[گروه بررسی کننده]])</f>
        <v>0</v>
      </c>
      <c r="D111" s="42" t="str">
        <f>IFERROR(AVERAGEIFS(bit[Column1],bit[گروه بررسی کننده],Table2[[#This Row],[گروه بررسی کننده]]),"")</f>
        <v/>
      </c>
      <c r="E111" s="28" t="str">
        <f t="shared" ca="1" si="3"/>
        <v/>
      </c>
      <c r="F111" s="27">
        <f t="array" aca="1" ref="F111" ca="1">MAX(IF(INDIRECT($M$1&amp;"[گروه بررسی کننده]")=B111,INDIRECT($M$1&amp;"[ثبت تا امروز]")))</f>
        <v>0</v>
      </c>
      <c r="G111" s="27" t="str">
        <f t="array" aca="1" ref="G111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111" s="27" t="str">
        <f ca="1">_xlfn.IFNA(INDEX(INDIRECT($M$1&amp;"[تاریخ آخرین تغییر]"),MATCH(Table2[[#This Row],[REQ Nunber]],INDIRECT($M$1&amp;"[شناسه درخواست]"),0)),"")</f>
        <v/>
      </c>
      <c r="I111" s="28" t="str">
        <f ca="1">IFERROR(AVERAGEIF(INDIRECT($M$1&amp;"[گروه بررسی کننده]"),Table2[[#This Row],[گروه بررسی کننده]],INDIRECT($M$1&amp;"[آخرین به روز رسانی]")),"")</f>
        <v/>
      </c>
      <c r="J111" s="21" t="str">
        <f ca="1">IFERROR(RANK(Table2[[#This Row],[Avarage Last Edit until Today]],Table2[Avarage Last Edit until Today],0)+COUNTIF($I$2:I111,I111)-1,"")</f>
        <v/>
      </c>
      <c r="M111" s="8" t="str">
        <f t="array" aca="1" ref="M111" ca="1">IF(R111&lt;&gt;"",INDEX(Table2[گروه بررسی کننده],MATCH(R111&amp;ROWS($R$7:R111),Table2[Avarage Last Edit until Today]&amp;Table2[rank],0)),IF(NOT(ISNUMBER(MATCH($AG$3,$M$6:M110,0))),$AG$3,""))</f>
        <v/>
      </c>
      <c r="N111" s="8"/>
      <c r="O111" s="8" t="str">
        <f t="array" aca="1" ref="O111" ca="1">IF(R111&lt;&gt;"",INDEX(Table2[Number],MATCH(R111&amp;ROWS($R$7:R111),Table2[Avarage Last Edit until Today]&amp;Table2[rank],0)),IF(NOT(ISNUMBER(MATCH($AG$3,$M$6:M110,0))),$AI$3,""))</f>
        <v/>
      </c>
      <c r="P111" s="8"/>
      <c r="Q111" s="9" t="str">
        <f t="array" aca="1" ref="Q111" ca="1">IF(R111&lt;&gt;"",INDEX(Table2[Average Recorded until Today],MATCH(R111&amp;ROWS($R$7:R111),Table2[Avarage Last Edit until Today]&amp;Table2[rank],0)),IF(NOT(ISNUMBER(MATCH($AG$3,$M$6:M110,0))),$AK$3,""))</f>
        <v/>
      </c>
      <c r="R111" s="9" t="str">
        <f ca="1">IFERROR(LARGE(Table2[Avarage Last Edit until Today],ROW()-6),"")</f>
        <v/>
      </c>
      <c r="T111" s="8" t="str">
        <f t="array" aca="1" ref="T111" ca="1">IF(R111&lt;&gt;"",INDEX(Table2[Max],MATCH(R111&amp;M111,Table2[Avarage Last Edit until Today]&amp;Table2[گروه بررسی کننده],0)),IF(NOT(ISNUMBER(MATCH($AG$3,$M$6:M110,0))),$AN$3,""))</f>
        <v/>
      </c>
      <c r="U111" s="8" t="str">
        <f t="array" aca="1" ref="U111" ca="1">IF(R111&lt;&gt;"",INDEX(Table2[REQ Nunber],MATCH(R111&amp;ROWS($R$7:R111),Table2[Avarage Last Edit until Today]&amp;Table2[rank],0)),IF(NOT(ISNUMBER(MATCH($AG$3,$M$6:M110,0))),$AO$3,""))</f>
        <v/>
      </c>
      <c r="V111" s="31" t="str">
        <f t="array" aca="1" ref="V111" ca="1">IF(R111&lt;&gt;"",INDEX(Table2[Max Last Edit],MATCH(R111&amp;ROWS($R$7:R111),Table2[Avarage Last Edit until Today]&amp;Table2[rank],0)),IF(NOT(ISNUMBER(MATCH($AG$3,$M$6:M110,0))),$AP$3,""))</f>
        <v/>
      </c>
    </row>
    <row r="112" spans="2:22" ht="18.75" x14ac:dyDescent="0.25">
      <c r="B112" s="29" t="s">
        <v>18402</v>
      </c>
      <c r="C112" s="27">
        <f ca="1">COUNTIF(INDIRECT($M$1&amp;"[گروه بررسی کننده]"),Table2[[#This Row],[گروه بررسی کننده]])</f>
        <v>0</v>
      </c>
      <c r="D112" s="42" t="str">
        <f>IFERROR(AVERAGEIFS(bit[Column1],bit[گروه بررسی کننده],Table2[[#This Row],[گروه بررسی کننده]]),"")</f>
        <v/>
      </c>
      <c r="E112" s="28" t="str">
        <f t="shared" ca="1" si="3"/>
        <v/>
      </c>
      <c r="F112" s="27">
        <f t="array" aca="1" ref="F112" ca="1">MAX(IF(INDIRECT($M$1&amp;"[گروه بررسی کننده]")=B112,INDIRECT($M$1&amp;"[ثبت تا امروز]")))</f>
        <v>0</v>
      </c>
      <c r="G112" s="27" t="str">
        <f t="array" aca="1" ref="G112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112" s="27" t="str">
        <f ca="1">_xlfn.IFNA(INDEX(INDIRECT($M$1&amp;"[تاریخ آخرین تغییر]"),MATCH(Table2[[#This Row],[REQ Nunber]],INDIRECT($M$1&amp;"[شناسه درخواست]"),0)),"")</f>
        <v/>
      </c>
      <c r="I112" s="28" t="str">
        <f ca="1">IFERROR(AVERAGEIF(INDIRECT($M$1&amp;"[گروه بررسی کننده]"),Table2[[#This Row],[گروه بررسی کننده]],INDIRECT($M$1&amp;"[آخرین به روز رسانی]")),"")</f>
        <v/>
      </c>
      <c r="J112" s="21" t="str">
        <f ca="1">IFERROR(RANK(Table2[[#This Row],[Avarage Last Edit until Today]],Table2[Avarage Last Edit until Today],0)+COUNTIF($I$2:I112,I112)-1,"")</f>
        <v/>
      </c>
      <c r="M112" s="8" t="str">
        <f t="array" aca="1" ref="M112" ca="1">IF(R112&lt;&gt;"",INDEX(Table2[گروه بررسی کننده],MATCH(R112&amp;ROWS($R$7:R112),Table2[Avarage Last Edit until Today]&amp;Table2[rank],0)),IF(NOT(ISNUMBER(MATCH($AG$3,$M$6:M111,0))),$AG$3,""))</f>
        <v/>
      </c>
      <c r="N112" s="8"/>
      <c r="O112" s="8" t="str">
        <f t="array" aca="1" ref="O112" ca="1">IF(R112&lt;&gt;"",INDEX(Table2[Number],MATCH(R112&amp;ROWS($R$7:R112),Table2[Avarage Last Edit until Today]&amp;Table2[rank],0)),IF(NOT(ISNUMBER(MATCH($AG$3,$M$6:M111,0))),$AI$3,""))</f>
        <v/>
      </c>
      <c r="P112" s="8"/>
      <c r="Q112" s="9" t="str">
        <f t="array" aca="1" ref="Q112" ca="1">IF(R112&lt;&gt;"",INDEX(Table2[Average Recorded until Today],MATCH(R112&amp;ROWS($R$7:R112),Table2[Avarage Last Edit until Today]&amp;Table2[rank],0)),IF(NOT(ISNUMBER(MATCH($AG$3,$M$6:M111,0))),$AK$3,""))</f>
        <v/>
      </c>
      <c r="R112" s="9" t="str">
        <f ca="1">IFERROR(LARGE(Table2[Avarage Last Edit until Today],ROW()-6),"")</f>
        <v/>
      </c>
      <c r="T112" s="8" t="str">
        <f t="array" aca="1" ref="T112" ca="1">IF(R112&lt;&gt;"",INDEX(Table2[Max],MATCH(R112&amp;M112,Table2[Avarage Last Edit until Today]&amp;Table2[گروه بررسی کننده],0)),IF(NOT(ISNUMBER(MATCH($AG$3,$M$6:M111,0))),$AN$3,""))</f>
        <v/>
      </c>
      <c r="U112" s="8" t="str">
        <f t="array" aca="1" ref="U112" ca="1">IF(R112&lt;&gt;"",INDEX(Table2[REQ Nunber],MATCH(R112&amp;ROWS($R$7:R112),Table2[Avarage Last Edit until Today]&amp;Table2[rank],0)),IF(NOT(ISNUMBER(MATCH($AG$3,$M$6:M111,0))),$AO$3,""))</f>
        <v/>
      </c>
      <c r="V112" s="31" t="str">
        <f t="array" aca="1" ref="V112" ca="1">IF(R112&lt;&gt;"",INDEX(Table2[Max Last Edit],MATCH(R112&amp;ROWS($R$7:R112),Table2[Avarage Last Edit until Today]&amp;Table2[rank],0)),IF(NOT(ISNUMBER(MATCH($AG$3,$M$6:M111,0))),$AP$3,""))</f>
        <v/>
      </c>
    </row>
    <row r="113" spans="2:10" x14ac:dyDescent="0.25">
      <c r="B113" s="29" t="s">
        <v>18403</v>
      </c>
      <c r="C113" s="27">
        <f ca="1">COUNTIF(INDIRECT($M$1&amp;"[گروه بررسی کننده]"),Table2[[#This Row],[گروه بررسی کننده]])</f>
        <v>0</v>
      </c>
      <c r="D113" s="42" t="str">
        <f>IFERROR(AVERAGEIFS(bit[Column1],bit[گروه بررسی کننده],Table2[[#This Row],[گروه بررسی کننده]]),"")</f>
        <v/>
      </c>
      <c r="E113" s="28" t="str">
        <f t="shared" ca="1" si="3"/>
        <v/>
      </c>
      <c r="F113" s="27">
        <f t="array" aca="1" ref="F113" ca="1">MAX(IF(INDIRECT($M$1&amp;"[گروه بررسی کننده]")=B113,INDIRECT($M$1&amp;"[ثبت تا امروز]")))</f>
        <v>0</v>
      </c>
      <c r="G113" s="27" t="str">
        <f t="array" aca="1" ref="G113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113" s="27" t="str">
        <f ca="1">_xlfn.IFNA(INDEX(INDIRECT($M$1&amp;"[تاریخ آخرین تغییر]"),MATCH(Table2[[#This Row],[REQ Nunber]],INDIRECT($M$1&amp;"[شناسه درخواست]"),0)),"")</f>
        <v/>
      </c>
      <c r="I113" s="28" t="str">
        <f ca="1">IFERROR(AVERAGEIF(INDIRECT($M$1&amp;"[گروه بررسی کننده]"),Table2[[#This Row],[گروه بررسی کننده]],INDIRECT($M$1&amp;"[آخرین به روز رسانی]")),"")</f>
        <v/>
      </c>
      <c r="J113" s="21" t="str">
        <f ca="1">IFERROR(RANK(Table2[[#This Row],[Avarage Last Edit until Today]],Table2[Avarage Last Edit until Today],0)+COUNTIF($I$2:I113,I113)-1,"")</f>
        <v/>
      </c>
    </row>
    <row r="114" spans="2:10" x14ac:dyDescent="0.25">
      <c r="B114" s="29" t="s">
        <v>14</v>
      </c>
      <c r="C114" s="27">
        <f ca="1">COUNTIF(INDIRECT($M$1&amp;"[گروه بررسی کننده]"),Table2[[#This Row],[گروه بررسی کننده]])</f>
        <v>0</v>
      </c>
      <c r="D114" s="42" t="str">
        <f>IFERROR(AVERAGEIFS(bit[Column1],bit[گروه بررسی کننده],Table2[[#This Row],[گروه بررسی کننده]]),"")</f>
        <v/>
      </c>
      <c r="E114" s="28" t="str">
        <f t="shared" ca="1" si="3"/>
        <v/>
      </c>
      <c r="F114" s="27">
        <f t="array" aca="1" ref="F114" ca="1">MAX(IF(INDIRECT($M$1&amp;"[گروه بررسی کننده]")=B114,INDIRECT($M$1&amp;"[ثبت تا امروز]")))</f>
        <v>0</v>
      </c>
      <c r="G114" s="27" t="str">
        <f t="array" aca="1" ref="G114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114" s="27" t="str">
        <f ca="1">_xlfn.IFNA(INDEX(INDIRECT($M$1&amp;"[تاریخ آخرین تغییر]"),MATCH(Table2[[#This Row],[REQ Nunber]],INDIRECT($M$1&amp;"[شناسه درخواست]"),0)),"")</f>
        <v/>
      </c>
      <c r="I114" s="28" t="str">
        <f ca="1">IFERROR(AVERAGEIF(INDIRECT($M$1&amp;"[گروه بررسی کننده]"),Table2[[#This Row],[گروه بررسی کننده]],INDIRECT($M$1&amp;"[آخرین به روز رسانی]")),"")</f>
        <v/>
      </c>
      <c r="J114" s="21" t="str">
        <f ca="1">IFERROR(RANK(Table2[[#This Row],[Avarage Last Edit until Today]],Table2[Avarage Last Edit until Today],0)+COUNTIF($I$2:I114,I114)-1,"")</f>
        <v/>
      </c>
    </row>
    <row r="115" spans="2:10" x14ac:dyDescent="0.25">
      <c r="B115" s="29" t="s">
        <v>18405</v>
      </c>
      <c r="C115" s="27">
        <f ca="1">COUNTIF(INDIRECT($M$1&amp;"[گروه بررسی کننده]"),Table2[[#This Row],[گروه بررسی کننده]])</f>
        <v>0</v>
      </c>
      <c r="D115" s="42" t="str">
        <f>IFERROR(AVERAGEIFS(bit[Column1],bit[گروه بررسی کننده],Table2[[#This Row],[گروه بررسی کننده]]),"")</f>
        <v/>
      </c>
      <c r="E115" s="28" t="str">
        <f t="shared" ca="1" si="3"/>
        <v/>
      </c>
      <c r="F115" s="27">
        <f t="array" aca="1" ref="F115" ca="1">MAX(IF(INDIRECT($M$1&amp;"[گروه بررسی کننده]")=B115,INDIRECT($M$1&amp;"[ثبت تا امروز]")))</f>
        <v>0</v>
      </c>
      <c r="G115" s="27" t="str">
        <f t="array" aca="1" ref="G115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115" s="27" t="str">
        <f ca="1">_xlfn.IFNA(INDEX(INDIRECT($M$1&amp;"[تاریخ آخرین تغییر]"),MATCH(Table2[[#This Row],[REQ Nunber]],INDIRECT($M$1&amp;"[شناسه درخواست]"),0)),"")</f>
        <v/>
      </c>
      <c r="I115" s="28" t="str">
        <f ca="1">IFERROR(AVERAGEIF(INDIRECT($M$1&amp;"[گروه بررسی کننده]"),Table2[[#This Row],[گروه بررسی کننده]],INDIRECT($M$1&amp;"[آخرین به روز رسانی]")),"")</f>
        <v/>
      </c>
      <c r="J115" s="21" t="str">
        <f ca="1">IFERROR(RANK(Table2[[#This Row],[Avarage Last Edit until Today]],Table2[Avarage Last Edit until Today],0)+COUNTIF($I$2:I115,I115)-1,"")</f>
        <v/>
      </c>
    </row>
    <row r="116" spans="2:10" x14ac:dyDescent="0.25">
      <c r="B116" s="29" t="s">
        <v>18433</v>
      </c>
      <c r="C116" s="27">
        <f ca="1">COUNTIF(INDIRECT($M$1&amp;"[گروه بررسی کننده]"),Table2[[#This Row],[گروه بررسی کننده]])</f>
        <v>0</v>
      </c>
      <c r="D116" s="42" t="str">
        <f>IFERROR(AVERAGEIFS(bit[Column1],bit[گروه بررسی کننده],Table2[[#This Row],[گروه بررسی کننده]]),"")</f>
        <v/>
      </c>
      <c r="E116" s="28" t="str">
        <f t="shared" ca="1" si="3"/>
        <v/>
      </c>
      <c r="F116" s="27">
        <f t="array" aca="1" ref="F116" ca="1">MAX(IF(INDIRECT($M$1&amp;"[گروه بررسی کننده]")=B116,INDIRECT($M$1&amp;"[ثبت تا امروز]")))</f>
        <v>0</v>
      </c>
      <c r="G116" s="27" t="str">
        <f t="array" aca="1" ref="G116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116" s="27" t="str">
        <f ca="1">_xlfn.IFNA(INDEX(INDIRECT($M$1&amp;"[تاریخ آخرین تغییر]"),MATCH(Table2[[#This Row],[REQ Nunber]],INDIRECT($M$1&amp;"[شناسه درخواست]"),0)),"")</f>
        <v/>
      </c>
      <c r="I116" s="28" t="str">
        <f ca="1">IFERROR(AVERAGEIF(INDIRECT($M$1&amp;"[گروه بررسی کننده]"),Table2[[#This Row],[گروه بررسی کننده]],INDIRECT($M$1&amp;"[آخرین به روز رسانی]")),"")</f>
        <v/>
      </c>
      <c r="J116" s="21" t="str">
        <f ca="1">IFERROR(RANK(Table2[[#This Row],[Avarage Last Edit until Today]],Table2[Avarage Last Edit until Today],0)+COUNTIF($I$2:I116,I116)-1,"")</f>
        <v/>
      </c>
    </row>
    <row r="117" spans="2:10" x14ac:dyDescent="0.25">
      <c r="B117" s="29" t="s">
        <v>18404</v>
      </c>
      <c r="C117" s="27">
        <f ca="1">COUNTIF(INDIRECT($M$1&amp;"[گروه بررسی کننده]"),Table2[[#This Row],[گروه بررسی کننده]])</f>
        <v>0</v>
      </c>
      <c r="D117" s="42" t="str">
        <f>IFERROR(AVERAGEIFS(bit[Column1],bit[گروه بررسی کننده],Table2[[#This Row],[گروه بررسی کننده]]),"")</f>
        <v/>
      </c>
      <c r="E117" s="28" t="str">
        <f t="shared" ca="1" si="3"/>
        <v/>
      </c>
      <c r="F117" s="27">
        <f t="array" aca="1" ref="F117" ca="1">MAX(IF(INDIRECT($M$1&amp;"[گروه بررسی کننده]")=B117,INDIRECT($M$1&amp;"[ثبت تا امروز]")))</f>
        <v>0</v>
      </c>
      <c r="G117" s="27" t="str">
        <f t="array" aca="1" ref="G117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117" s="27" t="str">
        <f ca="1">_xlfn.IFNA(INDEX(INDIRECT($M$1&amp;"[تاریخ آخرین تغییر]"),MATCH(Table2[[#This Row],[REQ Nunber]],INDIRECT($M$1&amp;"[شناسه درخواست]"),0)),"")</f>
        <v/>
      </c>
      <c r="I117" s="28" t="str">
        <f ca="1">IFERROR(AVERAGEIF(INDIRECT($M$1&amp;"[گروه بررسی کننده]"),Table2[[#This Row],[گروه بررسی کننده]],INDIRECT($M$1&amp;"[آخرین به روز رسانی]")),"")</f>
        <v/>
      </c>
      <c r="J117" s="21" t="str">
        <f ca="1">IFERROR(RANK(Table2[[#This Row],[Avarage Last Edit until Today]],Table2[Avarage Last Edit until Today],0)+COUNTIF($I$2:I117,I117)-1,"")</f>
        <v/>
      </c>
    </row>
    <row r="118" spans="2:10" x14ac:dyDescent="0.25">
      <c r="B118" s="29" t="s">
        <v>18452</v>
      </c>
      <c r="C118" s="27">
        <f ca="1">COUNTIF(INDIRECT($M$1&amp;"[گروه بررسی کننده]"),Table2[[#This Row],[گروه بررسی کننده]])</f>
        <v>0</v>
      </c>
      <c r="D118" s="42" t="str">
        <f>IFERROR(AVERAGEIFS(bit[Column1],bit[گروه بررسی کننده],Table2[[#This Row],[گروه بررسی کننده]]),"")</f>
        <v/>
      </c>
      <c r="E118" s="28" t="str">
        <f t="shared" ca="1" si="3"/>
        <v/>
      </c>
      <c r="F118" s="27">
        <f t="array" aca="1" ref="F118" ca="1">MAX(IF(INDIRECT($M$1&amp;"[گروه بررسی کننده]")=B118,INDIRECT($M$1&amp;"[ثبت تا امروز]")))</f>
        <v>0</v>
      </c>
      <c r="G118" s="27" t="str">
        <f t="array" aca="1" ref="G118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118" s="27" t="str">
        <f ca="1">_xlfn.IFNA(INDEX(INDIRECT($M$1&amp;"[تاریخ آخرین تغییر]"),MATCH(Table2[[#This Row],[REQ Nunber]],INDIRECT($M$1&amp;"[شناسه درخواست]"),0)),"")</f>
        <v/>
      </c>
      <c r="I118" s="28" t="str">
        <f ca="1">IFERROR(AVERAGEIF(INDIRECT($M$1&amp;"[گروه بررسی کننده]"),Table2[[#This Row],[گروه بررسی کننده]],INDIRECT($M$1&amp;"[آخرین به روز رسانی]")),"")</f>
        <v/>
      </c>
      <c r="J118" s="21" t="str">
        <f ca="1">IFERROR(RANK(Table2[[#This Row],[Avarage Last Edit until Today]],Table2[Avarage Last Edit until Today],0)+COUNTIF($I$2:I118,I118)-1,"")</f>
        <v/>
      </c>
    </row>
    <row r="119" spans="2:10" x14ac:dyDescent="0.25">
      <c r="B119" s="29" t="s">
        <v>18444</v>
      </c>
      <c r="C119" s="27">
        <f ca="1">COUNTIF(INDIRECT($M$1&amp;"[گروه بررسی کننده]"),Table2[[#This Row],[گروه بررسی کننده]])</f>
        <v>0</v>
      </c>
      <c r="D119" s="42" t="str">
        <f>IFERROR(AVERAGEIFS(bit[Column1],bit[گروه بررسی کننده],Table2[[#This Row],[گروه بررسی کننده]]),"")</f>
        <v/>
      </c>
      <c r="E119" s="28" t="str">
        <f t="shared" ca="1" si="3"/>
        <v/>
      </c>
      <c r="F119" s="27">
        <f t="array" aca="1" ref="F119" ca="1">MAX(IF(INDIRECT($M$1&amp;"[گروه بررسی کننده]")=B119,INDIRECT($M$1&amp;"[ثبت تا امروز]")))</f>
        <v>0</v>
      </c>
      <c r="G119" s="27" t="str">
        <f t="array" aca="1" ref="G119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119" s="27" t="str">
        <f ca="1">_xlfn.IFNA(INDEX(INDIRECT($M$1&amp;"[تاریخ آخرین تغییر]"),MATCH(Table2[[#This Row],[REQ Nunber]],INDIRECT($M$1&amp;"[شناسه درخواست]"),0)),"")</f>
        <v/>
      </c>
      <c r="I119" s="28" t="str">
        <f ca="1">IFERROR(AVERAGEIF(INDIRECT($M$1&amp;"[گروه بررسی کننده]"),Table2[[#This Row],[گروه بررسی کننده]],INDIRECT($M$1&amp;"[آخرین به روز رسانی]")),"")</f>
        <v/>
      </c>
      <c r="J119" s="21" t="str">
        <f ca="1">IFERROR(RANK(Table2[[#This Row],[Avarage Last Edit until Today]],Table2[Avarage Last Edit until Today],0)+COUNTIF($I$2:I119,I119)-1,"")</f>
        <v/>
      </c>
    </row>
    <row r="120" spans="2:10" x14ac:dyDescent="0.25">
      <c r="B120" s="29" t="s">
        <v>18401</v>
      </c>
      <c r="C120" s="27">
        <f ca="1">COUNTIF(INDIRECT($M$1&amp;"[گروه بررسی کننده]"),Table2[[#This Row],[گروه بررسی کننده]])</f>
        <v>0</v>
      </c>
      <c r="D120" s="42" t="str">
        <f>IFERROR(AVERAGEIFS(bit[Column1],bit[گروه بررسی کننده],Table2[[#This Row],[گروه بررسی کننده]]),"")</f>
        <v/>
      </c>
      <c r="E120" s="28" t="str">
        <f t="shared" ca="1" si="3"/>
        <v/>
      </c>
      <c r="F120" s="27">
        <f t="array" aca="1" ref="F120" ca="1">MAX(IF(INDIRECT($M$1&amp;"[گروه بررسی کننده]")=B120,INDIRECT($M$1&amp;"[ثبت تا امروز]")))</f>
        <v>0</v>
      </c>
      <c r="G120" s="27" t="str">
        <f t="array" aca="1" ref="G120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120" s="27" t="str">
        <f ca="1">_xlfn.IFNA(INDEX(INDIRECT($M$1&amp;"[تاریخ آخرین تغییر]"),MATCH(Table2[[#This Row],[REQ Nunber]],INDIRECT($M$1&amp;"[شناسه درخواست]"),0)),"")</f>
        <v/>
      </c>
      <c r="I120" s="28" t="str">
        <f ca="1">IFERROR(AVERAGEIF(INDIRECT($M$1&amp;"[گروه بررسی کننده]"),Table2[[#This Row],[گروه بررسی کننده]],INDIRECT($M$1&amp;"[آخرین به روز رسانی]")),"")</f>
        <v/>
      </c>
      <c r="J120" s="21" t="str">
        <f ca="1">IFERROR(RANK(Table2[[#This Row],[Avarage Last Edit until Today]],Table2[Avarage Last Edit until Today],0)+COUNTIF($I$2:I120,I120)-1,"")</f>
        <v/>
      </c>
    </row>
    <row r="121" spans="2:10" x14ac:dyDescent="0.25">
      <c r="B121" s="29" t="s">
        <v>18406</v>
      </c>
      <c r="C121" s="27">
        <f ca="1">COUNTIF(INDIRECT($M$1&amp;"[گروه بررسی کننده]"),Table2[[#This Row],[گروه بررسی کننده]])</f>
        <v>0</v>
      </c>
      <c r="D121" s="42" t="str">
        <f>IFERROR(AVERAGEIFS(bit[Column1],bit[گروه بررسی کننده],Table2[[#This Row],[گروه بررسی کننده]]),"")</f>
        <v/>
      </c>
      <c r="E121" s="28" t="str">
        <f t="shared" ca="1" si="3"/>
        <v/>
      </c>
      <c r="F121" s="27">
        <f t="array" aca="1" ref="F121" ca="1">MAX(IF(INDIRECT($M$1&amp;"[گروه بررسی کننده]")=B121,INDIRECT($M$1&amp;"[ثبت تا امروز]")))</f>
        <v>0</v>
      </c>
      <c r="G121" s="27" t="str">
        <f t="array" aca="1" ref="G121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121" s="27" t="str">
        <f ca="1">_xlfn.IFNA(INDEX(INDIRECT($M$1&amp;"[تاریخ آخرین تغییر]"),MATCH(Table2[[#This Row],[REQ Nunber]],INDIRECT($M$1&amp;"[شناسه درخواست]"),0)),"")</f>
        <v/>
      </c>
      <c r="I121" s="28" t="str">
        <f ca="1">IFERROR(AVERAGEIF(INDIRECT($M$1&amp;"[گروه بررسی کننده]"),Table2[[#This Row],[گروه بررسی کننده]],INDIRECT($M$1&amp;"[آخرین به روز رسانی]")),"")</f>
        <v/>
      </c>
      <c r="J121" s="21" t="str">
        <f ca="1">IFERROR(RANK(Table2[[#This Row],[Avarage Last Edit until Today]],Table2[Avarage Last Edit until Today],0)+COUNTIF($I$2:I121,I121)-1,"")</f>
        <v/>
      </c>
    </row>
    <row r="122" spans="2:10" x14ac:dyDescent="0.25">
      <c r="B122" s="29" t="s">
        <v>18431</v>
      </c>
      <c r="C122" s="27">
        <f ca="1">COUNTIF(INDIRECT($M$1&amp;"[گروه بررسی کننده]"),Table2[[#This Row],[گروه بررسی کننده]])</f>
        <v>0</v>
      </c>
      <c r="D122" s="42" t="str">
        <f>IFERROR(AVERAGEIFS(bit[Column1],bit[گروه بررسی کننده],Table2[[#This Row],[گروه بررسی کننده]]),"")</f>
        <v/>
      </c>
      <c r="E122" s="28" t="str">
        <f t="shared" ca="1" si="3"/>
        <v/>
      </c>
      <c r="F122" s="27">
        <f t="array" aca="1" ref="F122" ca="1">MAX(IF(INDIRECT($M$1&amp;"[گروه بررسی کننده]")=B122,INDIRECT($M$1&amp;"[ثبت تا امروز]")))</f>
        <v>0</v>
      </c>
      <c r="G122" s="27" t="str">
        <f t="array" aca="1" ref="G122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122" s="27" t="str">
        <f ca="1">_xlfn.IFNA(INDEX(INDIRECT($M$1&amp;"[تاریخ آخرین تغییر]"),MATCH(Table2[[#This Row],[REQ Nunber]],INDIRECT($M$1&amp;"[شناسه درخواست]"),0)),"")</f>
        <v/>
      </c>
      <c r="I122" s="28" t="str">
        <f ca="1">IFERROR(AVERAGEIF(INDIRECT($M$1&amp;"[گروه بررسی کننده]"),Table2[[#This Row],[گروه بررسی کننده]],INDIRECT($M$1&amp;"[آخرین به روز رسانی]")),"")</f>
        <v/>
      </c>
      <c r="J122" s="21" t="str">
        <f ca="1">IFERROR(RANK(Table2[[#This Row],[Avarage Last Edit until Today]],Table2[Avarage Last Edit until Today],0)+COUNTIF($I$2:I122,I122)-1,"")</f>
        <v/>
      </c>
    </row>
    <row r="123" spans="2:10" x14ac:dyDescent="0.25">
      <c r="B123" s="29" t="s">
        <v>18407</v>
      </c>
      <c r="C123" s="27">
        <f ca="1">COUNTIF(INDIRECT($M$1&amp;"[گروه بررسی کننده]"),Table2[[#This Row],[گروه بررسی کننده]])</f>
        <v>0</v>
      </c>
      <c r="D123" s="42" t="str">
        <f>IFERROR(AVERAGEIFS(bit[Column1],bit[گروه بررسی کننده],Table2[[#This Row],[گروه بررسی کننده]]),"")</f>
        <v/>
      </c>
      <c r="E123" s="28" t="str">
        <f t="shared" ca="1" si="3"/>
        <v/>
      </c>
      <c r="F123" s="27">
        <f t="array" aca="1" ref="F123" ca="1">MAX(IF(INDIRECT($M$1&amp;"[گروه بررسی کننده]")=B123,INDIRECT($M$1&amp;"[ثبت تا امروز]")))</f>
        <v>0</v>
      </c>
      <c r="G123" s="27" t="str">
        <f t="array" aca="1" ref="G123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123" s="27" t="str">
        <f ca="1">_xlfn.IFNA(INDEX(INDIRECT($M$1&amp;"[تاریخ آخرین تغییر]"),MATCH(Table2[[#This Row],[REQ Nunber]],INDIRECT($M$1&amp;"[شناسه درخواست]"),0)),"")</f>
        <v/>
      </c>
      <c r="I123" s="28" t="str">
        <f ca="1">IFERROR(AVERAGEIF(INDIRECT($M$1&amp;"[گروه بررسی کننده]"),Table2[[#This Row],[گروه بررسی کننده]],INDIRECT($M$1&amp;"[آخرین به روز رسانی]")),"")</f>
        <v/>
      </c>
      <c r="J123" s="21" t="str">
        <f ca="1">IFERROR(RANK(Table2[[#This Row],[Avarage Last Edit until Today]],Table2[Avarage Last Edit until Today],0)+COUNTIF($I$2:I123,I123)-1,"")</f>
        <v/>
      </c>
    </row>
    <row r="124" spans="2:10" x14ac:dyDescent="0.25">
      <c r="B124" s="29" t="s">
        <v>18354</v>
      </c>
      <c r="C124" s="27">
        <f ca="1">COUNTIF(INDIRECT($M$1&amp;"[گروه بررسی کننده]"),Table2[[#This Row],[گروه بررسی کننده]])</f>
        <v>0</v>
      </c>
      <c r="D124" s="42" t="str">
        <f>IFERROR(AVERAGEIFS(bit[Column1],bit[گروه بررسی کننده],Table2[[#This Row],[گروه بررسی کننده]]),"")</f>
        <v/>
      </c>
      <c r="E124" s="28" t="str">
        <f t="shared" ca="1" si="3"/>
        <v/>
      </c>
      <c r="F124" s="27">
        <f t="array" aca="1" ref="F124" ca="1">MAX(IF(INDIRECT($M$1&amp;"[گروه بررسی کننده]")=B124,INDIRECT($M$1&amp;"[ثبت تا امروز]")))</f>
        <v>0</v>
      </c>
      <c r="G124" s="27" t="str">
        <f t="array" aca="1" ref="G124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124" s="27" t="str">
        <f ca="1">_xlfn.IFNA(INDEX(INDIRECT($M$1&amp;"[تاریخ آخرین تغییر]"),MATCH(Table2[[#This Row],[REQ Nunber]],INDIRECT($M$1&amp;"[شناسه درخواست]"),0)),"")</f>
        <v/>
      </c>
      <c r="I124" s="28" t="str">
        <f ca="1">IFERROR(AVERAGEIF(INDIRECT($M$1&amp;"[گروه بررسی کننده]"),Table2[[#This Row],[گروه بررسی کننده]],INDIRECT($M$1&amp;"[آخرین به روز رسانی]")),"")</f>
        <v/>
      </c>
      <c r="J124" s="21" t="str">
        <f ca="1">IFERROR(RANK(Table2[[#This Row],[Avarage Last Edit until Today]],Table2[Avarage Last Edit until Today],0)+COUNTIF($I$2:I124,I124)-1,"")</f>
        <v/>
      </c>
    </row>
    <row r="125" spans="2:10" x14ac:dyDescent="0.25">
      <c r="B125" s="29" t="s">
        <v>18435</v>
      </c>
      <c r="C125" s="27">
        <f ca="1">COUNTIF(INDIRECT($M$1&amp;"[گروه بررسی کننده]"),Table2[[#This Row],[گروه بررسی کننده]])</f>
        <v>0</v>
      </c>
      <c r="D125" s="42" t="str">
        <f>IFERROR(AVERAGEIFS(bit[Column1],bit[گروه بررسی کننده],Table2[[#This Row],[گروه بررسی کننده]]),"")</f>
        <v/>
      </c>
      <c r="E125" s="28" t="str">
        <f t="shared" ca="1" si="3"/>
        <v/>
      </c>
      <c r="F125" s="27">
        <f t="array" aca="1" ref="F125" ca="1">MAX(IF(INDIRECT($M$1&amp;"[گروه بررسی کننده]")=B125,INDIRECT($M$1&amp;"[ثبت تا امروز]")))</f>
        <v>0</v>
      </c>
      <c r="G125" s="27" t="str">
        <f t="array" aca="1" ref="G125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125" s="27" t="str">
        <f ca="1">_xlfn.IFNA(INDEX(INDIRECT($M$1&amp;"[تاریخ آخرین تغییر]"),MATCH(Table2[[#This Row],[REQ Nunber]],INDIRECT($M$1&amp;"[شناسه درخواست]"),0)),"")</f>
        <v/>
      </c>
      <c r="I125" s="28" t="str">
        <f ca="1">IFERROR(AVERAGEIF(INDIRECT($M$1&amp;"[گروه بررسی کننده]"),Table2[[#This Row],[گروه بررسی کننده]],INDIRECT($M$1&amp;"[آخرین به روز رسانی]")),"")</f>
        <v/>
      </c>
      <c r="J125" s="21" t="str">
        <f ca="1">IFERROR(RANK(Table2[[#This Row],[Avarage Last Edit until Today]],Table2[Avarage Last Edit until Today],0)+COUNTIF($I$2:I125,I125)-1,"")</f>
        <v/>
      </c>
    </row>
    <row r="126" spans="2:10" x14ac:dyDescent="0.25">
      <c r="B126" s="29" t="s">
        <v>18394</v>
      </c>
      <c r="C126" s="27">
        <f ca="1">COUNTIF(INDIRECT($M$1&amp;"[گروه بررسی کننده]"),Table2[[#This Row],[گروه بررسی کننده]])</f>
        <v>0</v>
      </c>
      <c r="D126" s="42" t="str">
        <f>IFERROR(AVERAGEIFS(bit[Column1],bit[گروه بررسی کننده],Table2[[#This Row],[گروه بررسی کننده]]),"")</f>
        <v/>
      </c>
      <c r="E126" s="28" t="str">
        <f t="shared" ca="1" si="3"/>
        <v/>
      </c>
      <c r="F126" s="27">
        <f t="array" aca="1" ref="F126" ca="1">MAX(IF(INDIRECT($M$1&amp;"[گروه بررسی کننده]")=B126,INDIRECT($M$1&amp;"[ثبت تا امروز]")))</f>
        <v>0</v>
      </c>
      <c r="G126" s="27" t="str">
        <f t="array" aca="1" ref="G126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126" s="27" t="str">
        <f ca="1">_xlfn.IFNA(INDEX(INDIRECT($M$1&amp;"[تاریخ آخرین تغییر]"),MATCH(Table2[[#This Row],[REQ Nunber]],INDIRECT($M$1&amp;"[شناسه درخواست]"),0)),"")</f>
        <v/>
      </c>
      <c r="I126" s="28" t="str">
        <f ca="1">IFERROR(AVERAGEIF(INDIRECT($M$1&amp;"[گروه بررسی کننده]"),Table2[[#This Row],[گروه بررسی کننده]],INDIRECT($M$1&amp;"[آخرین به روز رسانی]")),"")</f>
        <v/>
      </c>
      <c r="J126" s="21" t="str">
        <f ca="1">IFERROR(RANK(Table2[[#This Row],[Avarage Last Edit until Today]],Table2[Avarage Last Edit until Today],0)+COUNTIF($I$2:I126,I126)-1,"")</f>
        <v/>
      </c>
    </row>
    <row r="127" spans="2:10" x14ac:dyDescent="0.25">
      <c r="B127" s="29" t="s">
        <v>18457</v>
      </c>
      <c r="C127" s="27">
        <f ca="1">COUNTIF(INDIRECT($M$1&amp;"[گروه بررسی کننده]"),Table2[[#This Row],[گروه بررسی کننده]])</f>
        <v>0</v>
      </c>
      <c r="D127" s="42" t="str">
        <f>IFERROR(AVERAGEIFS(bit[Column1],bit[گروه بررسی کننده],Table2[[#This Row],[گروه بررسی کننده]]),"")</f>
        <v/>
      </c>
      <c r="E127" s="28" t="str">
        <f t="shared" ca="1" si="3"/>
        <v/>
      </c>
      <c r="F127" s="27">
        <f t="array" aca="1" ref="F127" ca="1">MAX(IF(INDIRECT($M$1&amp;"[گروه بررسی کننده]")=B127,INDIRECT($M$1&amp;"[ثبت تا امروز]")))</f>
        <v>0</v>
      </c>
      <c r="G127" s="27" t="str">
        <f t="array" aca="1" ref="G127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127" s="27" t="str">
        <f ca="1">_xlfn.IFNA(INDEX(INDIRECT($M$1&amp;"[تاریخ آخرین تغییر]"),MATCH(Table2[[#This Row],[REQ Nunber]],INDIRECT($M$1&amp;"[شناسه درخواست]"),0)),"")</f>
        <v/>
      </c>
      <c r="I127" s="28" t="str">
        <f ca="1">IFERROR(AVERAGEIF(INDIRECT($M$1&amp;"[گروه بررسی کننده]"),Table2[[#This Row],[گروه بررسی کننده]],INDIRECT($M$1&amp;"[آخرین به روز رسانی]")),"")</f>
        <v/>
      </c>
      <c r="J127" s="21" t="str">
        <f ca="1">IFERROR(RANK(Table2[[#This Row],[Avarage Last Edit until Today]],Table2[Avarage Last Edit until Today],0)+COUNTIF($I$2:I127,I127)-1,"")</f>
        <v/>
      </c>
    </row>
    <row r="128" spans="2:10" x14ac:dyDescent="0.25">
      <c r="B128" s="29" t="s">
        <v>18458</v>
      </c>
      <c r="C128" s="27">
        <f ca="1">COUNTIF(INDIRECT($M$1&amp;"[گروه بررسی کننده]"),Table2[[#This Row],[گروه بررسی کننده]])</f>
        <v>0</v>
      </c>
      <c r="D128" s="42" t="str">
        <f>IFERROR(AVERAGEIFS(bit[Column1],bit[گروه بررسی کننده],Table2[[#This Row],[گروه بررسی کننده]]),"")</f>
        <v/>
      </c>
      <c r="E128" s="28" t="str">
        <f t="shared" ca="1" si="3"/>
        <v/>
      </c>
      <c r="F128" s="27">
        <f t="array" aca="1" ref="F128" ca="1">MAX(IF(INDIRECT($M$1&amp;"[گروه بررسی کننده]")=B128,INDIRECT($M$1&amp;"[ثبت تا امروز]")))</f>
        <v>0</v>
      </c>
      <c r="G128" s="27" t="str">
        <f t="array" aca="1" ref="G128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128" s="27" t="str">
        <f ca="1">_xlfn.IFNA(INDEX(INDIRECT($M$1&amp;"[تاریخ آخرین تغییر]"),MATCH(Table2[[#This Row],[REQ Nunber]],INDIRECT($M$1&amp;"[شناسه درخواست]"),0)),"")</f>
        <v/>
      </c>
      <c r="I128" s="28" t="str">
        <f ca="1">IFERROR(AVERAGEIF(INDIRECT($M$1&amp;"[گروه بررسی کننده]"),Table2[[#This Row],[گروه بررسی کننده]],INDIRECT($M$1&amp;"[آخرین به روز رسانی]")),"")</f>
        <v/>
      </c>
      <c r="J128" s="21" t="str">
        <f ca="1">IFERROR(RANK(Table2[[#This Row],[Avarage Last Edit until Today]],Table2[Avarage Last Edit until Today],0)+COUNTIF($I$2:I128,I128)-1,"")</f>
        <v/>
      </c>
    </row>
    <row r="129" spans="1:10" x14ac:dyDescent="0.25">
      <c r="B129" s="39" t="s">
        <v>18459</v>
      </c>
      <c r="C129" s="27">
        <f ca="1">COUNTIF(INDIRECT($M$1&amp;"[گروه بررسی کننده]"),Table2[[#This Row],[گروه بررسی کننده]])</f>
        <v>5</v>
      </c>
      <c r="D129" s="42" t="str">
        <f>IFERROR(AVERAGEIFS(bit[Column1],bit[گروه بررسی کننده],Table2[[#This Row],[گروه بررسی کننده]]),"")</f>
        <v/>
      </c>
      <c r="E129" s="28">
        <f t="shared" ca="1" si="3"/>
        <v>4.2</v>
      </c>
      <c r="F129" s="27">
        <f t="array" aca="1" ref="F129" ca="1">MAX(IF(INDIRECT($M$1&amp;"[گروه بررسی کننده]")=B129,INDIRECT($M$1&amp;"[ثبت تا امروز]")))</f>
        <v>7</v>
      </c>
      <c r="G129" s="27" t="str">
        <f t="array" aca="1" ref="G129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>INC-389203</v>
      </c>
      <c r="H129" s="27" t="str">
        <f ca="1">_xlfn.IFNA(INDEX(INDIRECT($M$1&amp;"[تاریخ آخرین تغییر]"),MATCH(Table2[[#This Row],[REQ Nunber]],INDIRECT($M$1&amp;"[شناسه درخواست]"),0)),"")</f>
        <v>1399/3/13</v>
      </c>
      <c r="I129" s="28">
        <f ca="1">IFERROR(AVERAGEIF(INDIRECT($M$1&amp;"[گروه بررسی کننده]"),Table2[[#This Row],[گروه بررسی کننده]],INDIRECT($M$1&amp;"[آخرین به روز رسانی]")),"")</f>
        <v>3</v>
      </c>
      <c r="J129" s="21">
        <f ca="1">IFERROR(RANK(Table2[[#This Row],[Avarage Last Edit until Today]],Table2[Avarage Last Edit until Today],0)+COUNTIF($I$2:I129,I129)-1,"")</f>
        <v>10</v>
      </c>
    </row>
    <row r="130" spans="1:10" x14ac:dyDescent="0.25">
      <c r="B130" s="29" t="s">
        <v>18460</v>
      </c>
      <c r="C130" s="27">
        <f ca="1">COUNTIF(INDIRECT($M$1&amp;"[گروه بررسی کننده]"),Table2[[#This Row],[گروه بررسی کننده]])</f>
        <v>2</v>
      </c>
      <c r="D130" s="42" t="str">
        <f>IFERROR(AVERAGEIFS(bit[Column1],bit[گروه بررسی کننده],Table2[[#This Row],[گروه بررسی کننده]]),"")</f>
        <v/>
      </c>
      <c r="E130" s="28">
        <f t="shared" ref="E130:E135" ca="1" si="4">IFERROR(AVERAGEIF(INDIRECT($M$1&amp;"[گروه بررسی کننده]"),B130,INDIRECT($M$1&amp;"[ثبت تا امروز]")),"")</f>
        <v>1.5</v>
      </c>
      <c r="F130" s="27">
        <f t="array" aca="1" ref="F130" ca="1">MAX(IF(INDIRECT($M$1&amp;"[گروه بررسی کننده]")=B130,INDIRECT($M$1&amp;"[ثبت تا امروز]")))</f>
        <v>2</v>
      </c>
      <c r="G130" s="27" t="str">
        <f t="array" aca="1" ref="G130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>INC-390597</v>
      </c>
      <c r="H130" s="27" t="str">
        <f ca="1">_xlfn.IFNA(INDEX(INDIRECT($M$1&amp;"[تاریخ آخرین تغییر]"),MATCH(Table2[[#This Row],[REQ Nunber]],INDIRECT($M$1&amp;"[شناسه درخواست]"),0)),"")</f>
        <v>1399/3/17</v>
      </c>
      <c r="I130" s="28">
        <f ca="1">IFERROR(AVERAGEIF(INDIRECT($M$1&amp;"[گروه بررسی کننده]"),Table2[[#This Row],[گروه بررسی کننده]],INDIRECT($M$1&amp;"[آخرین به روز رسانی]")),"")</f>
        <v>1.5</v>
      </c>
      <c r="J130" s="21">
        <f ca="1">IFERROR(RANK(Table2[[#This Row],[Avarage Last Edit until Today]],Table2[Avarage Last Edit until Today],0)+COUNTIF($I$2:I130,I130)-1,"")</f>
        <v>13</v>
      </c>
    </row>
    <row r="131" spans="1:10" x14ac:dyDescent="0.25">
      <c r="A131" s="40" t="s">
        <v>18461</v>
      </c>
      <c r="B131" s="41" t="s">
        <v>18461</v>
      </c>
      <c r="C131" s="27">
        <f ca="1">COUNTIF(INDIRECT($M$1&amp;"[گروه بررسی کننده]"),Table2[[#This Row],[گروه بررسی کننده]])</f>
        <v>2</v>
      </c>
      <c r="D131" s="42" t="str">
        <f>IFERROR(AVERAGEIFS(bit[Column1],bit[گروه بررسی کننده],Table2[[#This Row],[گروه بررسی کننده]]),"")</f>
        <v/>
      </c>
      <c r="E131" s="28">
        <f t="shared" ca="1" si="4"/>
        <v>4</v>
      </c>
      <c r="F131" s="27">
        <f t="array" aca="1" ref="F131" ca="1">MAX(IF(INDIRECT($M$1&amp;"[گروه بررسی کننده]")=B131,INDIRECT($M$1&amp;"[ثبت تا امروز]")))</f>
        <v>7</v>
      </c>
      <c r="G131" s="27" t="str">
        <f t="array" aca="1" ref="G131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>INC-389276</v>
      </c>
      <c r="H131" s="27" t="str">
        <f ca="1">_xlfn.IFNA(INDEX(INDIRECT($M$1&amp;"[تاریخ آخرین تغییر]"),MATCH(Table2[[#This Row],[REQ Nunber]],INDIRECT($M$1&amp;"[شناسه درخواست]"),0)),"")</f>
        <v>1399/3/13</v>
      </c>
      <c r="I131" s="28">
        <f ca="1">IFERROR(AVERAGEIF(INDIRECT($M$1&amp;"[گروه بررسی کننده]"),Table2[[#This Row],[گروه بررسی کننده]],INDIRECT($M$1&amp;"[آخرین به روز رسانی]")),"")</f>
        <v>3.5</v>
      </c>
      <c r="J131" s="21">
        <f ca="1">IFERROR(RANK(Table2[[#This Row],[Avarage Last Edit until Today]],Table2[Avarage Last Edit until Today],0)+COUNTIF($I$2:I131,I131)-1,"")</f>
        <v>9</v>
      </c>
    </row>
    <row r="132" spans="1:10" x14ac:dyDescent="0.25">
      <c r="B132" s="29" t="s">
        <v>18463</v>
      </c>
      <c r="C132" s="27">
        <f ca="1">COUNTIF(INDIRECT($M$1&amp;"[گروه بررسی کننده]"),Table2[[#This Row],[گروه بررسی کننده]])</f>
        <v>0</v>
      </c>
      <c r="D132" s="42" t="str">
        <f>IFERROR(AVERAGEIFS(bit[Column1],bit[گروه بررسی کننده],Table2[[#This Row],[گروه بررسی کننده]]),"")</f>
        <v/>
      </c>
      <c r="E132" s="28" t="str">
        <f t="shared" ca="1" si="4"/>
        <v/>
      </c>
      <c r="F132" s="27">
        <f t="array" aca="1" ref="F132" ca="1">MAX(IF(INDIRECT($M$1&amp;"[گروه بررسی کننده]")=B132,INDIRECT($M$1&amp;"[ثبت تا امروز]")))</f>
        <v>0</v>
      </c>
      <c r="G132" s="27" t="str">
        <f t="array" aca="1" ref="G132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132" s="27" t="str">
        <f ca="1">_xlfn.IFNA(INDEX(INDIRECT($M$1&amp;"[تاریخ آخرین تغییر]"),MATCH(Table2[[#This Row],[REQ Nunber]],INDIRECT($M$1&amp;"[شناسه درخواست]"),0)),"")</f>
        <v/>
      </c>
      <c r="I132" s="28" t="str">
        <f ca="1">IFERROR(AVERAGEIF(INDIRECT($M$1&amp;"[گروه بررسی کننده]"),Table2[[#This Row],[گروه بررسی کننده]],INDIRECT($M$1&amp;"[آخرین به روز رسانی]")),"")</f>
        <v/>
      </c>
      <c r="J132" s="21" t="str">
        <f ca="1">IFERROR(RANK(Table2[[#This Row],[Avarage Last Edit until Today]],Table2[Avarage Last Edit until Today],0)+COUNTIF($I$2:I132,I132)-1,"")</f>
        <v/>
      </c>
    </row>
    <row r="133" spans="1:10" x14ac:dyDescent="0.25">
      <c r="B133" s="29" t="s">
        <v>18462</v>
      </c>
      <c r="C133" s="27">
        <f ca="1">COUNTIF(INDIRECT($M$1&amp;"[گروه بررسی کننده]"),Table2[[#This Row],[گروه بررسی کننده]])</f>
        <v>1</v>
      </c>
      <c r="D133" s="42" t="str">
        <f>IFERROR(AVERAGEIFS(bit[Column1],bit[گروه بررسی کننده],Table2[[#This Row],[گروه بررسی کننده]]),"")</f>
        <v/>
      </c>
      <c r="E133" s="28">
        <f t="shared" ca="1" si="4"/>
        <v>18</v>
      </c>
      <c r="F133" s="27">
        <f t="array" aca="1" ref="F133" ca="1">MAX(IF(INDIRECT($M$1&amp;"[گروه بررسی کننده]")=B133,INDIRECT($M$1&amp;"[ثبت تا امروز]")))</f>
        <v>18</v>
      </c>
      <c r="G133" s="27" t="str">
        <f t="array" aca="1" ref="G133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>INC-386280</v>
      </c>
      <c r="H133" s="27" t="str">
        <f ca="1">_xlfn.IFNA(INDEX(INDIRECT($M$1&amp;"[تاریخ آخرین تغییر]"),MATCH(Table2[[#This Row],[REQ Nunber]],INDIRECT($M$1&amp;"[شناسه درخواست]"),0)),"")</f>
        <v>1399/3/1</v>
      </c>
      <c r="I133" s="28">
        <f ca="1">IFERROR(AVERAGEIF(INDIRECT($M$1&amp;"[گروه بررسی کننده]"),Table2[[#This Row],[گروه بررسی کننده]],INDIRECT($M$1&amp;"[آخرین به روز رسانی]")),"")</f>
        <v>18</v>
      </c>
      <c r="J133" s="21">
        <f ca="1">IFERROR(RANK(Table2[[#This Row],[Avarage Last Edit until Today]],Table2[Avarage Last Edit until Today],0)+COUNTIF($I$2:I133,I133)-1,"")</f>
        <v>1</v>
      </c>
    </row>
    <row r="134" spans="1:10" x14ac:dyDescent="0.25">
      <c r="B134" s="29" t="s">
        <v>18465</v>
      </c>
      <c r="C134" s="27">
        <f ca="1">COUNTIF(INDIRECT($M$1&amp;"[گروه بررسی کننده]"),Table2[[#This Row],[گروه بررسی کننده]])</f>
        <v>0</v>
      </c>
      <c r="D134" s="42" t="str">
        <f>IFERROR(AVERAGEIFS(bit[Column1],bit[گروه بررسی کننده],Table2[[#This Row],[گروه بررسی کننده]]),"")</f>
        <v/>
      </c>
      <c r="E134" s="28" t="str">
        <f t="shared" ca="1" si="4"/>
        <v/>
      </c>
      <c r="F134" s="27">
        <f t="array" aca="1" ref="F134" ca="1">MAX(IF(INDIRECT($M$1&amp;"[گروه بررسی کننده]")=B134,INDIRECT($M$1&amp;"[ثبت تا امروز]")))</f>
        <v>0</v>
      </c>
      <c r="G134" s="27" t="str">
        <f t="array" aca="1" ref="G134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134" s="27" t="str">
        <f ca="1">_xlfn.IFNA(INDEX(INDIRECT($M$1&amp;"[تاریخ آخرین تغییر]"),MATCH(Table2[[#This Row],[REQ Nunber]],INDIRECT($M$1&amp;"[شناسه درخواست]"),0)),"")</f>
        <v/>
      </c>
      <c r="I134" s="28" t="str">
        <f ca="1">IFERROR(AVERAGEIF(INDIRECT($M$1&amp;"[گروه بررسی کننده]"),Table2[[#This Row],[گروه بررسی کننده]],INDIRECT($M$1&amp;"[آخرین به روز رسانی]")),"")</f>
        <v/>
      </c>
      <c r="J134" s="21" t="str">
        <f ca="1">IFERROR(RANK(Table2[[#This Row],[Avarage Last Edit until Today]],Table2[Avarage Last Edit until Today],0)+COUNTIF($I$2:I140,I134)-1,"")</f>
        <v/>
      </c>
    </row>
    <row r="135" spans="1:10" x14ac:dyDescent="0.25">
      <c r="B135" s="29" t="s">
        <v>18471</v>
      </c>
      <c r="C135" s="21">
        <f ca="1">COUNTIF(INDIRECT($M$1&amp;"[گروه بررسی کننده]"),Table2[[#This Row],[گروه بررسی کننده]])</f>
        <v>1</v>
      </c>
      <c r="D135" s="44" t="str">
        <f>IFERROR(AVERAGEIFS(bit[Column1],bit[گروه بررسی کننده],Table2[[#This Row],[گروه بررسی کننده]]),"")</f>
        <v/>
      </c>
      <c r="E135" s="45">
        <f t="shared" ca="1" si="4"/>
        <v>12</v>
      </c>
      <c r="F135" s="21">
        <f t="array" aca="1" ref="F135" ca="1">MAX(IF(INDIRECT($M$1&amp;"[گروه بررسی کننده]")=B135,INDIRECT($M$1&amp;"[ثبت تا امروز]")))</f>
        <v>12</v>
      </c>
      <c r="G135" s="21" t="str">
        <f t="array" aca="1" ref="G135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>INC-387613</v>
      </c>
      <c r="H135" s="21" t="str">
        <f ca="1">_xlfn.IFNA(INDEX(INDIRECT($M$1&amp;"[تاریخ آخرین تغییر]"),MATCH(Table2[[#This Row],[REQ Nunber]],INDIRECT($M$1&amp;"[شناسه درخواست]"),0)),"")</f>
        <v>1399/3/18</v>
      </c>
      <c r="I135" s="45">
        <f ca="1">IFERROR(AVERAGEIF(INDIRECT($M$1&amp;"[گروه بررسی کننده]"),Table2[[#This Row],[گروه بررسی کننده]],INDIRECT($M$1&amp;"[آخرین به روز رسانی]")),"")</f>
        <v>1</v>
      </c>
      <c r="J135" s="21">
        <f ca="1">IFERROR(RANK(Table2[[#This Row],[Avarage Last Edit until Today]],Table2[Avarage Last Edit until Today],0)+COUNTIF($I$2:I140,I135)-1,"")</f>
        <v>20</v>
      </c>
    </row>
    <row r="136" spans="1:10" x14ac:dyDescent="0.25">
      <c r="B136" s="29" t="s">
        <v>19184</v>
      </c>
      <c r="C136" s="21">
        <f ca="1">COUNTIF(INDIRECT($M$1&amp;"[گروه بررسی کننده]"),Table2[[#This Row],[گروه بررسی کننده]])</f>
        <v>0</v>
      </c>
      <c r="D136" s="44" t="str">
        <f>IFERROR(AVERAGEIFS(bit[Column1],bit[گروه بررسی کننده],Table2[[#This Row],[گروه بررسی کننده]]),"")</f>
        <v/>
      </c>
      <c r="E136" s="45" t="str">
        <f t="shared" ref="E136:E140" ca="1" si="5">IFERROR(AVERAGEIF(INDIRECT($M$1&amp;"[گروه بررسی کننده]"),B136,INDIRECT($M$1&amp;"[ثبت تا امروز]")),"")</f>
        <v/>
      </c>
      <c r="F136" s="21">
        <f t="array" aca="1" ref="F136" ca="1">MAX(IF(INDIRECT($M$1&amp;"[گروه بررسی کننده]")=B136,INDIRECT($M$1&amp;"[ثبت تا امروز]")))</f>
        <v>0</v>
      </c>
      <c r="G136" s="21" t="str">
        <f t="array" aca="1" ref="G136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/>
      </c>
      <c r="H136" s="21" t="str">
        <f ca="1">_xlfn.IFNA(INDEX(INDIRECT($M$1&amp;"[تاریخ آخرین تغییر]"),MATCH(Table2[[#This Row],[REQ Nunber]],INDIRECT($M$1&amp;"[شناسه درخواست]"),0)),"")</f>
        <v/>
      </c>
      <c r="I136" s="45" t="str">
        <f ca="1">IFERROR(AVERAGEIF(INDIRECT($M$1&amp;"[گروه بررسی کننده]"),Table2[[#This Row],[گروه بررسی کننده]],INDIRECT($M$1&amp;"[آخرین به روز رسانی]")),"")</f>
        <v/>
      </c>
      <c r="J136" s="21" t="str">
        <f ca="1">IFERROR(RANK(Table2[[#This Row],[Avarage Last Edit until Today]],Table2[Avarage Last Edit until Today],0)+COUNTIF($I$2:I136,I136)-1,"")</f>
        <v/>
      </c>
    </row>
    <row r="137" spans="1:10" x14ac:dyDescent="0.25">
      <c r="B137" s="29" t="s">
        <v>19201</v>
      </c>
      <c r="C137" s="21">
        <f ca="1">COUNTIF(INDIRECT($M$1&amp;"[گروه بررسی کننده]"),Table2[[#This Row],[گروه بررسی کننده]])</f>
        <v>1</v>
      </c>
      <c r="D137" s="44" t="str">
        <f>IFERROR(AVERAGEIFS(bit[Column1],bit[گروه بررسی کننده],Table2[[#This Row],[گروه بررسی کننده]]),"")</f>
        <v/>
      </c>
      <c r="E137" s="45">
        <f t="shared" ca="1" si="5"/>
        <v>1</v>
      </c>
      <c r="F137" s="21">
        <f t="array" aca="1" ref="F137" ca="1">MAX(IF(INDIRECT($M$1&amp;"[گروه بررسی کننده]")=B137,INDIRECT($M$1&amp;"[ثبت تا امروز]")))</f>
        <v>1</v>
      </c>
      <c r="G137" s="21" t="str">
        <f t="array" aca="1" ref="G137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>INC-390995</v>
      </c>
      <c r="H137" s="21" t="str">
        <f ca="1">_xlfn.IFNA(INDEX(INDIRECT($M$1&amp;"[تاریخ آخرین تغییر]"),MATCH(Table2[[#This Row],[REQ Nunber]],INDIRECT($M$1&amp;"[شناسه درخواست]"),0)),"")</f>
        <v>1399/3/18</v>
      </c>
      <c r="I137" s="45">
        <f ca="1">IFERROR(AVERAGEIF(INDIRECT($M$1&amp;"[گروه بررسی کننده]"),Table2[[#This Row],[گروه بررسی کننده]],INDIRECT($M$1&amp;"[آخرین به روز رسانی]")),"")</f>
        <v>1</v>
      </c>
      <c r="J137" s="21">
        <f ca="1">IFERROR(RANK(Table2[[#This Row],[Avarage Last Edit until Today]],Table2[Avarage Last Edit until Today],0)+COUNTIF($I$2:I137,I137)-1,"")</f>
        <v>19</v>
      </c>
    </row>
    <row r="138" spans="1:10" x14ac:dyDescent="0.25">
      <c r="B138" s="29" t="s">
        <v>18999</v>
      </c>
      <c r="C138" s="21">
        <f ca="1">COUNTIF(INDIRECT($M$1&amp;"[گروه بررسی کننده]"),Table2[[#This Row],[گروه بررسی کننده]])</f>
        <v>2</v>
      </c>
      <c r="D138" s="44" t="str">
        <f>IFERROR(AVERAGEIFS(bit[Column1],bit[گروه بررسی کننده],Table2[[#This Row],[گروه بررسی کننده]]),"")</f>
        <v/>
      </c>
      <c r="E138" s="45">
        <f t="shared" ca="1" si="5"/>
        <v>10</v>
      </c>
      <c r="F138" s="21">
        <f t="array" aca="1" ref="F138" ca="1">MAX(IF(INDIRECT($M$1&amp;"[گروه بررسی کننده]")=B138,INDIRECT($M$1&amp;"[ثبت تا امروز]")))</f>
        <v>19</v>
      </c>
      <c r="G138" s="21" t="str">
        <f t="array" aca="1" ref="G138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>INC-385951</v>
      </c>
      <c r="H138" s="21" t="str">
        <f ca="1">_xlfn.IFNA(INDEX(INDIRECT($M$1&amp;"[تاریخ آخرین تغییر]"),MATCH(Table2[[#This Row],[REQ Nunber]],INDIRECT($M$1&amp;"[شناسه درخواست]"),0)),"")</f>
        <v>1399/2/31</v>
      </c>
      <c r="I138" s="45">
        <f ca="1">IFERROR(AVERAGEIF(INDIRECT($M$1&amp;"[گروه بررسی کننده]"),Table2[[#This Row],[گروه بررسی کننده]],INDIRECT($M$1&amp;"[آخرین به روز رسانی]")),"")</f>
        <v>10</v>
      </c>
      <c r="J138" s="21">
        <f ca="1">IFERROR(RANK(Table2[[#This Row],[Avarage Last Edit until Today]],Table2[Avarage Last Edit until Today],0)+COUNTIF($I$2:I138,I138)-1,"")</f>
        <v>3</v>
      </c>
    </row>
    <row r="139" spans="1:10" x14ac:dyDescent="0.25">
      <c r="B139" s="29" t="s">
        <v>19309</v>
      </c>
      <c r="C139" s="21">
        <f ca="1">COUNTIF(INDIRECT($M$1&amp;"[گروه بررسی کننده]"),Table2[[#This Row],[گروه بررسی کننده]])</f>
        <v>1</v>
      </c>
      <c r="D139" s="44" t="str">
        <f>IFERROR(AVERAGEIFS(bit[Column1],bit[گروه بررسی کننده],Table2[[#This Row],[گروه بررسی کننده]]),"")</f>
        <v/>
      </c>
      <c r="E139" s="45">
        <f t="shared" ca="1" si="5"/>
        <v>1</v>
      </c>
      <c r="F139" s="21">
        <f t="array" aca="1" ref="F139" ca="1">MAX(IF(INDIRECT($M$1&amp;"[گروه بررسی کننده]")=B139,INDIRECT($M$1&amp;"[ثبت تا امروز]")))</f>
        <v>1</v>
      </c>
      <c r="G139" s="21" t="str">
        <f t="array" aca="1" ref="G139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>INC-390956</v>
      </c>
      <c r="H139" s="21" t="str">
        <f ca="1">_xlfn.IFNA(INDEX(INDIRECT($M$1&amp;"[تاریخ آخرین تغییر]"),MATCH(Table2[[#This Row],[REQ Nunber]],INDIRECT($M$1&amp;"[شناسه درخواست]"),0)),"")</f>
        <v>1399/3/18</v>
      </c>
      <c r="I139" s="45">
        <f ca="1">IFERROR(AVERAGEIF(INDIRECT($M$1&amp;"[گروه بررسی کننده]"),Table2[[#This Row],[گروه بررسی کننده]],INDIRECT($M$1&amp;"[آخرین به روز رسانی]")),"")</f>
        <v>1</v>
      </c>
      <c r="J139" s="21">
        <f ca="1">IFERROR(RANK(Table2[[#This Row],[Avarage Last Edit until Today]],Table2[Avarage Last Edit until Today],0)+COUNTIF($I$2:I139,I139)-1,"")</f>
        <v>20</v>
      </c>
    </row>
    <row r="140" spans="1:10" x14ac:dyDescent="0.25">
      <c r="B140" s="29" t="s">
        <v>18509</v>
      </c>
      <c r="C140" s="21">
        <f ca="1">COUNTIF(INDIRECT($M$1&amp;"[گروه بررسی کننده]"),Table2[[#This Row],[گروه بررسی کننده]])</f>
        <v>1</v>
      </c>
      <c r="D140" s="44" t="str">
        <f>IFERROR(AVERAGEIFS(bit[Column1],bit[گروه بررسی کننده],Table2[[#This Row],[گروه بررسی کننده]]),"")</f>
        <v/>
      </c>
      <c r="E140" s="45">
        <f t="shared" ca="1" si="5"/>
        <v>18</v>
      </c>
      <c r="F140" s="21">
        <f t="array" aca="1" ref="F140" ca="1">MAX(IF(INDIRECT($M$1&amp;"[گروه بررسی کننده]")=B140,INDIRECT($M$1&amp;"[ثبت تا امروز]")))</f>
        <v>18</v>
      </c>
      <c r="G140" s="21" t="str">
        <f t="array" aca="1" ref="G140" ca="1">IFERROR(INDEX(INDIRECT($M$1&amp;"[شناسه درخواست]"),MATCH(Table2[[#This Row],[گروه بررسی کننده]]&amp;Table2[[#This Row],[Max]],INDIRECT($M$1&amp;"[گروه بررسی کننده]")&amp;INDIRECT($M$1&amp;"[ثبت تا امروز]"),0)),"")</f>
        <v>INC-386278</v>
      </c>
      <c r="H140" s="21" t="str">
        <f ca="1">_xlfn.IFNA(INDEX(INDIRECT($M$1&amp;"[تاریخ آخرین تغییر]"),MATCH(Table2[[#This Row],[REQ Nunber]],INDIRECT($M$1&amp;"[شناسه درخواست]"),0)),"")</f>
        <v>1399/3/10</v>
      </c>
      <c r="I140" s="45">
        <f ca="1">IFERROR(AVERAGEIF(INDIRECT($M$1&amp;"[گروه بررسی کننده]"),Table2[[#This Row],[گروه بررسی کننده]],INDIRECT($M$1&amp;"[آخرین به روز رسانی]")),"")</f>
        <v>9</v>
      </c>
      <c r="J140" s="21">
        <f ca="1">IFERROR(RANK(Table2[[#This Row],[Avarage Last Edit until Today]],Table2[Avarage Last Edit until Today],0)+COUNTIF($I$2:I140,I140)-1,"")</f>
        <v>4</v>
      </c>
    </row>
    <row r="141" spans="1:10" x14ac:dyDescent="0.25">
      <c r="B141"/>
      <c r="C141"/>
      <c r="D141"/>
      <c r="E141"/>
      <c r="F141"/>
      <c r="G141"/>
      <c r="H141"/>
      <c r="I141"/>
      <c r="J141"/>
    </row>
    <row r="142" spans="1:10" x14ac:dyDescent="0.25">
      <c r="B142"/>
      <c r="C142"/>
      <c r="D142"/>
      <c r="E142"/>
      <c r="F142"/>
      <c r="G142"/>
      <c r="H142"/>
      <c r="I142"/>
      <c r="J142"/>
    </row>
    <row r="143" spans="1:10" x14ac:dyDescent="0.25">
      <c r="B143"/>
      <c r="C143"/>
      <c r="D143"/>
      <c r="E143"/>
      <c r="F143"/>
      <c r="G143"/>
      <c r="H143"/>
      <c r="I143"/>
      <c r="J143"/>
    </row>
    <row r="144" spans="1:10" x14ac:dyDescent="0.25">
      <c r="B144"/>
      <c r="C144"/>
      <c r="D144"/>
      <c r="E144"/>
      <c r="F144"/>
      <c r="G144"/>
      <c r="H144"/>
      <c r="I144"/>
      <c r="J144"/>
    </row>
    <row r="145" spans="2:10" x14ac:dyDescent="0.25">
      <c r="B145"/>
      <c r="C145"/>
      <c r="D145"/>
      <c r="E145"/>
      <c r="F145"/>
      <c r="G145"/>
      <c r="H145"/>
      <c r="I145"/>
      <c r="J145"/>
    </row>
    <row r="146" spans="2:10" x14ac:dyDescent="0.25">
      <c r="B146"/>
      <c r="C146"/>
      <c r="D146"/>
      <c r="E146"/>
      <c r="F146"/>
      <c r="G146"/>
      <c r="H146"/>
      <c r="I146"/>
      <c r="J146"/>
    </row>
    <row r="147" spans="2:10" x14ac:dyDescent="0.25">
      <c r="B147"/>
      <c r="C147"/>
      <c r="D147"/>
      <c r="E147"/>
      <c r="F147"/>
      <c r="G147"/>
      <c r="H147"/>
      <c r="I147"/>
      <c r="J147"/>
    </row>
    <row r="148" spans="2:10" x14ac:dyDescent="0.25">
      <c r="B148"/>
      <c r="C148"/>
      <c r="D148"/>
      <c r="E148"/>
      <c r="F148"/>
      <c r="G148"/>
      <c r="H148"/>
      <c r="I148"/>
      <c r="J148"/>
    </row>
    <row r="149" spans="2:10" x14ac:dyDescent="0.25">
      <c r="B149"/>
      <c r="C149"/>
      <c r="D149"/>
      <c r="E149"/>
      <c r="F149"/>
      <c r="G149"/>
      <c r="H149"/>
      <c r="I149"/>
      <c r="J149"/>
    </row>
    <row r="150" spans="2:10" x14ac:dyDescent="0.25">
      <c r="B150"/>
      <c r="C150"/>
      <c r="D150"/>
      <c r="E150"/>
      <c r="F150"/>
      <c r="G150"/>
      <c r="H150"/>
      <c r="I150"/>
      <c r="J150"/>
    </row>
    <row r="151" spans="2:10" x14ac:dyDescent="0.25">
      <c r="B151"/>
      <c r="C151"/>
      <c r="D151"/>
      <c r="E151"/>
      <c r="F151"/>
      <c r="G151"/>
      <c r="H151"/>
      <c r="I151"/>
      <c r="J151"/>
    </row>
    <row r="152" spans="2:10" x14ac:dyDescent="0.25">
      <c r="B152"/>
      <c r="C152"/>
      <c r="D152"/>
      <c r="E152"/>
      <c r="F152"/>
      <c r="G152"/>
      <c r="H152"/>
      <c r="I152"/>
      <c r="J152"/>
    </row>
    <row r="153" spans="2:10" x14ac:dyDescent="0.25">
      <c r="B153"/>
      <c r="C153"/>
      <c r="D153"/>
      <c r="E153"/>
      <c r="F153"/>
      <c r="G153"/>
      <c r="H153"/>
      <c r="I153"/>
      <c r="J153"/>
    </row>
    <row r="154" spans="2:10" x14ac:dyDescent="0.25">
      <c r="B154"/>
      <c r="C154"/>
      <c r="D154"/>
      <c r="E154"/>
      <c r="F154"/>
      <c r="G154"/>
      <c r="H154"/>
      <c r="I154"/>
      <c r="J154"/>
    </row>
    <row r="155" spans="2:10" x14ac:dyDescent="0.25">
      <c r="B155"/>
      <c r="C155"/>
      <c r="D155"/>
      <c r="E155"/>
      <c r="F155"/>
      <c r="G155"/>
      <c r="H155"/>
      <c r="I155"/>
      <c r="J155"/>
    </row>
    <row r="156" spans="2:10" x14ac:dyDescent="0.25">
      <c r="B156"/>
      <c r="C156"/>
      <c r="D156"/>
      <c r="E156"/>
      <c r="F156"/>
      <c r="G156"/>
      <c r="H156"/>
      <c r="I156"/>
      <c r="J156"/>
    </row>
    <row r="157" spans="2:10" x14ac:dyDescent="0.25">
      <c r="B157"/>
      <c r="C157"/>
      <c r="D157"/>
      <c r="E157"/>
      <c r="F157"/>
      <c r="G157"/>
      <c r="H157"/>
      <c r="I157"/>
      <c r="J157"/>
    </row>
    <row r="158" spans="2:10" x14ac:dyDescent="0.25">
      <c r="B158"/>
      <c r="C158"/>
      <c r="D158"/>
      <c r="E158"/>
      <c r="F158"/>
      <c r="G158"/>
      <c r="H158"/>
      <c r="I158"/>
      <c r="J158"/>
    </row>
    <row r="159" spans="2:10" x14ac:dyDescent="0.25">
      <c r="B159"/>
      <c r="C159"/>
      <c r="D159"/>
      <c r="E159"/>
      <c r="F159"/>
      <c r="G159"/>
      <c r="H159"/>
      <c r="I159"/>
      <c r="J159"/>
    </row>
    <row r="160" spans="2:10" x14ac:dyDescent="0.25">
      <c r="B160"/>
      <c r="C160"/>
      <c r="D160"/>
      <c r="E160"/>
      <c r="F160"/>
      <c r="G160"/>
      <c r="H160"/>
      <c r="I160"/>
      <c r="J160"/>
    </row>
    <row r="161" spans="2:10" x14ac:dyDescent="0.25">
      <c r="B161"/>
      <c r="C161"/>
      <c r="D161"/>
      <c r="E161"/>
      <c r="F161"/>
      <c r="G161"/>
      <c r="H161"/>
      <c r="I161"/>
      <c r="J161"/>
    </row>
    <row r="162" spans="2:10" x14ac:dyDescent="0.25">
      <c r="B162"/>
      <c r="C162"/>
      <c r="D162"/>
      <c r="E162"/>
      <c r="F162"/>
      <c r="G162"/>
      <c r="H162"/>
      <c r="I162"/>
      <c r="J162"/>
    </row>
    <row r="163" spans="2:10" x14ac:dyDescent="0.25">
      <c r="B163"/>
      <c r="C163"/>
      <c r="D163"/>
      <c r="E163"/>
      <c r="F163"/>
      <c r="G163"/>
      <c r="H163"/>
      <c r="I163"/>
      <c r="J163"/>
    </row>
    <row r="164" spans="2:10" x14ac:dyDescent="0.25">
      <c r="B164"/>
      <c r="C164"/>
      <c r="D164"/>
      <c r="E164"/>
      <c r="F164"/>
      <c r="G164"/>
      <c r="H164"/>
      <c r="I164"/>
      <c r="J164"/>
    </row>
    <row r="165" spans="2:10" x14ac:dyDescent="0.25">
      <c r="B165"/>
      <c r="C165"/>
      <c r="D165"/>
      <c r="E165"/>
      <c r="F165"/>
      <c r="G165"/>
      <c r="H165"/>
      <c r="I165"/>
      <c r="J165"/>
    </row>
    <row r="166" spans="2:10" x14ac:dyDescent="0.25">
      <c r="B166"/>
      <c r="C166"/>
      <c r="D166"/>
      <c r="E166"/>
      <c r="F166"/>
      <c r="G166"/>
      <c r="H166"/>
      <c r="I166"/>
      <c r="J166"/>
    </row>
    <row r="167" spans="2:10" x14ac:dyDescent="0.25">
      <c r="B167"/>
      <c r="C167"/>
      <c r="D167"/>
      <c r="E167"/>
      <c r="F167"/>
      <c r="G167"/>
      <c r="H167"/>
      <c r="I167"/>
      <c r="J167"/>
    </row>
    <row r="168" spans="2:10" x14ac:dyDescent="0.25">
      <c r="B168"/>
      <c r="C168"/>
      <c r="D168"/>
      <c r="E168"/>
      <c r="F168"/>
      <c r="G168"/>
      <c r="H168"/>
      <c r="I168"/>
      <c r="J168"/>
    </row>
    <row r="169" spans="2:10" x14ac:dyDescent="0.25">
      <c r="B169"/>
      <c r="C169"/>
      <c r="D169"/>
      <c r="E169"/>
      <c r="F169"/>
      <c r="G169"/>
      <c r="H169"/>
      <c r="I169"/>
      <c r="J169"/>
    </row>
    <row r="170" spans="2:10" x14ac:dyDescent="0.25">
      <c r="B170"/>
      <c r="C170"/>
      <c r="D170"/>
      <c r="E170"/>
      <c r="F170"/>
      <c r="G170"/>
      <c r="H170"/>
      <c r="I170"/>
      <c r="J170"/>
    </row>
    <row r="171" spans="2:10" x14ac:dyDescent="0.25">
      <c r="B171"/>
      <c r="C171"/>
      <c r="D171"/>
      <c r="E171"/>
      <c r="F171"/>
      <c r="G171"/>
      <c r="H171"/>
      <c r="I171"/>
      <c r="J171"/>
    </row>
    <row r="172" spans="2:10" x14ac:dyDescent="0.25">
      <c r="B172"/>
      <c r="C172"/>
      <c r="D172"/>
      <c r="E172"/>
      <c r="F172"/>
      <c r="G172"/>
      <c r="H172"/>
      <c r="I172"/>
      <c r="J172"/>
    </row>
    <row r="173" spans="2:10" x14ac:dyDescent="0.25">
      <c r="B173"/>
      <c r="C173"/>
      <c r="D173"/>
      <c r="E173"/>
      <c r="F173"/>
      <c r="G173"/>
      <c r="H173"/>
      <c r="I173"/>
      <c r="J173"/>
    </row>
    <row r="174" spans="2:10" x14ac:dyDescent="0.25">
      <c r="B174"/>
      <c r="C174"/>
      <c r="D174"/>
      <c r="E174"/>
      <c r="F174"/>
      <c r="G174"/>
      <c r="H174"/>
      <c r="I174"/>
      <c r="J174"/>
    </row>
    <row r="175" spans="2:10" x14ac:dyDescent="0.25">
      <c r="B175"/>
      <c r="C175"/>
      <c r="D175"/>
      <c r="E175"/>
      <c r="F175"/>
      <c r="G175"/>
      <c r="H175"/>
      <c r="I175"/>
      <c r="J175"/>
    </row>
    <row r="176" spans="2:10" x14ac:dyDescent="0.25">
      <c r="B176"/>
      <c r="C176"/>
      <c r="D176"/>
      <c r="E176"/>
      <c r="F176"/>
      <c r="G176"/>
      <c r="H176"/>
      <c r="I176"/>
      <c r="J176"/>
    </row>
    <row r="177" spans="2:10" x14ac:dyDescent="0.25">
      <c r="B177"/>
      <c r="C177"/>
      <c r="D177"/>
      <c r="E177"/>
      <c r="F177"/>
      <c r="G177"/>
      <c r="H177"/>
      <c r="I177"/>
      <c r="J177"/>
    </row>
    <row r="178" spans="2:10" x14ac:dyDescent="0.25">
      <c r="B178"/>
      <c r="C178"/>
      <c r="D178"/>
      <c r="E178"/>
      <c r="F178"/>
      <c r="G178"/>
      <c r="H178"/>
      <c r="I178"/>
      <c r="J178"/>
    </row>
    <row r="179" spans="2:10" x14ac:dyDescent="0.25">
      <c r="B179"/>
      <c r="C179"/>
      <c r="D179"/>
      <c r="E179"/>
      <c r="F179"/>
      <c r="G179"/>
      <c r="H179"/>
      <c r="I179"/>
      <c r="J179"/>
    </row>
    <row r="180" spans="2:10" x14ac:dyDescent="0.25">
      <c r="B180"/>
      <c r="C180"/>
      <c r="D180"/>
      <c r="E180"/>
      <c r="F180"/>
      <c r="G180"/>
      <c r="H180"/>
      <c r="I180"/>
      <c r="J180"/>
    </row>
    <row r="181" spans="2:10" x14ac:dyDescent="0.25">
      <c r="B181"/>
      <c r="C181"/>
      <c r="D181"/>
      <c r="E181"/>
      <c r="F181"/>
      <c r="G181"/>
      <c r="H181"/>
      <c r="I181"/>
      <c r="J181"/>
    </row>
    <row r="182" spans="2:10" x14ac:dyDescent="0.25">
      <c r="B182"/>
      <c r="C182"/>
      <c r="D182"/>
      <c r="E182"/>
      <c r="F182"/>
      <c r="G182"/>
      <c r="H182"/>
      <c r="I182"/>
      <c r="J182"/>
    </row>
    <row r="183" spans="2:10" x14ac:dyDescent="0.25">
      <c r="B183"/>
      <c r="C183"/>
      <c r="D183"/>
      <c r="E183"/>
      <c r="F183"/>
      <c r="G183"/>
      <c r="H183"/>
      <c r="I183"/>
      <c r="J183"/>
    </row>
    <row r="184" spans="2:10" x14ac:dyDescent="0.25">
      <c r="B184"/>
      <c r="C184"/>
      <c r="D184"/>
      <c r="E184"/>
      <c r="F184"/>
      <c r="G184"/>
      <c r="H184"/>
      <c r="I184"/>
      <c r="J184"/>
    </row>
    <row r="185" spans="2:10" x14ac:dyDescent="0.25">
      <c r="B185"/>
      <c r="C185"/>
      <c r="D185"/>
      <c r="E185"/>
      <c r="F185"/>
      <c r="G185"/>
      <c r="H185"/>
      <c r="I185"/>
      <c r="J185"/>
    </row>
    <row r="186" spans="2:10" x14ac:dyDescent="0.25">
      <c r="B186"/>
      <c r="C186"/>
      <c r="D186"/>
      <c r="E186"/>
      <c r="F186"/>
      <c r="G186"/>
      <c r="H186"/>
      <c r="I186"/>
      <c r="J186"/>
    </row>
    <row r="187" spans="2:10" x14ac:dyDescent="0.25">
      <c r="B187"/>
      <c r="C187"/>
      <c r="D187"/>
      <c r="E187"/>
      <c r="F187"/>
      <c r="G187"/>
      <c r="H187"/>
      <c r="I187"/>
      <c r="J187"/>
    </row>
    <row r="188" spans="2:10" x14ac:dyDescent="0.25">
      <c r="B188"/>
      <c r="C188"/>
      <c r="D188"/>
      <c r="E188"/>
      <c r="F188"/>
      <c r="G188"/>
      <c r="H188"/>
      <c r="I188"/>
      <c r="J188"/>
    </row>
    <row r="189" spans="2:10" x14ac:dyDescent="0.25">
      <c r="B189"/>
      <c r="C189"/>
      <c r="D189"/>
      <c r="E189"/>
      <c r="F189"/>
      <c r="G189"/>
      <c r="H189"/>
      <c r="I189"/>
      <c r="J189"/>
    </row>
    <row r="190" spans="2:10" x14ac:dyDescent="0.25">
      <c r="B190"/>
      <c r="C190"/>
      <c r="D190"/>
      <c r="E190"/>
      <c r="F190"/>
      <c r="G190"/>
      <c r="H190"/>
      <c r="I190"/>
      <c r="J190"/>
    </row>
    <row r="191" spans="2:10" x14ac:dyDescent="0.25">
      <c r="B191"/>
      <c r="C191"/>
      <c r="D191"/>
      <c r="E191"/>
      <c r="F191"/>
      <c r="G191"/>
      <c r="H191"/>
      <c r="I191"/>
      <c r="J191"/>
    </row>
    <row r="192" spans="2:10" x14ac:dyDescent="0.25">
      <c r="B192"/>
      <c r="C192"/>
      <c r="D192"/>
      <c r="E192"/>
      <c r="F192"/>
      <c r="G192"/>
      <c r="H192"/>
      <c r="I192"/>
      <c r="J192"/>
    </row>
    <row r="193" spans="2:10" x14ac:dyDescent="0.25">
      <c r="B193"/>
      <c r="C193"/>
      <c r="D193"/>
      <c r="E193"/>
      <c r="F193"/>
      <c r="G193"/>
      <c r="H193"/>
      <c r="I193"/>
      <c r="J193"/>
    </row>
    <row r="194" spans="2:10" x14ac:dyDescent="0.25">
      <c r="B194"/>
      <c r="C194"/>
      <c r="D194"/>
      <c r="E194"/>
      <c r="F194"/>
      <c r="G194"/>
      <c r="H194"/>
      <c r="I194"/>
      <c r="J194"/>
    </row>
    <row r="195" spans="2:10" x14ac:dyDescent="0.25">
      <c r="B195"/>
      <c r="C195"/>
      <c r="D195"/>
      <c r="E195"/>
      <c r="F195"/>
      <c r="G195"/>
      <c r="H195"/>
      <c r="I195"/>
      <c r="J195"/>
    </row>
    <row r="196" spans="2:10" x14ac:dyDescent="0.25">
      <c r="B196"/>
      <c r="C196"/>
      <c r="D196"/>
      <c r="E196"/>
      <c r="F196"/>
      <c r="G196"/>
      <c r="H196"/>
      <c r="I196"/>
      <c r="J196"/>
    </row>
    <row r="197" spans="2:10" x14ac:dyDescent="0.25">
      <c r="B197"/>
      <c r="C197"/>
      <c r="D197"/>
      <c r="E197"/>
      <c r="F197"/>
      <c r="G197"/>
      <c r="H197"/>
      <c r="I197"/>
      <c r="J197"/>
    </row>
    <row r="198" spans="2:10" x14ac:dyDescent="0.25">
      <c r="B198"/>
      <c r="C198"/>
      <c r="D198"/>
      <c r="E198"/>
      <c r="F198"/>
      <c r="G198"/>
      <c r="H198"/>
      <c r="I198"/>
      <c r="J198"/>
    </row>
    <row r="199" spans="2:10" x14ac:dyDescent="0.25">
      <c r="B199"/>
      <c r="C199"/>
      <c r="D199"/>
      <c r="E199"/>
      <c r="F199"/>
      <c r="G199"/>
      <c r="H199"/>
      <c r="I199"/>
      <c r="J199"/>
    </row>
    <row r="200" spans="2:10" x14ac:dyDescent="0.25">
      <c r="B200"/>
      <c r="C200"/>
      <c r="D200"/>
      <c r="E200"/>
      <c r="F200"/>
      <c r="G200"/>
      <c r="H200"/>
      <c r="I200"/>
      <c r="J200"/>
    </row>
    <row r="201" spans="2:10" x14ac:dyDescent="0.25">
      <c r="B201"/>
      <c r="C201"/>
      <c r="D201"/>
      <c r="E201"/>
      <c r="F201"/>
      <c r="G201"/>
      <c r="H201"/>
      <c r="I201"/>
      <c r="J201"/>
    </row>
    <row r="202" spans="2:10" x14ac:dyDescent="0.25">
      <c r="B202"/>
      <c r="C202"/>
      <c r="D202"/>
      <c r="E202"/>
      <c r="F202"/>
      <c r="G202"/>
      <c r="H202"/>
      <c r="I202"/>
      <c r="J202"/>
    </row>
    <row r="203" spans="2:10" x14ac:dyDescent="0.25">
      <c r="B203"/>
      <c r="C203"/>
      <c r="D203"/>
      <c r="E203"/>
      <c r="F203"/>
      <c r="G203"/>
      <c r="H203"/>
      <c r="I203"/>
      <c r="J203"/>
    </row>
    <row r="204" spans="2:10" x14ac:dyDescent="0.25">
      <c r="B204"/>
      <c r="C204"/>
      <c r="D204"/>
      <c r="E204"/>
      <c r="F204"/>
      <c r="G204"/>
      <c r="H204"/>
      <c r="I204"/>
      <c r="J204"/>
    </row>
    <row r="205" spans="2:10" x14ac:dyDescent="0.25">
      <c r="B205"/>
      <c r="C205"/>
      <c r="D205"/>
      <c r="E205"/>
      <c r="F205"/>
      <c r="G205"/>
      <c r="H205"/>
      <c r="I205"/>
      <c r="J205"/>
    </row>
    <row r="206" spans="2:10" x14ac:dyDescent="0.25">
      <c r="B206"/>
      <c r="C206"/>
      <c r="D206"/>
      <c r="E206"/>
      <c r="F206"/>
      <c r="G206"/>
      <c r="H206"/>
      <c r="I206"/>
      <c r="J206"/>
    </row>
    <row r="207" spans="2:10" x14ac:dyDescent="0.25">
      <c r="B207"/>
      <c r="C207"/>
      <c r="D207"/>
      <c r="E207"/>
      <c r="F207"/>
      <c r="G207"/>
      <c r="H207"/>
      <c r="I207"/>
      <c r="J207"/>
    </row>
    <row r="208" spans="2:10" x14ac:dyDescent="0.25">
      <c r="B208"/>
      <c r="C208"/>
      <c r="D208"/>
      <c r="E208"/>
      <c r="F208"/>
      <c r="G208"/>
      <c r="H208"/>
      <c r="I208"/>
      <c r="J208"/>
    </row>
    <row r="209" spans="2:10" x14ac:dyDescent="0.25">
      <c r="B209"/>
      <c r="C209"/>
      <c r="D209"/>
      <c r="E209"/>
      <c r="F209"/>
      <c r="G209"/>
      <c r="H209"/>
      <c r="I209"/>
      <c r="J209"/>
    </row>
    <row r="210" spans="2:10" x14ac:dyDescent="0.25">
      <c r="B210"/>
      <c r="C210"/>
      <c r="D210"/>
      <c r="E210"/>
      <c r="F210"/>
      <c r="G210"/>
      <c r="H210"/>
      <c r="I210"/>
      <c r="J210"/>
    </row>
    <row r="211" spans="2:10" x14ac:dyDescent="0.25">
      <c r="B211"/>
      <c r="C211"/>
      <c r="D211"/>
      <c r="E211"/>
      <c r="F211"/>
      <c r="G211"/>
      <c r="H211"/>
      <c r="I211"/>
      <c r="J211"/>
    </row>
    <row r="212" spans="2:10" x14ac:dyDescent="0.25">
      <c r="B212"/>
      <c r="C212"/>
      <c r="D212"/>
      <c r="E212"/>
      <c r="F212"/>
      <c r="G212"/>
      <c r="H212"/>
      <c r="I212"/>
      <c r="J212"/>
    </row>
    <row r="213" spans="2:10" x14ac:dyDescent="0.25">
      <c r="B213"/>
      <c r="C213"/>
      <c r="D213"/>
      <c r="E213"/>
      <c r="F213"/>
      <c r="G213"/>
      <c r="H213"/>
      <c r="I213"/>
      <c r="J213"/>
    </row>
    <row r="214" spans="2:10" x14ac:dyDescent="0.25">
      <c r="B214"/>
      <c r="C214"/>
      <c r="D214"/>
      <c r="E214"/>
      <c r="F214"/>
      <c r="G214"/>
      <c r="H214"/>
      <c r="I214"/>
      <c r="J214"/>
    </row>
    <row r="215" spans="2:10" x14ac:dyDescent="0.25">
      <c r="B215"/>
      <c r="C215"/>
      <c r="D215"/>
      <c r="E215"/>
      <c r="F215"/>
      <c r="G215"/>
      <c r="H215"/>
      <c r="I215"/>
      <c r="J215"/>
    </row>
    <row r="216" spans="2:10" x14ac:dyDescent="0.25">
      <c r="B216"/>
      <c r="C216"/>
      <c r="D216"/>
      <c r="E216"/>
      <c r="F216"/>
      <c r="G216"/>
      <c r="H216"/>
      <c r="I216"/>
      <c r="J216"/>
    </row>
    <row r="217" spans="2:10" x14ac:dyDescent="0.25">
      <c r="B217"/>
      <c r="C217"/>
      <c r="D217"/>
      <c r="E217"/>
      <c r="F217"/>
      <c r="G217"/>
      <c r="H217"/>
      <c r="I217"/>
      <c r="J217"/>
    </row>
    <row r="218" spans="2:10" x14ac:dyDescent="0.25">
      <c r="B218"/>
      <c r="C218"/>
      <c r="D218"/>
      <c r="E218"/>
      <c r="F218"/>
      <c r="G218"/>
      <c r="H218"/>
      <c r="I218"/>
      <c r="J218"/>
    </row>
    <row r="219" spans="2:10" x14ac:dyDescent="0.25">
      <c r="B219"/>
      <c r="C219"/>
      <c r="D219"/>
      <c r="E219"/>
      <c r="F219"/>
      <c r="G219"/>
      <c r="H219"/>
      <c r="I219"/>
      <c r="J219"/>
    </row>
    <row r="220" spans="2:10" x14ac:dyDescent="0.25">
      <c r="B220"/>
      <c r="C220"/>
      <c r="D220"/>
      <c r="E220"/>
      <c r="F220"/>
      <c r="G220"/>
      <c r="H220"/>
      <c r="I220"/>
      <c r="J220"/>
    </row>
    <row r="221" spans="2:10" x14ac:dyDescent="0.25">
      <c r="B221"/>
      <c r="C221"/>
      <c r="D221"/>
      <c r="E221"/>
      <c r="F221"/>
      <c r="G221"/>
      <c r="H221"/>
      <c r="I221"/>
      <c r="J221"/>
    </row>
    <row r="222" spans="2:10" x14ac:dyDescent="0.25">
      <c r="B222"/>
      <c r="C222"/>
      <c r="D222"/>
      <c r="E222"/>
      <c r="F222"/>
      <c r="G222"/>
      <c r="H222"/>
      <c r="I222"/>
      <c r="J222"/>
    </row>
    <row r="223" spans="2:10" x14ac:dyDescent="0.25">
      <c r="B223"/>
      <c r="C223"/>
      <c r="D223"/>
      <c r="E223"/>
      <c r="F223"/>
      <c r="G223"/>
      <c r="H223"/>
      <c r="I223"/>
      <c r="J223"/>
    </row>
    <row r="224" spans="2:10" x14ac:dyDescent="0.25">
      <c r="B224"/>
      <c r="C224"/>
      <c r="D224"/>
      <c r="E224"/>
      <c r="F224"/>
      <c r="G224"/>
      <c r="H224"/>
      <c r="I224"/>
      <c r="J224"/>
    </row>
    <row r="225" spans="2:10" x14ac:dyDescent="0.25">
      <c r="B225"/>
      <c r="C225"/>
      <c r="D225"/>
      <c r="E225"/>
      <c r="F225"/>
      <c r="G225"/>
      <c r="H225"/>
      <c r="I225"/>
      <c r="J225"/>
    </row>
    <row r="226" spans="2:10" x14ac:dyDescent="0.25">
      <c r="B226"/>
      <c r="C226"/>
      <c r="D226"/>
      <c r="E226"/>
      <c r="F226"/>
      <c r="G226"/>
      <c r="H226"/>
      <c r="I226"/>
      <c r="J226"/>
    </row>
    <row r="227" spans="2:10" x14ac:dyDescent="0.25">
      <c r="B227"/>
      <c r="C227"/>
      <c r="D227"/>
      <c r="E227"/>
      <c r="F227"/>
      <c r="G227"/>
      <c r="H227"/>
      <c r="I227"/>
      <c r="J227"/>
    </row>
    <row r="228" spans="2:10" x14ac:dyDescent="0.25">
      <c r="B228"/>
      <c r="C228"/>
      <c r="D228"/>
      <c r="E228"/>
      <c r="F228"/>
      <c r="G228"/>
      <c r="H228"/>
      <c r="I228"/>
      <c r="J228"/>
    </row>
    <row r="229" spans="2:10" x14ac:dyDescent="0.25">
      <c r="B229"/>
      <c r="C229"/>
      <c r="D229"/>
      <c r="E229"/>
      <c r="F229"/>
      <c r="G229"/>
      <c r="H229"/>
      <c r="I229"/>
      <c r="J229"/>
    </row>
    <row r="230" spans="2:10" x14ac:dyDescent="0.25">
      <c r="B230"/>
      <c r="C230"/>
      <c r="D230"/>
      <c r="E230"/>
      <c r="F230"/>
      <c r="G230"/>
      <c r="H230"/>
      <c r="I230"/>
      <c r="J230"/>
    </row>
    <row r="231" spans="2:10" x14ac:dyDescent="0.25">
      <c r="B231"/>
      <c r="C231"/>
      <c r="D231"/>
      <c r="E231"/>
      <c r="F231"/>
      <c r="G231"/>
      <c r="H231"/>
      <c r="I231"/>
      <c r="J231"/>
    </row>
    <row r="232" spans="2:10" x14ac:dyDescent="0.25">
      <c r="B232"/>
      <c r="C232"/>
      <c r="D232"/>
      <c r="E232"/>
      <c r="F232"/>
      <c r="G232"/>
      <c r="H232"/>
      <c r="I232"/>
      <c r="J232"/>
    </row>
    <row r="233" spans="2:10" x14ac:dyDescent="0.25">
      <c r="B233"/>
      <c r="C233"/>
      <c r="D233"/>
      <c r="E233"/>
      <c r="F233"/>
      <c r="G233"/>
      <c r="H233"/>
      <c r="I233"/>
      <c r="J233"/>
    </row>
    <row r="234" spans="2:10" x14ac:dyDescent="0.25">
      <c r="B234"/>
      <c r="C234"/>
      <c r="D234"/>
      <c r="E234"/>
      <c r="F234"/>
      <c r="G234"/>
      <c r="H234"/>
      <c r="I234"/>
      <c r="J234"/>
    </row>
    <row r="235" spans="2:10" x14ac:dyDescent="0.25">
      <c r="B235"/>
      <c r="C235"/>
      <c r="D235"/>
      <c r="E235"/>
      <c r="F235"/>
      <c r="G235"/>
      <c r="H235"/>
      <c r="I235"/>
      <c r="J235"/>
    </row>
    <row r="236" spans="2:10" x14ac:dyDescent="0.25">
      <c r="B236"/>
      <c r="C236"/>
      <c r="D236"/>
      <c r="E236"/>
      <c r="F236"/>
      <c r="G236"/>
      <c r="H236"/>
      <c r="I236"/>
      <c r="J236"/>
    </row>
    <row r="237" spans="2:10" x14ac:dyDescent="0.25">
      <c r="B237"/>
      <c r="C237"/>
      <c r="D237"/>
      <c r="E237"/>
      <c r="F237"/>
      <c r="G237"/>
      <c r="H237"/>
      <c r="I237"/>
      <c r="J237"/>
    </row>
    <row r="238" spans="2:10" x14ac:dyDescent="0.25">
      <c r="B238"/>
      <c r="C238"/>
      <c r="D238"/>
      <c r="E238"/>
      <c r="F238"/>
      <c r="G238"/>
      <c r="H238"/>
      <c r="I238"/>
      <c r="J238"/>
    </row>
    <row r="239" spans="2:10" x14ac:dyDescent="0.25">
      <c r="B239"/>
      <c r="C239"/>
      <c r="D239"/>
      <c r="E239"/>
      <c r="F239"/>
      <c r="G239"/>
      <c r="H239"/>
      <c r="I239"/>
      <c r="J239"/>
    </row>
    <row r="240" spans="2:10" x14ac:dyDescent="0.25">
      <c r="B240"/>
      <c r="C240"/>
      <c r="D240"/>
      <c r="E240"/>
      <c r="F240"/>
      <c r="G240"/>
      <c r="H240"/>
      <c r="I240"/>
      <c r="J240"/>
    </row>
    <row r="241" spans="2:10" x14ac:dyDescent="0.25">
      <c r="B241"/>
      <c r="C241"/>
      <c r="D241"/>
      <c r="E241"/>
      <c r="F241"/>
      <c r="G241"/>
      <c r="H241"/>
      <c r="I241"/>
      <c r="J241"/>
    </row>
    <row r="242" spans="2:10" x14ac:dyDescent="0.25">
      <c r="B242"/>
      <c r="C242"/>
      <c r="D242"/>
      <c r="E242"/>
      <c r="F242"/>
      <c r="G242"/>
      <c r="H242"/>
      <c r="I242"/>
      <c r="J242"/>
    </row>
    <row r="243" spans="2:10" x14ac:dyDescent="0.25">
      <c r="B243"/>
      <c r="C243"/>
      <c r="D243"/>
      <c r="E243"/>
      <c r="F243"/>
      <c r="G243"/>
      <c r="H243"/>
      <c r="I243"/>
      <c r="J243"/>
    </row>
    <row r="244" spans="2:10" x14ac:dyDescent="0.25">
      <c r="B244"/>
      <c r="C244"/>
      <c r="D244"/>
      <c r="E244"/>
      <c r="F244"/>
      <c r="G244"/>
      <c r="H244"/>
      <c r="I244"/>
      <c r="J244"/>
    </row>
    <row r="245" spans="2:10" x14ac:dyDescent="0.25">
      <c r="B245"/>
      <c r="C245"/>
      <c r="D245"/>
      <c r="E245"/>
      <c r="F245"/>
      <c r="G245"/>
      <c r="H245"/>
      <c r="I245"/>
      <c r="J245"/>
    </row>
    <row r="246" spans="2:10" x14ac:dyDescent="0.25">
      <c r="B246"/>
      <c r="C246"/>
      <c r="D246"/>
      <c r="E246"/>
      <c r="F246"/>
      <c r="G246"/>
      <c r="H246"/>
      <c r="I246"/>
      <c r="J246"/>
    </row>
    <row r="247" spans="2:10" x14ac:dyDescent="0.25">
      <c r="B247"/>
      <c r="C247"/>
      <c r="D247"/>
      <c r="E247"/>
      <c r="F247"/>
      <c r="G247"/>
      <c r="H247"/>
      <c r="I247"/>
      <c r="J247"/>
    </row>
    <row r="248" spans="2:10" x14ac:dyDescent="0.25">
      <c r="B248"/>
      <c r="C248"/>
      <c r="D248"/>
      <c r="E248"/>
      <c r="F248"/>
      <c r="G248"/>
      <c r="H248"/>
      <c r="I248"/>
      <c r="J248"/>
    </row>
    <row r="249" spans="2:10" x14ac:dyDescent="0.25">
      <c r="B249"/>
      <c r="C249"/>
      <c r="D249"/>
      <c r="E249"/>
      <c r="F249"/>
      <c r="G249"/>
      <c r="H249"/>
      <c r="I249"/>
      <c r="J249"/>
    </row>
    <row r="250" spans="2:10" x14ac:dyDescent="0.25">
      <c r="B250"/>
      <c r="C250"/>
      <c r="D250"/>
      <c r="E250"/>
      <c r="F250"/>
      <c r="G250"/>
      <c r="H250"/>
      <c r="I250"/>
      <c r="J250"/>
    </row>
    <row r="251" spans="2:10" x14ac:dyDescent="0.25">
      <c r="B251"/>
      <c r="C251"/>
      <c r="D251"/>
      <c r="E251"/>
      <c r="F251"/>
      <c r="G251"/>
      <c r="H251"/>
      <c r="I251"/>
      <c r="J251"/>
    </row>
    <row r="252" spans="2:10" x14ac:dyDescent="0.25">
      <c r="B252"/>
      <c r="C252"/>
      <c r="D252"/>
      <c r="E252"/>
      <c r="F252"/>
      <c r="G252"/>
      <c r="H252"/>
      <c r="I252"/>
      <c r="J252"/>
    </row>
    <row r="253" spans="2:10" x14ac:dyDescent="0.25">
      <c r="B253"/>
      <c r="C253"/>
      <c r="D253"/>
      <c r="E253"/>
      <c r="F253"/>
      <c r="G253"/>
      <c r="H253"/>
      <c r="I253"/>
      <c r="J253"/>
    </row>
    <row r="254" spans="2:10" x14ac:dyDescent="0.25">
      <c r="B254"/>
      <c r="C254"/>
      <c r="D254"/>
      <c r="E254"/>
      <c r="F254"/>
      <c r="G254"/>
      <c r="H254"/>
      <c r="I254"/>
      <c r="J254"/>
    </row>
    <row r="255" spans="2:10" x14ac:dyDescent="0.25">
      <c r="B255"/>
      <c r="C255"/>
      <c r="D255"/>
      <c r="E255"/>
      <c r="F255"/>
      <c r="G255"/>
      <c r="H255"/>
      <c r="I255"/>
      <c r="J255"/>
    </row>
  </sheetData>
  <protectedRanges>
    <protectedRange sqref="Y1:AJ37 AE21:AJ38 A135:X1048576 A1:X134 Y39:AJ1048576 AK1:XFD1048576" name="Range1" securityDescriptor="O:WDG:WDD:(A;;CC;;;S-1-5-21-531606162-3700479885-3282052900-12674)"/>
  </protectedRanges>
  <mergeCells count="6">
    <mergeCell ref="M2:V2"/>
    <mergeCell ref="Q5:R5"/>
    <mergeCell ref="T5:V5"/>
    <mergeCell ref="O4:V4"/>
    <mergeCell ref="M5:M6"/>
    <mergeCell ref="O5:O6"/>
  </mergeCells>
  <conditionalFormatting sqref="U7:V112 M7:M112">
    <cfRule type="notContainsBlanks" dxfId="3" priority="57">
      <formula>LEN(TRIM(M7))&gt;0</formula>
    </cfRule>
  </conditionalFormatting>
  <conditionalFormatting sqref="Q7:R112 O7:O112 T7:T112">
    <cfRule type="notContainsBlanks" dxfId="2" priority="36">
      <formula>LEN(TRIM(O7))&gt;0</formula>
    </cfRule>
  </conditionalFormatting>
  <conditionalFormatting sqref="M7:M112">
    <cfRule type="cellIs" dxfId="1" priority="4" operator="equal">
      <formula>$AG$3</formula>
    </cfRule>
  </conditionalFormatting>
  <conditionalFormatting sqref="Q7:R112 O7:O112 T7:V112 M7:M112">
    <cfRule type="expression" dxfId="0" priority="78" stopIfTrue="1">
      <formula>$M7=$AG$3</formula>
    </cfRule>
  </conditionalFormatting>
  <conditionalFormatting sqref="R7:R112">
    <cfRule type="colorScale" priority="1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7:U112">
    <cfRule type="dataBar" priority="190">
      <dataBar>
        <cfvo type="min"/>
        <cfvo type="max"/>
        <color theme="6" tint="0.59999389629810485"/>
      </dataBar>
      <extLst>
        <ext xmlns:x14="http://schemas.microsoft.com/office/spreadsheetml/2009/9/main" uri="{B025F937-C7B1-47D3-B67F-A62EFF666E3E}">
          <x14:id>{6DA9AD93-D503-403B-B76A-15811EE91625}</x14:id>
        </ext>
      </extLst>
    </cfRule>
  </conditionalFormatting>
  <conditionalFormatting sqref="V7:V112">
    <cfRule type="dataBar" priority="192">
      <dataBar>
        <cfvo type="min"/>
        <cfvo type="max"/>
        <color theme="6" tint="0.59999389629810485"/>
      </dataBar>
      <extLst>
        <ext xmlns:x14="http://schemas.microsoft.com/office/spreadsheetml/2009/9/main" uri="{B025F937-C7B1-47D3-B67F-A62EFF666E3E}">
          <x14:id>{042B1C7A-1A03-4A1D-B189-0284335F4D2A}</x14:id>
        </ext>
      </extLst>
    </cfRule>
  </conditionalFormatting>
  <conditionalFormatting sqref="T7:T112">
    <cfRule type="colorScale" priority="1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7:Q112">
    <cfRule type="colorScale" priority="1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:O112">
    <cfRule type="dataBar" priority="198">
      <dataBar>
        <cfvo type="min"/>
        <cfvo type="max"/>
        <color theme="6" tint="0.59999389629810485"/>
      </dataBar>
      <extLst>
        <ext xmlns:x14="http://schemas.microsoft.com/office/spreadsheetml/2009/9/main" uri="{B025F937-C7B1-47D3-B67F-A62EFF666E3E}">
          <x14:id>{A241643E-73C9-4916-9D9C-1239092178AC}</x14:id>
        </ext>
      </extLst>
    </cfRule>
  </conditionalFormatting>
  <dataValidations count="1">
    <dataValidation type="list" allowBlank="1" showInputMessage="1" showErrorMessage="1" sqref="O4:V4">
      <formula1>$AZ$5:$AZ$5</formula1>
    </dataValidation>
  </dataValidations>
  <pageMargins left="0.7" right="0.7" top="0.75" bottom="0.75" header="0.3" footer="0.3"/>
  <pageSetup paperSize="9" orientation="portrait" r:id="rId1"/>
  <ignoredErrors>
    <ignoredError sqref="V7" evalError="1"/>
  </ignoredErrors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DA9AD93-D503-403B-B76A-15811EE91625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m:sqref>U7:U112</xm:sqref>
        </x14:conditionalFormatting>
        <x14:conditionalFormatting xmlns:xm="http://schemas.microsoft.com/office/excel/2006/main">
          <x14:cfRule type="dataBar" id="{042B1C7A-1A03-4A1D-B189-0284335F4D2A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m:sqref>V7:V112</xm:sqref>
        </x14:conditionalFormatting>
        <x14:conditionalFormatting xmlns:xm="http://schemas.microsoft.com/office/excel/2006/main">
          <x14:cfRule type="dataBar" id="{A241643E-73C9-4916-9D9C-1239092178AC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m:sqref>O7:O112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OSS Date</vt:lpstr>
      <vt:lpstr>بروزرسانی</vt:lpstr>
      <vt:lpstr>ثبت</vt:lpstr>
      <vt:lpstr>کاربر ناپایدار</vt:lpstr>
      <vt:lpstr>گزارش کلی درخواست</vt:lpstr>
      <vt:lpstr>'گزارش کلی درخواست'!گروه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OSS Diamond</dc:title>
  <dc:subject>OSS Diamond</dc:subject>
  <dc:creator>OSS Diamond</dc:creator>
  <cp:keywords>office 2007 openxml php</cp:keywords>
  <dc:description>OSS Diamond</dc:description>
  <cp:lastModifiedBy>Soleymani, Hamed</cp:lastModifiedBy>
  <cp:lastPrinted>2019-12-23T13:13:13Z</cp:lastPrinted>
  <dcterms:created xsi:type="dcterms:W3CDTF">2017-12-09T15:56:15Z</dcterms:created>
  <dcterms:modified xsi:type="dcterms:W3CDTF">2020-06-08T12:24:26Z</dcterms:modified>
  <cp:category>Test result file</cp:category>
</cp:coreProperties>
</file>