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TOP HOUSE\とくはらはくと\amazon卸\PO\注残\"/>
    </mc:Choice>
  </mc:AlternateContent>
  <xr:revisionPtr revIDLastSave="0" documentId="13_ncr:1_{977454F2-A385-4B12-9576-727D9E70C041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注残" sheetId="1" r:id="rId1"/>
    <sheet name="在庫" sheetId="2" r:id="rId2"/>
  </sheets>
  <definedNames>
    <definedName name="_xlnm._FilterDatabase" localSheetId="0" hidden="1">注残!$A$1:$O$305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109" i="1"/>
  <c r="O129" i="1"/>
  <c r="O160" i="1"/>
  <c r="O180" i="1"/>
  <c r="O203" i="1"/>
  <c r="O224" i="1"/>
  <c r="O244" i="1"/>
  <c r="O267" i="1"/>
  <c r="O288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N114" i="1" s="1"/>
  <c r="M115" i="1"/>
  <c r="M116" i="1"/>
  <c r="N116" i="1" s="1"/>
  <c r="M117" i="1"/>
  <c r="M118" i="1"/>
  <c r="M119" i="1"/>
  <c r="N119" i="1" s="1"/>
  <c r="M120" i="1"/>
  <c r="M121" i="1"/>
  <c r="M122" i="1"/>
  <c r="N122" i="1" s="1"/>
  <c r="M123" i="1"/>
  <c r="N123" i="1" s="1"/>
  <c r="M124" i="1"/>
  <c r="M125" i="1"/>
  <c r="M126" i="1"/>
  <c r="M127" i="1"/>
  <c r="M128" i="1"/>
  <c r="M129" i="1"/>
  <c r="M130" i="1"/>
  <c r="M131" i="1"/>
  <c r="N131" i="1" s="1"/>
  <c r="M132" i="1"/>
  <c r="N132" i="1" s="1"/>
  <c r="M133" i="1"/>
  <c r="M134" i="1"/>
  <c r="M135" i="1"/>
  <c r="M136" i="1"/>
  <c r="N136" i="1" s="1"/>
  <c r="M137" i="1"/>
  <c r="M138" i="1"/>
  <c r="M139" i="1"/>
  <c r="M140" i="1"/>
  <c r="M141" i="1"/>
  <c r="M142" i="1"/>
  <c r="M143" i="1"/>
  <c r="N143" i="1" s="1"/>
  <c r="M144" i="1"/>
  <c r="N144" i="1" s="1"/>
  <c r="M145" i="1"/>
  <c r="M146" i="1"/>
  <c r="M147" i="1"/>
  <c r="N147" i="1" s="1"/>
  <c r="M148" i="1"/>
  <c r="N148" i="1" s="1"/>
  <c r="M149" i="1"/>
  <c r="M150" i="1"/>
  <c r="M151" i="1"/>
  <c r="M152" i="1"/>
  <c r="M153" i="1"/>
  <c r="M154" i="1"/>
  <c r="M155" i="1"/>
  <c r="M156" i="1"/>
  <c r="M157" i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N30" i="1" s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N37" i="1" s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N74" i="1" s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N88" i="1" s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M3" i="1"/>
  <c r="L3" i="1"/>
  <c r="M2" i="1"/>
  <c r="L2" i="1"/>
  <c r="O31" i="1"/>
  <c r="O44" i="1"/>
  <c r="O9" i="1"/>
  <c r="O80" i="1"/>
  <c r="O76" i="1"/>
  <c r="O32" i="1"/>
  <c r="N153" i="1" l="1"/>
  <c r="N129" i="1"/>
  <c r="N113" i="1"/>
  <c r="N146" i="1"/>
  <c r="N130" i="1"/>
  <c r="N118" i="1"/>
  <c r="N124" i="1"/>
  <c r="N154" i="1"/>
  <c r="L1" i="1"/>
  <c r="N149" i="1"/>
  <c r="N152" i="1"/>
  <c r="N145" i="1"/>
  <c r="N137" i="1"/>
  <c r="N138" i="1"/>
  <c r="N155" i="1"/>
  <c r="N139" i="1"/>
  <c r="N125" i="1"/>
  <c r="N115" i="1"/>
  <c r="N151" i="1"/>
  <c r="N121" i="1"/>
  <c r="N142" i="1"/>
  <c r="N134" i="1"/>
  <c r="N120" i="1"/>
  <c r="N112" i="1"/>
  <c r="N157" i="1"/>
  <c r="N117" i="1"/>
  <c r="N140" i="1"/>
  <c r="N128" i="1"/>
  <c r="N127" i="1"/>
  <c r="N104" i="1"/>
  <c r="N141" i="1"/>
  <c r="N135" i="1"/>
  <c r="N126" i="1"/>
  <c r="N156" i="1"/>
  <c r="N150" i="1"/>
  <c r="N133" i="1"/>
  <c r="O27" i="1"/>
  <c r="O70" i="1"/>
  <c r="O40" i="1"/>
  <c r="N41" i="1"/>
  <c r="N40" i="1"/>
  <c r="N14" i="1"/>
  <c r="O16" i="1"/>
  <c r="O47" i="1"/>
  <c r="O41" i="1"/>
  <c r="O291" i="1"/>
  <c r="O268" i="1"/>
  <c r="O248" i="1"/>
  <c r="O227" i="1"/>
  <c r="O204" i="1"/>
  <c r="O184" i="1"/>
  <c r="O163" i="1"/>
  <c r="O131" i="1"/>
  <c r="O110" i="1"/>
  <c r="O85" i="1"/>
  <c r="N15" i="1"/>
  <c r="N42" i="1"/>
  <c r="O304" i="1"/>
  <c r="O283" i="1"/>
  <c r="O260" i="1"/>
  <c r="O240" i="1"/>
  <c r="O219" i="1"/>
  <c r="O196" i="1"/>
  <c r="O176" i="1"/>
  <c r="O152" i="1"/>
  <c r="O122" i="1"/>
  <c r="O100" i="1"/>
  <c r="O75" i="1"/>
  <c r="N32" i="1"/>
  <c r="O280" i="1"/>
  <c r="O216" i="1"/>
  <c r="O172" i="1"/>
  <c r="O28" i="1"/>
  <c r="O53" i="1"/>
  <c r="O77" i="1"/>
  <c r="O90" i="1"/>
  <c r="N68" i="1"/>
  <c r="N17" i="1"/>
  <c r="O299" i="1"/>
  <c r="O276" i="1"/>
  <c r="O256" i="1"/>
  <c r="O235" i="1"/>
  <c r="O212" i="1"/>
  <c r="O192" i="1"/>
  <c r="O171" i="1"/>
  <c r="O144" i="1"/>
  <c r="O118" i="1"/>
  <c r="N85" i="1"/>
  <c r="O36" i="1"/>
  <c r="O10" i="1"/>
  <c r="O49" i="1"/>
  <c r="N58" i="1"/>
  <c r="O23" i="1"/>
  <c r="N59" i="1"/>
  <c r="O284" i="1"/>
  <c r="O243" i="1"/>
  <c r="O200" i="1"/>
  <c r="O179" i="1"/>
  <c r="O125" i="1"/>
  <c r="O51" i="1"/>
  <c r="O6" i="1"/>
  <c r="O22" i="1"/>
  <c r="O24" i="1"/>
  <c r="O25" i="1"/>
  <c r="N26" i="1"/>
  <c r="N73" i="1"/>
  <c r="O87" i="1"/>
  <c r="N33" i="1"/>
  <c r="N3" i="1"/>
  <c r="N76" i="1"/>
  <c r="O259" i="1"/>
  <c r="O147" i="1"/>
  <c r="O61" i="1"/>
  <c r="O37" i="1"/>
  <c r="O34" i="1"/>
  <c r="O60" i="1"/>
  <c r="N55" i="1"/>
  <c r="N44" i="1"/>
  <c r="N7" i="1"/>
  <c r="N66" i="1"/>
  <c r="N39" i="1"/>
  <c r="O58" i="1"/>
  <c r="N29" i="1"/>
  <c r="O82" i="1"/>
  <c r="O89" i="1"/>
  <c r="N67" i="1"/>
  <c r="N8" i="1"/>
  <c r="O296" i="1"/>
  <c r="O275" i="1"/>
  <c r="O252" i="1"/>
  <c r="O232" i="1"/>
  <c r="O211" i="1"/>
  <c r="O188" i="1"/>
  <c r="O168" i="1"/>
  <c r="O139" i="1"/>
  <c r="O116" i="1"/>
  <c r="N82" i="1"/>
  <c r="O96" i="1"/>
  <c r="O101" i="1"/>
  <c r="O105" i="1"/>
  <c r="O124" i="1"/>
  <c r="O130" i="1"/>
  <c r="O146" i="1"/>
  <c r="O170" i="1"/>
  <c r="O202" i="1"/>
  <c r="O226" i="1"/>
  <c r="O250" i="1"/>
  <c r="O274" i="1"/>
  <c r="O298" i="1"/>
  <c r="N83" i="1"/>
  <c r="N91" i="1"/>
  <c r="N96" i="1"/>
  <c r="N101" i="1"/>
  <c r="N105" i="1"/>
  <c r="O97" i="1"/>
  <c r="O102" i="1"/>
  <c r="O106" i="1"/>
  <c r="N97" i="1"/>
  <c r="N102" i="1"/>
  <c r="N106" i="1"/>
  <c r="N110" i="1"/>
  <c r="O103" i="1"/>
  <c r="O107" i="1"/>
  <c r="O111" i="1"/>
  <c r="O126" i="1"/>
  <c r="O132" i="1"/>
  <c r="O140" i="1"/>
  <c r="O148" i="1"/>
  <c r="O156" i="1"/>
  <c r="O138" i="1"/>
  <c r="O154" i="1"/>
  <c r="O162" i="1"/>
  <c r="O178" i="1"/>
  <c r="O186" i="1"/>
  <c r="O194" i="1"/>
  <c r="O210" i="1"/>
  <c r="O218" i="1"/>
  <c r="O234" i="1"/>
  <c r="O242" i="1"/>
  <c r="O258" i="1"/>
  <c r="O266" i="1"/>
  <c r="O282" i="1"/>
  <c r="O290" i="1"/>
  <c r="O84" i="1"/>
  <c r="O11" i="1"/>
  <c r="N28" i="1"/>
  <c r="O42" i="1"/>
  <c r="N71" i="1"/>
  <c r="N46" i="1"/>
  <c r="O264" i="1"/>
  <c r="O220" i="1"/>
  <c r="O155" i="1"/>
  <c r="O18" i="1"/>
  <c r="N4" i="1"/>
  <c r="O8" i="1"/>
  <c r="O15" i="1"/>
  <c r="O48" i="1"/>
  <c r="N27" i="1"/>
  <c r="O78" i="1"/>
  <c r="N12" i="1"/>
  <c r="N93" i="1"/>
  <c r="N81" i="1"/>
  <c r="O300" i="1"/>
  <c r="O236" i="1"/>
  <c r="O195" i="1"/>
  <c r="O95" i="1"/>
  <c r="O30" i="1"/>
  <c r="N36" i="1"/>
  <c r="O45" i="1"/>
  <c r="O72" i="1"/>
  <c r="N48" i="1"/>
  <c r="N54" i="1"/>
  <c r="N35" i="1"/>
  <c r="N9" i="1"/>
  <c r="O68" i="1"/>
  <c r="O74" i="1"/>
  <c r="N62" i="1"/>
  <c r="O66" i="1"/>
  <c r="O292" i="1"/>
  <c r="O272" i="1"/>
  <c r="O251" i="1"/>
  <c r="O228" i="1"/>
  <c r="O208" i="1"/>
  <c r="O187" i="1"/>
  <c r="O164" i="1"/>
  <c r="O136" i="1"/>
  <c r="O114" i="1"/>
  <c r="N99" i="1"/>
  <c r="O43" i="1"/>
  <c r="O92" i="1"/>
  <c r="O38" i="1"/>
  <c r="O14" i="1"/>
  <c r="O65" i="1"/>
  <c r="O93" i="1"/>
  <c r="N64" i="1"/>
  <c r="N13" i="1"/>
  <c r="N50" i="1"/>
  <c r="N61" i="1"/>
  <c r="N22" i="1"/>
  <c r="N16" i="1"/>
  <c r="O26" i="1"/>
  <c r="O81" i="1"/>
  <c r="O19" i="1"/>
  <c r="N60" i="1"/>
  <c r="N34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3" i="1"/>
  <c r="O115" i="1"/>
  <c r="N109" i="1"/>
  <c r="N100" i="1"/>
  <c r="N95" i="1"/>
  <c r="N89" i="1"/>
  <c r="O57" i="1"/>
  <c r="O52" i="1"/>
  <c r="O59" i="1"/>
  <c r="O21" i="1"/>
  <c r="O79" i="1"/>
  <c r="O2" i="1"/>
  <c r="N56" i="1"/>
  <c r="O54" i="1"/>
  <c r="N23" i="1"/>
  <c r="N65" i="1"/>
  <c r="N11" i="1"/>
  <c r="N21" i="1"/>
  <c r="G2" i="1"/>
  <c r="N2" i="1" s="1"/>
  <c r="N5" i="1"/>
  <c r="O62" i="1"/>
  <c r="O20" i="1"/>
  <c r="O67" i="1"/>
  <c r="O7" i="1"/>
  <c r="N75" i="1"/>
  <c r="N53" i="1"/>
  <c r="N25" i="1"/>
  <c r="N78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8" i="1"/>
  <c r="O121" i="1"/>
  <c r="O113" i="1"/>
  <c r="O108" i="1"/>
  <c r="O104" i="1"/>
  <c r="O99" i="1"/>
  <c r="N87" i="1"/>
  <c r="N79" i="1"/>
  <c r="O69" i="1"/>
  <c r="O13" i="1"/>
  <c r="O64" i="1"/>
  <c r="O35" i="1"/>
  <c r="O88" i="1"/>
  <c r="N63" i="1"/>
  <c r="N38" i="1"/>
  <c r="N49" i="1"/>
  <c r="N18" i="1"/>
  <c r="O94" i="1"/>
  <c r="O33" i="1"/>
  <c r="N45" i="1"/>
  <c r="O91" i="1"/>
  <c r="O56" i="1"/>
  <c r="O12" i="1"/>
  <c r="O55" i="1"/>
  <c r="N80" i="1"/>
  <c r="N47" i="1"/>
  <c r="N10" i="1"/>
  <c r="N6" i="1"/>
  <c r="N70" i="1"/>
  <c r="N52" i="1"/>
  <c r="N24" i="1"/>
  <c r="N77" i="1"/>
  <c r="N108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0" i="1"/>
  <c r="O112" i="1"/>
  <c r="N98" i="1"/>
  <c r="N94" i="1"/>
  <c r="N86" i="1"/>
  <c r="O5" i="1"/>
  <c r="O63" i="1"/>
  <c r="O17" i="1"/>
  <c r="O71" i="1"/>
  <c r="O39" i="1"/>
  <c r="O73" i="1"/>
  <c r="N20" i="1"/>
  <c r="N57" i="1"/>
  <c r="N72" i="1"/>
  <c r="O4" i="1"/>
  <c r="N31" i="1"/>
  <c r="O86" i="1"/>
  <c r="O29" i="1"/>
  <c r="N43" i="1"/>
  <c r="O83" i="1"/>
  <c r="O50" i="1"/>
  <c r="O3" i="1"/>
  <c r="O46" i="1"/>
  <c r="N69" i="1"/>
  <c r="N51" i="1"/>
  <c r="N1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7" i="1"/>
  <c r="O119" i="1"/>
  <c r="O117" i="1"/>
  <c r="O98" i="1"/>
  <c r="N111" i="1"/>
  <c r="N107" i="1"/>
  <c r="N103" i="1"/>
  <c r="N92" i="1"/>
  <c r="N84" i="1"/>
  <c r="N90" i="1"/>
  <c r="M1" i="1"/>
</calcChain>
</file>

<file path=xl/sharedStrings.xml><?xml version="1.0" encoding="utf-8"?>
<sst xmlns="http://schemas.openxmlformats.org/spreadsheetml/2006/main" count="25193" uniqueCount="2363">
  <si>
    <t>注文日</t>
  </si>
  <si>
    <t>PO</t>
  </si>
  <si>
    <t>配送センター</t>
  </si>
  <si>
    <t>ASIN</t>
  </si>
  <si>
    <t>製品コード</t>
  </si>
  <si>
    <t>モデル番号</t>
  </si>
  <si>
    <t>在庫</t>
  </si>
  <si>
    <t>発送</t>
  </si>
  <si>
    <t>受領予定の数量</t>
  </si>
  <si>
    <t>仕入価格</t>
  </si>
  <si>
    <t>納期</t>
  </si>
  <si>
    <t>NRT5 - 川越市, Saitama</t>
  </si>
  <si>
    <t>QCB3 - 狭山市, 埼玉県</t>
  </si>
  <si>
    <t>B09P214X64</t>
  </si>
  <si>
    <t>KIX4 - 藤井寺市, Osaka</t>
  </si>
  <si>
    <t>B09NQN2TS3</t>
  </si>
  <si>
    <t>B019IIIGWS</t>
  </si>
  <si>
    <t>RCG50025DBRF</t>
  </si>
  <si>
    <t>B00HITDEQ8</t>
  </si>
  <si>
    <t>DCH30033KHF</t>
  </si>
  <si>
    <t>B01MQFT1CX</t>
  </si>
  <si>
    <t>RSG60029BKF</t>
  </si>
  <si>
    <t>TYO2 - 久喜市, 埼玉県</t>
  </si>
  <si>
    <t>B09NQNN4S2</t>
  </si>
  <si>
    <t>B09NQR7N3D</t>
  </si>
  <si>
    <t>B0BSNF2M8T</t>
  </si>
  <si>
    <t>RTH22025BKF</t>
  </si>
  <si>
    <t>B00IXFUYJ6</t>
  </si>
  <si>
    <t>DCH30026KHF</t>
  </si>
  <si>
    <t>B07KF166G1</t>
  </si>
  <si>
    <t>DBN81078BKF</t>
  </si>
  <si>
    <t>B09QJD8JKY</t>
  </si>
  <si>
    <t>B09RSGTNYP</t>
  </si>
  <si>
    <t>拠点コード</t>
  </si>
  <si>
    <t>拠点名</t>
  </si>
  <si>
    <t>商品コード</t>
  </si>
  <si>
    <t>商品名</t>
  </si>
  <si>
    <t>色コード</t>
  </si>
  <si>
    <t>色名</t>
  </si>
  <si>
    <t>サイズコード</t>
  </si>
  <si>
    <t>バーコード</t>
  </si>
  <si>
    <t>在庫数</t>
  </si>
  <si>
    <t>在庫単価</t>
  </si>
  <si>
    <t>在庫金額</t>
  </si>
  <si>
    <t>本社在庫</t>
  </si>
  <si>
    <t>RD</t>
  </si>
  <si>
    <t>レッド</t>
  </si>
  <si>
    <t>F</t>
  </si>
  <si>
    <t>BL</t>
  </si>
  <si>
    <t>ブルー</t>
  </si>
  <si>
    <t>YE</t>
  </si>
  <si>
    <t>イエロー</t>
  </si>
  <si>
    <t>GY</t>
  </si>
  <si>
    <t>グレー</t>
  </si>
  <si>
    <t>OR</t>
  </si>
  <si>
    <t>オレンジ</t>
  </si>
  <si>
    <t>PU</t>
  </si>
  <si>
    <t>パープル</t>
  </si>
  <si>
    <t>BK</t>
  </si>
  <si>
    <t>ブラック</t>
  </si>
  <si>
    <t>GR</t>
  </si>
  <si>
    <t>グリーン</t>
  </si>
  <si>
    <t>WN</t>
  </si>
  <si>
    <t>ホワイトネイビー</t>
  </si>
  <si>
    <t>CAPTAIN STAG P600D 2WAY リュックキャリー</t>
  </si>
  <si>
    <t>NV</t>
  </si>
  <si>
    <t>ネイビー</t>
  </si>
  <si>
    <t>CA</t>
  </si>
  <si>
    <t>キャメル</t>
  </si>
  <si>
    <t>KH</t>
  </si>
  <si>
    <t>カーキ</t>
  </si>
  <si>
    <t>PK</t>
  </si>
  <si>
    <t>ピンク</t>
  </si>
  <si>
    <t>WH</t>
  </si>
  <si>
    <t>ホワイト</t>
  </si>
  <si>
    <t>MU</t>
  </si>
  <si>
    <t>マルチ</t>
  </si>
  <si>
    <t>L</t>
  </si>
  <si>
    <t>M</t>
  </si>
  <si>
    <t>BE</t>
  </si>
  <si>
    <t>ベージュ</t>
  </si>
  <si>
    <t>ニジュウ</t>
  </si>
  <si>
    <t>ヨンジュウキュウ</t>
  </si>
  <si>
    <t>ロクジュウ</t>
  </si>
  <si>
    <t>ハチジュウ</t>
  </si>
  <si>
    <t>GD</t>
  </si>
  <si>
    <t>ゴールド</t>
  </si>
  <si>
    <t>DK ICONLOGO STUDENT PACK</t>
  </si>
  <si>
    <t>ゼロイチ</t>
  </si>
  <si>
    <t>CV SNEAKERS PRINT BACK PACK</t>
  </si>
  <si>
    <t>ロクジュウニ</t>
  </si>
  <si>
    <t>ナナジュウヨン</t>
  </si>
  <si>
    <t>CV NEW LOGO POLY BACKPACK M 3掛け</t>
  </si>
  <si>
    <t>ヨンジュウニ</t>
  </si>
  <si>
    <t>CV NEW LOGO POLY 2POCKET BACKPACK M（3掛け）</t>
  </si>
  <si>
    <t>IV</t>
  </si>
  <si>
    <t>アイボリー</t>
  </si>
  <si>
    <t>GYBK</t>
  </si>
  <si>
    <t>グレーブラック</t>
  </si>
  <si>
    <t>DBR</t>
  </si>
  <si>
    <t>ダークブラウン</t>
  </si>
  <si>
    <t>CM</t>
  </si>
  <si>
    <t>カモフラージュ</t>
  </si>
  <si>
    <t>CY</t>
  </si>
  <si>
    <t>コヨーテ</t>
  </si>
  <si>
    <t>LAMB MODE 馬蹄２WAYトート</t>
  </si>
  <si>
    <t>37880Tt</t>
  </si>
  <si>
    <t>BKGY</t>
  </si>
  <si>
    <t>ブラック/グレー</t>
  </si>
  <si>
    <t>GRG</t>
  </si>
  <si>
    <t>グレージュ</t>
  </si>
  <si>
    <t>SAXON 2WAY ビジネスリュックキャリー</t>
  </si>
  <si>
    <t>BR</t>
  </si>
  <si>
    <t>ブラウン</t>
  </si>
  <si>
    <t>PANDIESTA HONDA レッグポーチ</t>
  </si>
  <si>
    <t>PANDIESTA HONDA 2WAY シザーケース</t>
  </si>
  <si>
    <t>ハチジュウゴ</t>
  </si>
  <si>
    <t>CV SQUARE BIG BACK PACK 3掛け</t>
  </si>
  <si>
    <t>サンジュウ</t>
  </si>
  <si>
    <t>ゴジュウニ</t>
  </si>
  <si>
    <t>CV ROUND BIG BACK PACK</t>
  </si>
  <si>
    <t>CV 24SS LOGO GRAPHIC 2WAYTOTE（３掛け）</t>
  </si>
  <si>
    <t>ゼロサン</t>
  </si>
  <si>
    <t>ヨンジュウ</t>
  </si>
  <si>
    <t>CV BODY BAG 3掛け</t>
  </si>
  <si>
    <t>CV NEW ARCH LOGO BAG PACK</t>
  </si>
  <si>
    <t>ADRbg398</t>
  </si>
  <si>
    <t>MONO-MART別注（ADRER）コブラバックルボディバッグ</t>
  </si>
  <si>
    <t>ADRbg408</t>
  </si>
  <si>
    <t>MONO-MART別注（ADRER）チェーンウエストバッグ</t>
  </si>
  <si>
    <t>ADRbg516</t>
  </si>
  <si>
    <t>MONO-MART別注（ADRER）デニムショルダーバッグ</t>
  </si>
  <si>
    <t>AHB17068</t>
  </si>
  <si>
    <t>DEVICE WORK ボディ ショルダーバッグ</t>
  </si>
  <si>
    <t>BKBK</t>
  </si>
  <si>
    <t>ブラック/ブラック</t>
  </si>
  <si>
    <t>BKWN</t>
  </si>
  <si>
    <t>ブラックワイン</t>
  </si>
  <si>
    <t>AHH17058</t>
  </si>
  <si>
    <t>DEVICE WORK レッグポーチ</t>
  </si>
  <si>
    <t>AHH17089</t>
  </si>
  <si>
    <t>DEVICE WORK 4way ヒップバッグ</t>
  </si>
  <si>
    <t>AHR1108120</t>
  </si>
  <si>
    <t>DEVICE WORK 3wayショルダーリュック</t>
  </si>
  <si>
    <t>BKXX</t>
  </si>
  <si>
    <t>BRXX</t>
  </si>
  <si>
    <t>GYXX</t>
  </si>
  <si>
    <t>グレーその他</t>
  </si>
  <si>
    <t>NA</t>
  </si>
  <si>
    <t>ナチュラル</t>
  </si>
  <si>
    <t>CGY</t>
  </si>
  <si>
    <t>チャコールグレー</t>
  </si>
  <si>
    <t>DGR</t>
  </si>
  <si>
    <t>ダークグリーン</t>
  </si>
  <si>
    <t>KHCM</t>
  </si>
  <si>
    <t>カーキカモ</t>
  </si>
  <si>
    <t>LGR</t>
  </si>
  <si>
    <t>ライトグリーン</t>
  </si>
  <si>
    <t>LGY</t>
  </si>
  <si>
    <t>ライトグレー</t>
  </si>
  <si>
    <t>XX</t>
  </si>
  <si>
    <t>おまかせ</t>
  </si>
  <si>
    <t>TRC</t>
  </si>
  <si>
    <t>トリコロール</t>
  </si>
  <si>
    <t>BK1</t>
  </si>
  <si>
    <t>ブラック1</t>
  </si>
  <si>
    <t>BK2</t>
  </si>
  <si>
    <t>ブラック2</t>
  </si>
  <si>
    <t>BK3</t>
  </si>
  <si>
    <t>ブラック3</t>
  </si>
  <si>
    <t>BBC23019</t>
  </si>
  <si>
    <t>DEVICE+ シンプル オーバーフィット ベースボール キャップ</t>
  </si>
  <si>
    <t>BKYY</t>
  </si>
  <si>
    <t>ブラック予約</t>
  </si>
  <si>
    <t>GYBE</t>
  </si>
  <si>
    <t>グレーベージュ</t>
  </si>
  <si>
    <t>BBC23027</t>
  </si>
  <si>
    <t>DEVICE＋ シンプル オーバーフィット サファリハット</t>
  </si>
  <si>
    <t>MOC</t>
  </si>
  <si>
    <t>モカ</t>
  </si>
  <si>
    <t>Rename スマホポケ ミニショルダー</t>
  </si>
  <si>
    <t>AGY</t>
  </si>
  <si>
    <t>アッシュグレー</t>
  </si>
  <si>
    <t>CRBK</t>
  </si>
  <si>
    <t>クロコダイルブラック</t>
  </si>
  <si>
    <t>CRGY</t>
  </si>
  <si>
    <t>クロコダイルグレー</t>
  </si>
  <si>
    <t>TU</t>
  </si>
  <si>
    <t>ターコイズ</t>
  </si>
  <si>
    <t>LEO</t>
  </si>
  <si>
    <t>レオパード</t>
  </si>
  <si>
    <t>SIL</t>
  </si>
  <si>
    <t>シルバー</t>
  </si>
  <si>
    <t>MOG</t>
  </si>
  <si>
    <t>モスグリーン</t>
  </si>
  <si>
    <t>CHS1112058</t>
  </si>
  <si>
    <t>DEVICE Cargo ショルダーバッグ</t>
  </si>
  <si>
    <t>DBE</t>
  </si>
  <si>
    <t>ダークベージュ</t>
  </si>
  <si>
    <t>CJTPH251002</t>
  </si>
  <si>
    <t>【キャスパー別注】ミニショルダーバッグ</t>
  </si>
  <si>
    <t>BLK</t>
  </si>
  <si>
    <t>別注ブラック</t>
  </si>
  <si>
    <t>BLU</t>
  </si>
  <si>
    <t>別注ブルー</t>
  </si>
  <si>
    <t>BRN</t>
  </si>
  <si>
    <t>別注ブラウン</t>
  </si>
  <si>
    <t>GRY</t>
  </si>
  <si>
    <t>別注グレー</t>
  </si>
  <si>
    <t>CJTPH251003</t>
  </si>
  <si>
    <t>【キャスパー別注】巾着バッグ</t>
  </si>
  <si>
    <t>CJTPH251004</t>
  </si>
  <si>
    <t>【キャスパー別注】マルチミニショルダー バッグ</t>
  </si>
  <si>
    <t>CJTPH251005</t>
  </si>
  <si>
    <t>【キャスパー別注】スリムトートバッグ</t>
  </si>
  <si>
    <t>CJTPH251006</t>
  </si>
  <si>
    <t>【キャスパー別注】スリングバッグ</t>
  </si>
  <si>
    <t>CJTPH251007</t>
  </si>
  <si>
    <t>【キャスパー別注】マルチポケットショルダーバッグ</t>
  </si>
  <si>
    <t>BKWH</t>
  </si>
  <si>
    <t>ブラック/ホワイト</t>
  </si>
  <si>
    <t>BKCK</t>
  </si>
  <si>
    <t>ブラックチェック</t>
  </si>
  <si>
    <t>BKCM</t>
  </si>
  <si>
    <t>ブラックカモ</t>
  </si>
  <si>
    <t>S</t>
  </si>
  <si>
    <t>GYWH</t>
  </si>
  <si>
    <t>グレーホワイト</t>
  </si>
  <si>
    <t>WHBK</t>
  </si>
  <si>
    <t>ホワイトブラック</t>
  </si>
  <si>
    <t>PBE</t>
  </si>
  <si>
    <t>ピンクベージュ</t>
  </si>
  <si>
    <t>CMK1082</t>
  </si>
  <si>
    <t>かぶせナップサック</t>
  </si>
  <si>
    <t>CMK1090</t>
  </si>
  <si>
    <t>隠しジップ 2WAY ボストン</t>
  </si>
  <si>
    <t>CMK1097</t>
  </si>
  <si>
    <t>L.R.M 合皮コンパクト財布</t>
  </si>
  <si>
    <t>CMK190614</t>
  </si>
  <si>
    <t>ライダース ラウンド長財布</t>
  </si>
  <si>
    <t>CMK190615</t>
  </si>
  <si>
    <t>ライダース ミドル財布</t>
  </si>
  <si>
    <t>CMK190624</t>
  </si>
  <si>
    <t>3WAY ボストンリュック</t>
  </si>
  <si>
    <t>CMK2007071</t>
  </si>
  <si>
    <t>撥水ナイロン2WAYトラベルボストン</t>
  </si>
  <si>
    <t>CMK200729</t>
  </si>
  <si>
    <t>合皮両あおりトート</t>
  </si>
  <si>
    <t>CMK200766</t>
  </si>
  <si>
    <t>隠しジップナイロントート</t>
  </si>
  <si>
    <t>TABK</t>
  </si>
  <si>
    <t>TAブラック</t>
  </si>
  <si>
    <t>CMK210751</t>
  </si>
  <si>
    <t>【店舗限定】スクエアビックリュック</t>
  </si>
  <si>
    <t>CMK220798</t>
  </si>
  <si>
    <t>【店舗限定】合皮切り替えラウンド財布</t>
  </si>
  <si>
    <t>CH</t>
  </si>
  <si>
    <t>ショコラ</t>
  </si>
  <si>
    <t>CMK220799</t>
  </si>
  <si>
    <t>【店舗限定】合皮切り替えミドル財布</t>
  </si>
  <si>
    <t>CMK220876</t>
  </si>
  <si>
    <t>【店舗限定】 L.R.M 止水ファスナーボディバッグ</t>
  </si>
  <si>
    <t>CMK220877</t>
  </si>
  <si>
    <t>【店舗限定】 LRM隠しジップボディバッグ</t>
  </si>
  <si>
    <t>CMK220895</t>
  </si>
  <si>
    <t>合皮チャーム付きトートリュック</t>
  </si>
  <si>
    <t>CMK220896</t>
  </si>
  <si>
    <t>【店舗限定】撥水多機能マザーズリュック</t>
  </si>
  <si>
    <t>BKSV</t>
  </si>
  <si>
    <t>ブラック/シルバー</t>
  </si>
  <si>
    <t>cy1755t</t>
  </si>
  <si>
    <t>TTC　レディースリクルートA4トート</t>
  </si>
  <si>
    <t>DGY</t>
  </si>
  <si>
    <t>ダークグレー</t>
  </si>
  <si>
    <t>DBG40033</t>
  </si>
  <si>
    <t>DEVICE トリコ ボディバッグ</t>
  </si>
  <si>
    <t>BKBR</t>
  </si>
  <si>
    <t>ブラック/ブラウン</t>
  </si>
  <si>
    <t>BLGR</t>
  </si>
  <si>
    <t>ブルー/グリーン</t>
  </si>
  <si>
    <t>GRMA</t>
  </si>
  <si>
    <t>グリーン/マスタード</t>
  </si>
  <si>
    <t>NVBK</t>
  </si>
  <si>
    <t>ネイビー/ブラック</t>
  </si>
  <si>
    <t>NVWN</t>
  </si>
  <si>
    <t>ネイビー/ワイン</t>
  </si>
  <si>
    <t>BRBR</t>
  </si>
  <si>
    <t>ブラウン/ブラウン</t>
  </si>
  <si>
    <t>DBG90049</t>
  </si>
  <si>
    <t>DEVICE Shade メガボディバッグ</t>
  </si>
  <si>
    <t>DBH21180</t>
  </si>
  <si>
    <t>DEVICE gear 本革トライアングルボディバッグ</t>
  </si>
  <si>
    <t>DBH30028</t>
  </si>
  <si>
    <t>DEVICE Access ボディバッグ</t>
  </si>
  <si>
    <t>DBH30038</t>
  </si>
  <si>
    <t>DEVICE Access メガボディバッグ</t>
  </si>
  <si>
    <t>BEZ</t>
  </si>
  <si>
    <t>リバースベージュ</t>
  </si>
  <si>
    <t>BKZ</t>
  </si>
  <si>
    <t>リバースブラック</t>
  </si>
  <si>
    <t>KHZ</t>
  </si>
  <si>
    <t>リバースカーキ</t>
  </si>
  <si>
    <t>DBH30048</t>
  </si>
  <si>
    <t>DEVICE Haze メガボディバッグ</t>
  </si>
  <si>
    <t>DBH31038</t>
  </si>
  <si>
    <t>DEVICE Haze ボディバッグ</t>
  </si>
  <si>
    <t>DBH40098</t>
  </si>
  <si>
    <t>DEVICE gear トライアングルボディバッグ</t>
  </si>
  <si>
    <t>DBH50058</t>
  </si>
  <si>
    <t>DEVICE フォルマリッチ メガボディバッグ</t>
  </si>
  <si>
    <t>DBH50068</t>
  </si>
  <si>
    <t>DEVICE WORK ボディバッグ</t>
  </si>
  <si>
    <t>DBN80078</t>
  </si>
  <si>
    <t>DEVICE 多機能フロントファスナーメガボディバッグ</t>
  </si>
  <si>
    <t>DBN81078</t>
  </si>
  <si>
    <t>DCG70039</t>
  </si>
  <si>
    <t>DEVICE メタルバックル2wayシザーケース</t>
  </si>
  <si>
    <t>DCH30019</t>
  </si>
  <si>
    <t>DEVICE Access シザーケース</t>
  </si>
  <si>
    <t>DCH30026</t>
  </si>
  <si>
    <t>DEVICE Haze2 2way シザーケース</t>
  </si>
  <si>
    <t>DCH30033</t>
  </si>
  <si>
    <t>DEVICE Access 2way メガシザーケース</t>
  </si>
  <si>
    <t>DCH40025</t>
  </si>
  <si>
    <t>DEVICE マディソン 2way シザーケース</t>
  </si>
  <si>
    <t>DCH70023</t>
  </si>
  <si>
    <t>DEVICE クロスロード ハンプ2wayシザーバッグ</t>
  </si>
  <si>
    <t>DHG70039</t>
  </si>
  <si>
    <t>DEVICE Shade クラッチバッグ 　　　　　　　　　　　　　　　　　</t>
  </si>
  <si>
    <t>DKL24045</t>
  </si>
  <si>
    <t>DEVICE CCL wallet chain accessories/カスタム カウレザー ウォレットチェーン アクセサリー</t>
  </si>
  <si>
    <t>DKW17058</t>
  </si>
  <si>
    <t>DEVICE ヴィンテージ　二つ折り財布　 　</t>
  </si>
  <si>
    <t>DLH40055</t>
  </si>
  <si>
    <t>DEVICE Haze3 2way レッグポーチ</t>
  </si>
  <si>
    <t>DLH80078</t>
  </si>
  <si>
    <t>DEVICE gear レッグポーチ</t>
  </si>
  <si>
    <t>DPG20038</t>
  </si>
  <si>
    <t>DEVICE gland 二つ折り財布</t>
  </si>
  <si>
    <t>DPG30048</t>
  </si>
  <si>
    <t>DEVICE crass 長財布</t>
  </si>
  <si>
    <t>DPG51039</t>
  </si>
  <si>
    <t>DEVICE gland ラウンド長財布</t>
  </si>
  <si>
    <t>DPG60058</t>
  </si>
  <si>
    <t>DEVICE MAD ラウンド長財布</t>
  </si>
  <si>
    <t>DPL60058</t>
  </si>
  <si>
    <t>DEVICE WORK 二つ折り財布</t>
  </si>
  <si>
    <t>DRD24049</t>
  </si>
  <si>
    <t>DEVICE ウォッシュ デニム ナップザック ボディバッグ</t>
  </si>
  <si>
    <t>DRG50120</t>
  </si>
  <si>
    <t>DEVICE MAD スクエアリュック</t>
  </si>
  <si>
    <t>DRH40130</t>
  </si>
  <si>
    <t>DEVICE gear 3way リュック</t>
  </si>
  <si>
    <t>DRN25090</t>
  </si>
  <si>
    <t>DEVICE メタルプレート バックパック</t>
  </si>
  <si>
    <t>DRN71098</t>
  </si>
  <si>
    <t>DEVICE WORK ナイロン2wayミニリュック</t>
  </si>
  <si>
    <t>DSG23038</t>
  </si>
  <si>
    <t>DEVICE フェイクレザー ゴールドカラー ショルダーバッグ</t>
  </si>
  <si>
    <t>DSG24028</t>
  </si>
  <si>
    <t>DEVICE×犬飼京 シルバープレートショルダーバッグ</t>
  </si>
  <si>
    <t>BKSQ</t>
  </si>
  <si>
    <t>ブラックスクエア</t>
  </si>
  <si>
    <t>BKTR</t>
  </si>
  <si>
    <t>ブラックトライアングル</t>
  </si>
  <si>
    <t>DSG24030</t>
  </si>
  <si>
    <t>DEVICE×犬飼京 スクエアショルダーバッグ</t>
  </si>
  <si>
    <t>BKMP</t>
  </si>
  <si>
    <t>ブラックメタルパーツ</t>
  </si>
  <si>
    <t>BKZP</t>
  </si>
  <si>
    <t>ブラックジッパー</t>
  </si>
  <si>
    <t>DSG24036</t>
  </si>
  <si>
    <t>DEVICE ルーズ マンメイドレザー ショルダーバッグ</t>
  </si>
  <si>
    <t>DSG25036</t>
  </si>
  <si>
    <t>ZIPデザイン ルーズ マンメイドレザー ショルダーバッグ</t>
  </si>
  <si>
    <t>DSH22029</t>
  </si>
  <si>
    <t>Chcuh Team 2WAY キャンバス ショルダーバッグ</t>
  </si>
  <si>
    <t>DSH25045</t>
  </si>
  <si>
    <t>DEVICE ウォッシュ デニム ショルダーバッグ</t>
  </si>
  <si>
    <t>DSH50079</t>
  </si>
  <si>
    <t>DEVICE gear ツールバッグ</t>
  </si>
  <si>
    <t>DSH50120</t>
  </si>
  <si>
    <t>DEVICE gear ツールバッグ リュック紐付き</t>
  </si>
  <si>
    <t>DSN23038</t>
  </si>
  <si>
    <t>DEVICE フロントダブルポケット ナイロン ショルダーバッグ</t>
  </si>
  <si>
    <t>DTG70039</t>
  </si>
  <si>
    <t>DEVICE MC トートバッグ</t>
  </si>
  <si>
    <t>BKNV</t>
  </si>
  <si>
    <t>ブラック/ネイビー</t>
  </si>
  <si>
    <t>DTH23078</t>
  </si>
  <si>
    <t>DEVICE フォルマリッチ トートバッグ</t>
  </si>
  <si>
    <t>DTH23098</t>
  </si>
  <si>
    <t>【シューズケース付き】DEVICE トートバッグ アウトドア ゴルフバッグ</t>
  </si>
  <si>
    <t>DTH23130</t>
  </si>
  <si>
    <t>DEVICE WORK 2WAY トートショルダーバッグ シューズケース付き</t>
  </si>
  <si>
    <t>DWG50088</t>
  </si>
  <si>
    <t>DEVICE MAD 4way ヒップバッグ</t>
  </si>
  <si>
    <t>DWH80098</t>
  </si>
  <si>
    <t>DEVICE gear 4way ヒップバッグ</t>
  </si>
  <si>
    <t>DWN70098</t>
  </si>
  <si>
    <t>DEVICE WORK ナイロン4wayヒップバッグ</t>
  </si>
  <si>
    <t>EHR66038</t>
  </si>
  <si>
    <t>DEVICE フォルマ 3way リュック</t>
  </si>
  <si>
    <t>BERSL</t>
  </si>
  <si>
    <t>【RSL】ベージュ</t>
  </si>
  <si>
    <t>BKCMRSL</t>
  </si>
  <si>
    <t>【RSL】ブラックカモ</t>
  </si>
  <si>
    <t>BKRSL</t>
  </si>
  <si>
    <t>【RSL】ブラック</t>
  </si>
  <si>
    <t>BRCM</t>
  </si>
  <si>
    <t>ブラウンカモフラージュ</t>
  </si>
  <si>
    <t>BRRSL</t>
  </si>
  <si>
    <t>【RSL】ブラウン</t>
  </si>
  <si>
    <t>GYCM</t>
  </si>
  <si>
    <t>グレーカモ</t>
  </si>
  <si>
    <t>KHRSL</t>
  </si>
  <si>
    <t>【RSL】カーキ</t>
  </si>
  <si>
    <t>NVCM</t>
  </si>
  <si>
    <t>ネイビーカモ</t>
  </si>
  <si>
    <t>NABK</t>
  </si>
  <si>
    <t>ナチュラル/ブラック</t>
  </si>
  <si>
    <t>FBW110907</t>
  </si>
  <si>
    <t>訳ありバッグ＆財布4点セット福袋</t>
  </si>
  <si>
    <t>LX</t>
  </si>
  <si>
    <t>レディース</t>
  </si>
  <si>
    <t>LX2</t>
  </si>
  <si>
    <t>レディース2点</t>
  </si>
  <si>
    <t>MX</t>
  </si>
  <si>
    <t>メンズ</t>
  </si>
  <si>
    <t>MX2</t>
  </si>
  <si>
    <t>メンズ2点</t>
  </si>
  <si>
    <t>fma0002</t>
  </si>
  <si>
    <t>fulcro sling ボディバッグ</t>
  </si>
  <si>
    <t>OL</t>
  </si>
  <si>
    <t>オリーブ</t>
  </si>
  <si>
    <t>fma0004</t>
  </si>
  <si>
    <t>fulcro Essence M 19L</t>
  </si>
  <si>
    <t>fma0006</t>
  </si>
  <si>
    <t>fulcro Doudle 16L</t>
  </si>
  <si>
    <t>FO-4077</t>
  </si>
  <si>
    <t>フロントオープンキャリーケース</t>
  </si>
  <si>
    <t>MGR</t>
  </si>
  <si>
    <t>ミントグリーン</t>
  </si>
  <si>
    <t>GSP1000</t>
  </si>
  <si>
    <t>付け替え可能 バイカラー ショルダーストラップ</t>
  </si>
  <si>
    <t>BENA</t>
  </si>
  <si>
    <t>ベージュナチュラル</t>
  </si>
  <si>
    <t>BKNA</t>
  </si>
  <si>
    <t>ブラックナチュラル</t>
  </si>
  <si>
    <t>BRBK</t>
  </si>
  <si>
    <t>ブラウンブラック</t>
  </si>
  <si>
    <t>BGY</t>
  </si>
  <si>
    <t>ブルーグレー</t>
  </si>
  <si>
    <t>LGYBK</t>
  </si>
  <si>
    <t>ライトグレーブラック</t>
  </si>
  <si>
    <t>アイボリーブラック</t>
  </si>
  <si>
    <t>HGC10025</t>
  </si>
  <si>
    <t>DEVICE strong 2way シザーケース</t>
  </si>
  <si>
    <t>HGS10048</t>
  </si>
  <si>
    <t>DEVICE strong 2way レッグポーチ</t>
  </si>
  <si>
    <t>HHS1206038</t>
  </si>
  <si>
    <t>DEVICE Access ショルダーバッグ</t>
  </si>
  <si>
    <t>HOUSTON シザーケース</t>
  </si>
  <si>
    <t>HOUSTON ウエストバッグ</t>
  </si>
  <si>
    <t>HOUSTON レッグポーチ</t>
  </si>
  <si>
    <t>HTVB2202</t>
  </si>
  <si>
    <t>HTVB2203</t>
  </si>
  <si>
    <t>HTVB2205</t>
  </si>
  <si>
    <t>HTVB2302</t>
  </si>
  <si>
    <t>HOUSTON シザーケース 600D</t>
  </si>
  <si>
    <t>HTVB2303</t>
  </si>
  <si>
    <t>HOUSTON ウエストバッグ 600D</t>
  </si>
  <si>
    <t>HTVB2305</t>
  </si>
  <si>
    <t>HOUSTON レッグポーチ 600D</t>
  </si>
  <si>
    <t>ITTPH255001</t>
  </si>
  <si>
    <t>【インターファクトリー別注】三上悠亜×ポーチ付き キルティングバッグ</t>
  </si>
  <si>
    <t>BEG</t>
  </si>
  <si>
    <t>別注ベージュ</t>
  </si>
  <si>
    <t>OFFWHITE</t>
  </si>
  <si>
    <t>別注オフホワイト</t>
  </si>
  <si>
    <t>PNK</t>
  </si>
  <si>
    <t>別注ピンク</t>
  </si>
  <si>
    <t>SBL</t>
  </si>
  <si>
    <t>スモークブルー</t>
  </si>
  <si>
    <t>IBL</t>
  </si>
  <si>
    <t>アイスブルー</t>
  </si>
  <si>
    <t>TP</t>
  </si>
  <si>
    <t>トープ</t>
  </si>
  <si>
    <t>KS006TO</t>
  </si>
  <si>
    <t>城屋イタリアンレザー長財布</t>
  </si>
  <si>
    <t>KTK220873</t>
  </si>
  <si>
    <t>【店舗限定】 横型がまくちお財布ショルダー</t>
  </si>
  <si>
    <t>KTK220898</t>
  </si>
  <si>
    <t>【店舗限定】縦型スクエアラウンドスマホショルダー</t>
  </si>
  <si>
    <t>KTK230955</t>
  </si>
  <si>
    <t>【店舗限定】ナイロンBOXネームスマホショルダー</t>
  </si>
  <si>
    <t>GBE</t>
  </si>
  <si>
    <t>キャメルブラウン</t>
  </si>
  <si>
    <t>ライトグレーブラウン</t>
  </si>
  <si>
    <t>ダークブラウンブラック</t>
  </si>
  <si>
    <t>BKDGY</t>
  </si>
  <si>
    <t>ブラック/ダークグレー</t>
  </si>
  <si>
    <t>LHH74028</t>
  </si>
  <si>
    <t>DEVICE マディソン 2P ヒップバッグ</t>
  </si>
  <si>
    <t>LBR</t>
  </si>
  <si>
    <t>ライトブラウン</t>
  </si>
  <si>
    <t>MBG25070</t>
  </si>
  <si>
    <t>GRCM</t>
  </si>
  <si>
    <t>グリーンカモフラージュ</t>
  </si>
  <si>
    <t>LegatoLargoマルチカラーマカロントラベルバッグ</t>
  </si>
  <si>
    <t>LPIV</t>
  </si>
  <si>
    <t>ライトピンクアイボリー</t>
  </si>
  <si>
    <t>MCMC-311</t>
  </si>
  <si>
    <t>LGRIV</t>
  </si>
  <si>
    <t>ライトグリーンアイボリー</t>
  </si>
  <si>
    <t>MCMC-312</t>
  </si>
  <si>
    <t>LBIV</t>
  </si>
  <si>
    <t>ライトブルーアイボリー</t>
  </si>
  <si>
    <t>MCMC-313</t>
  </si>
  <si>
    <t>LPUIV</t>
  </si>
  <si>
    <t>ライトパープルアイボリー</t>
  </si>
  <si>
    <t>MCMC-314</t>
  </si>
  <si>
    <t>MCMC-315</t>
  </si>
  <si>
    <t>BEIV</t>
  </si>
  <si>
    <t>ベージュアイボリー</t>
  </si>
  <si>
    <t>MHL25010</t>
  </si>
  <si>
    <t>BKOR</t>
  </si>
  <si>
    <t>ブラックオレンジ</t>
  </si>
  <si>
    <t>BKYE</t>
  </si>
  <si>
    <t>ブラック/イエロー</t>
  </si>
  <si>
    <t>NBP21069</t>
  </si>
  <si>
    <t>NARUTO 疾風伝 ボディバッグ</t>
  </si>
  <si>
    <t>NC1068</t>
  </si>
  <si>
    <t>ひねり金具ボックスショルダー</t>
  </si>
  <si>
    <t>NKA21000</t>
  </si>
  <si>
    <t>NARUTO 疾風伝 マネークリップ</t>
  </si>
  <si>
    <t>NKP21025</t>
  </si>
  <si>
    <t>NARUTO 疾風伝 パスケース</t>
  </si>
  <si>
    <t>NKP21029</t>
  </si>
  <si>
    <t>NARUTO 疾風伝 ミニポーチ</t>
  </si>
  <si>
    <t>NLTPH245001</t>
  </si>
  <si>
    <t>【アンティローザ別注】nunela 2wayソフトハンドバッグ</t>
  </si>
  <si>
    <t>NAT</t>
  </si>
  <si>
    <t>別注ナチュラル</t>
  </si>
  <si>
    <t>NLTPH245002</t>
  </si>
  <si>
    <t>【アンティローザ別注】nunela サークルショルダーバッグ</t>
  </si>
  <si>
    <t>NLTPH245003</t>
  </si>
  <si>
    <t>【アンティローザ別注】nunela ファーショルダーバッグ</t>
  </si>
  <si>
    <t>NLTPH245004</t>
  </si>
  <si>
    <t>【アンティローザ別注】nunela 中綿ショルダーバッグ</t>
  </si>
  <si>
    <t>NLTPH245005</t>
  </si>
  <si>
    <t>【アンティローザ別注】nunela 中綿ナイロントートバッ グ</t>
  </si>
  <si>
    <t>NLTPH245006</t>
  </si>
  <si>
    <t>【アンティローザ別注】nunelaチャーム</t>
  </si>
  <si>
    <t>NLTPH251001</t>
  </si>
  <si>
    <t>【アンティローザ別注】nunela フラップハンドバッグ</t>
  </si>
  <si>
    <t>CAMEL</t>
  </si>
  <si>
    <t>別注キャメル</t>
  </si>
  <si>
    <t>RED</t>
  </si>
  <si>
    <t>別注レッド</t>
  </si>
  <si>
    <t>NRP21118</t>
  </si>
  <si>
    <t>NARUTO 疾風伝 バックパック</t>
  </si>
  <si>
    <t>NSP21049</t>
  </si>
  <si>
    <t>NARUTO 疾風伝 2way ミニショルダーバッグ</t>
  </si>
  <si>
    <t>NWP21069</t>
  </si>
  <si>
    <t>NARUTO 疾風伝 ウエストバッグ</t>
  </si>
  <si>
    <t>ODOG1033MM</t>
  </si>
  <si>
    <t>【店舗限定】ODOG3レイヤーバックパック</t>
  </si>
  <si>
    <t>GYYE</t>
  </si>
  <si>
    <t>グレーイエロー</t>
  </si>
  <si>
    <t>P005TO</t>
  </si>
  <si>
    <t>城屋イタリアンレザー２つ折り財布</t>
  </si>
  <si>
    <t>PBN21041</t>
  </si>
  <si>
    <t>DEVICE＋ 防水メッセンジャーバッグ</t>
  </si>
  <si>
    <t>PBN24023</t>
  </si>
  <si>
    <t>DEVICE＋ 3way ボストンバッグ</t>
  </si>
  <si>
    <t>EC</t>
  </si>
  <si>
    <t>エクリュ</t>
  </si>
  <si>
    <t>PPR24020</t>
  </si>
  <si>
    <t>DEVICE＋ ラッシュガード ハーフパンツ</t>
  </si>
  <si>
    <t>ABR</t>
  </si>
  <si>
    <t>アッシュブラウン</t>
  </si>
  <si>
    <t>PPR24025</t>
  </si>
  <si>
    <t>DEVICE＋ ラッシュガード パンツ</t>
  </si>
  <si>
    <t>PRG22038</t>
  </si>
  <si>
    <t>DEVICE+ スクエア バックパック</t>
  </si>
  <si>
    <t>BKBE</t>
  </si>
  <si>
    <t>ブラック/ベージュ</t>
  </si>
  <si>
    <t>PSH21038</t>
  </si>
  <si>
    <t>DEVICE＋ キャンバス2wayトートショルダーバッグ</t>
  </si>
  <si>
    <t>PSL23078</t>
  </si>
  <si>
    <t>DEVICE＋ 本革カウレザー ミニショルダーバッグ</t>
  </si>
  <si>
    <t>PSN22028</t>
  </si>
  <si>
    <t>DEVICE ＋ 高密度ナイロン ショルダーバッグ</t>
  </si>
  <si>
    <t>PSN23015</t>
  </si>
  <si>
    <t>DEVICE＋ WEBBING MULTI GEAR STRAP ギアストラップ スマホショルダー</t>
  </si>
  <si>
    <t>PSN24027</t>
  </si>
  <si>
    <t>DEVICE＋ Climbing Rope Multi Strap/クライミング ロープ マルチ ストラップ</t>
  </si>
  <si>
    <t>PSN24043</t>
  </si>
  <si>
    <t>DEVICE＋ ナイロンギャザードローコード ショルダーバッグ</t>
  </si>
  <si>
    <t>PTG21035</t>
  </si>
  <si>
    <t>DEVICE＋  フェイクレザー シックデザイントートバッグ</t>
  </si>
  <si>
    <t>PTN22019</t>
  </si>
  <si>
    <t>DEVICE+  フロントポケット ナイロン トートバッグ</t>
  </si>
  <si>
    <t>PTR24023</t>
  </si>
  <si>
    <t>DEVICE＋ ラッシュガードトップス</t>
  </si>
  <si>
    <t>PTR24038</t>
  </si>
  <si>
    <t>RB27S</t>
  </si>
  <si>
    <t>R-BOXトラベルバッグS</t>
  </si>
  <si>
    <t>RB28L</t>
  </si>
  <si>
    <t>R-BOXトラベルバッグL</t>
  </si>
  <si>
    <t>RB28M</t>
  </si>
  <si>
    <t>R-BOXトラベルバッグM</t>
  </si>
  <si>
    <t>RBN23098</t>
  </si>
  <si>
    <t>DEVICE×A.T.FIELD コーデュラ バックパックベスト</t>
  </si>
  <si>
    <t>Y</t>
  </si>
  <si>
    <t>RBN70038</t>
  </si>
  <si>
    <t>Rename board メガボディバッグ</t>
  </si>
  <si>
    <t>NVCMRSL</t>
  </si>
  <si>
    <t>【RSL】ネイビーカモ</t>
  </si>
  <si>
    <t>NVRSL</t>
  </si>
  <si>
    <t>【RSL】ネイビー</t>
  </si>
  <si>
    <t>RBN80045</t>
  </si>
  <si>
    <t>Rename CORDURA ベスト型 ボディショルダーバッグ</t>
  </si>
  <si>
    <t>RBN90069</t>
  </si>
  <si>
    <t>Rename CORDURA バックパックベスト</t>
  </si>
  <si>
    <t>RBN90079</t>
  </si>
  <si>
    <t>Rename CORDURA 3WAYベストボディバッグ</t>
  </si>
  <si>
    <t>RCG50025</t>
  </si>
  <si>
    <t>Rename シンプル 2way シザーケース</t>
  </si>
  <si>
    <t>RCH50025</t>
  </si>
  <si>
    <t>Rename week 2wayシザーケース</t>
  </si>
  <si>
    <t>BRBE</t>
  </si>
  <si>
    <t>ブラウン/ベージュ</t>
  </si>
  <si>
    <t>NVBE</t>
  </si>
  <si>
    <t>ネイビー/ベージュ</t>
  </si>
  <si>
    <t>NVRD</t>
  </si>
  <si>
    <t>ネイビー/レッド</t>
  </si>
  <si>
    <t>RDBE</t>
  </si>
  <si>
    <t>レッド/ベージュ</t>
  </si>
  <si>
    <t>RCH70025</t>
  </si>
  <si>
    <t>Rename village 2wayシザーケース</t>
  </si>
  <si>
    <t>RHC23036</t>
  </si>
  <si>
    <t>ヌビ巾着ショルダーバッグ</t>
  </si>
  <si>
    <t>CFBE</t>
  </si>
  <si>
    <t>カフェベージュ</t>
  </si>
  <si>
    <t>GYYY</t>
  </si>
  <si>
    <t>グレー予約</t>
  </si>
  <si>
    <t>RHG22029</t>
  </si>
  <si>
    <t>Rename シルバーカラー  ショルダー ハンドバッグ</t>
  </si>
  <si>
    <t>RHG23045</t>
  </si>
  <si>
    <t>Rename ワンハンドル 2way ハンドバッグ</t>
  </si>
  <si>
    <t>CARSL</t>
  </si>
  <si>
    <t>【RSL】キャメル</t>
  </si>
  <si>
    <t>ECRSL</t>
  </si>
  <si>
    <t>【RSL】エクリュ</t>
  </si>
  <si>
    <t>TPRSL</t>
  </si>
  <si>
    <t>【RSL】トープ</t>
  </si>
  <si>
    <t>RHG23145</t>
  </si>
  <si>
    <t>Rename ラウンドファスナー 2way ハンドバッグ</t>
  </si>
  <si>
    <t>IVRSL</t>
  </si>
  <si>
    <t>【RSL】アイボリー</t>
  </si>
  <si>
    <t>RHG25070</t>
  </si>
  <si>
    <t>Rename PUレザー ヴィンテージスタイル ハンドバッグ</t>
  </si>
  <si>
    <t>RHL24010</t>
  </si>
  <si>
    <t>Rename ワンハンドル 2way カウレザー ハンドバッグ</t>
  </si>
  <si>
    <t>RHN23054</t>
  </si>
  <si>
    <t>Rename ナイロン 2way ハンドバッグ</t>
  </si>
  <si>
    <t>GYRSL</t>
  </si>
  <si>
    <t>【RSL】グレー</t>
  </si>
  <si>
    <t>RKN20026</t>
  </si>
  <si>
    <t>Rename ナイロン バックインバッグ</t>
  </si>
  <si>
    <t>RKN23019</t>
  </si>
  <si>
    <t>Rename ナイロン ポートレート バックインバッグ</t>
  </si>
  <si>
    <t>MOCXX</t>
  </si>
  <si>
    <t>【訳あり】モカ</t>
  </si>
  <si>
    <t>PYBE</t>
  </si>
  <si>
    <t>パイソンベージュ</t>
  </si>
  <si>
    <t>RPG22043</t>
  </si>
  <si>
    <t>Rename 回転金具 3つ折り財布</t>
  </si>
  <si>
    <t>RPG23028</t>
  </si>
  <si>
    <t>Rename メイクポーチ</t>
  </si>
  <si>
    <t>BKBRRSL</t>
  </si>
  <si>
    <t>【RSL】ブラックブラウン</t>
  </si>
  <si>
    <t>OLRSL</t>
  </si>
  <si>
    <t>【RSL】オリーブ</t>
  </si>
  <si>
    <t>PURSL</t>
  </si>
  <si>
    <t>【RSL】パープル</t>
  </si>
  <si>
    <t>RPG24016</t>
  </si>
  <si>
    <t>Rename  マルチ ポーチ</t>
  </si>
  <si>
    <t>GDRSL</t>
  </si>
  <si>
    <t>【RSL】ゴールド</t>
  </si>
  <si>
    <t>IBLRSL</t>
  </si>
  <si>
    <t>【RSL】アイスブルー</t>
  </si>
  <si>
    <t>SILRSL</t>
  </si>
  <si>
    <t>【RSL】シルバー</t>
  </si>
  <si>
    <t>RPG24020</t>
  </si>
  <si>
    <t>Rename  マルチ コインケース</t>
  </si>
  <si>
    <t>CYE</t>
  </si>
  <si>
    <t>クリームイエロー</t>
  </si>
  <si>
    <t>RPG24025</t>
  </si>
  <si>
    <t>Rename ミニ財布</t>
  </si>
  <si>
    <t>AP</t>
  </si>
  <si>
    <t>アプリコット</t>
  </si>
  <si>
    <t>APRSL</t>
  </si>
  <si>
    <t>【RSL】アプリコット</t>
  </si>
  <si>
    <t>BKWHRSL</t>
  </si>
  <si>
    <t>【RSL】ブラックホワイト</t>
  </si>
  <si>
    <t>LF</t>
  </si>
  <si>
    <t>レモンフィズ</t>
  </si>
  <si>
    <t>LFRSL</t>
  </si>
  <si>
    <t>【RSL】レモンフィズ</t>
  </si>
  <si>
    <t>OBL</t>
  </si>
  <si>
    <t>オールドブルー</t>
  </si>
  <si>
    <t>OBLRSL</t>
  </si>
  <si>
    <t>【RSL】オールドブルー</t>
  </si>
  <si>
    <t>TPBK</t>
  </si>
  <si>
    <t>トープブラック</t>
  </si>
  <si>
    <t>TPBKRSL</t>
  </si>
  <si>
    <t>【RSL】トープブラック</t>
  </si>
  <si>
    <t>RPG24028</t>
  </si>
  <si>
    <t>Rename PUマネークリップ</t>
  </si>
  <si>
    <t>RPG24039</t>
  </si>
  <si>
    <t>【楽天先行】Rename お薬手帳/母子手帳ケース</t>
  </si>
  <si>
    <t>RPG24045</t>
  </si>
  <si>
    <t>Rename PUがま口ウォレット</t>
  </si>
  <si>
    <t>RPG53039</t>
  </si>
  <si>
    <t>Rename aid 二つ折り財布</t>
  </si>
  <si>
    <t>RPL20049</t>
  </si>
  <si>
    <t>Rename 本革 3折ミニ財布</t>
  </si>
  <si>
    <t>RPL23059</t>
  </si>
  <si>
    <t>Rename グロッシーレザー モノクローム ウォレット</t>
  </si>
  <si>
    <t>RPL70058</t>
  </si>
  <si>
    <t>Rename 本革手帳型折財布</t>
  </si>
  <si>
    <t>RPN24036</t>
  </si>
  <si>
    <t>Rename グロッシー 3つ折り財布</t>
  </si>
  <si>
    <t>RRG21049</t>
  </si>
  <si>
    <t>Rename フェイクレザー  ギャザーデザイン バックパック</t>
  </si>
  <si>
    <t>RRG40038</t>
  </si>
  <si>
    <t>Rename スクエア リュック</t>
  </si>
  <si>
    <t>BEBK</t>
  </si>
  <si>
    <t>ベージュブラック</t>
  </si>
  <si>
    <t>DBRBK</t>
  </si>
  <si>
    <t>DBRBKYY</t>
  </si>
  <si>
    <t>ダークブラウンブラック予約</t>
  </si>
  <si>
    <t>DBRYY</t>
  </si>
  <si>
    <t>ダークブラウン予約</t>
  </si>
  <si>
    <t>GYBEBK</t>
  </si>
  <si>
    <t>グレーベージュブラック</t>
  </si>
  <si>
    <t>GYBEBKYY</t>
  </si>
  <si>
    <t>グレーベージュブラック予約</t>
  </si>
  <si>
    <t>GYBKYY</t>
  </si>
  <si>
    <t>グレーブラック予約</t>
  </si>
  <si>
    <t>NVWH</t>
  </si>
  <si>
    <t>ネイビー/ホワイト</t>
  </si>
  <si>
    <t>PKMOC</t>
  </si>
  <si>
    <t>ピンク/モカ</t>
  </si>
  <si>
    <t>RRG40038XX</t>
  </si>
  <si>
    <t>Rename スクエア リュック[訳あり]</t>
  </si>
  <si>
    <t>RRG50045</t>
  </si>
  <si>
    <t>Rename roots リュック</t>
  </si>
  <si>
    <t>CAXX</t>
  </si>
  <si>
    <t>DGYXX</t>
  </si>
  <si>
    <t>NVXX</t>
  </si>
  <si>
    <t>RRG90048</t>
  </si>
  <si>
    <t>Renam 合皮 ビジネスリュック</t>
  </si>
  <si>
    <t>RRN24054</t>
  </si>
  <si>
    <t>Rename ゴールドファスナーマルチポケット デイバッグ</t>
  </si>
  <si>
    <t>RRN25054</t>
  </si>
  <si>
    <t>mika×DEVICE ナイロン バックパック</t>
  </si>
  <si>
    <t>RRN80059</t>
  </si>
  <si>
    <t>Rename ノーフェイス 3way ビジネストートリュック</t>
  </si>
  <si>
    <t>RRN90049</t>
  </si>
  <si>
    <t>Rename ナイロン ダブルジップバックパック</t>
  </si>
  <si>
    <t>RRTPH251001</t>
  </si>
  <si>
    <t>【remer別注】ミニショルダーウォ レットバッグ</t>
  </si>
  <si>
    <t>SILBK</t>
  </si>
  <si>
    <t>シルバーブラック</t>
  </si>
  <si>
    <t>RRTPH256001</t>
  </si>
  <si>
    <t>【remer別注】ハイストレージビッグショル ダーバッグ</t>
  </si>
  <si>
    <t>RSC23045</t>
  </si>
  <si>
    <t>ヌビショルダーバッグ</t>
  </si>
  <si>
    <t>RSG20025</t>
  </si>
  <si>
    <t>Rename 合皮 コンパクトショルダーバッグ　</t>
  </si>
  <si>
    <t>RSG20028</t>
  </si>
  <si>
    <t>Rename フェイクレザー 巾着トートショルダー</t>
  </si>
  <si>
    <t>GRGBR</t>
  </si>
  <si>
    <t>グレージュブラウン</t>
  </si>
  <si>
    <t>GRGBRYY</t>
  </si>
  <si>
    <t>【予約】グレージュブラウン</t>
  </si>
  <si>
    <t>ROBR</t>
  </si>
  <si>
    <t>ローズブラウン</t>
  </si>
  <si>
    <t>ROBRYY</t>
  </si>
  <si>
    <t>【予約】ローズブラウン</t>
  </si>
  <si>
    <t>RSG20125</t>
  </si>
  <si>
    <t>Rename　レザータッチ スクエア ショルダーバッグ</t>
  </si>
  <si>
    <t>RSG20133</t>
  </si>
  <si>
    <t>Rename　ソフトフェイクレザー　巾着ショルダーバッグ</t>
  </si>
  <si>
    <t>RSG20225</t>
  </si>
  <si>
    <t>Rename　レザータッチ カバー ショルダーバッグ</t>
  </si>
  <si>
    <t>RSG20225XX</t>
  </si>
  <si>
    <t>RSG21028</t>
  </si>
  <si>
    <t>Rename ビッグスクエア ショルダーバッグ</t>
  </si>
  <si>
    <t>RSG21035</t>
  </si>
  <si>
    <t>Rename  フェイクレザー サッチェルバッグ</t>
  </si>
  <si>
    <t>RSG21128</t>
  </si>
  <si>
    <t>Rename フロントバックルショルダーバッグ</t>
  </si>
  <si>
    <t>SBE</t>
  </si>
  <si>
    <t>サンドベージュ</t>
  </si>
  <si>
    <t>RSG22029</t>
  </si>
  <si>
    <t>CRBKYY</t>
  </si>
  <si>
    <t>【予約】クロコブラック</t>
  </si>
  <si>
    <t>RSG22033</t>
  </si>
  <si>
    <t>Rename フェイクレザーフラップ ショルダーバッグ</t>
  </si>
  <si>
    <t>RSG22035</t>
  </si>
  <si>
    <t>Rename フェイクレザー 2WAY  ショッパーショルダーバッグ</t>
  </si>
  <si>
    <t>RSG22036</t>
  </si>
  <si>
    <t>Rename フロントバックル 横型ショルダーバッグ</t>
  </si>
  <si>
    <t>RSG22136</t>
  </si>
  <si>
    <t>Rename -cafe holic- エコレザー ロールショルダーバッグ</t>
  </si>
  <si>
    <t>RSG23033</t>
  </si>
  <si>
    <t>Rename  フェイクレザー  ウェーブフラップ ショルダーバッグ</t>
  </si>
  <si>
    <t>RSG23036</t>
  </si>
  <si>
    <t>Rename フェイクレザー2wayショルダー付きマルシェバッグ</t>
  </si>
  <si>
    <t>RSG23040</t>
  </si>
  <si>
    <t>Rename ZIP デザイン 2way トート ショルダーバッグ</t>
  </si>
  <si>
    <t>RSG23042</t>
  </si>
  <si>
    <t>Rename フェイクレザー ショルダーバッグ</t>
  </si>
  <si>
    <t>IVBK</t>
  </si>
  <si>
    <t>RSG23136</t>
  </si>
  <si>
    <t>Rename  3way シャイニー巾着 トート ショルダーバッグ</t>
  </si>
  <si>
    <t>RSG24018</t>
  </si>
  <si>
    <t>Rename 2way ミニ トート ショルダーバッグ</t>
  </si>
  <si>
    <t>IVGY</t>
  </si>
  <si>
    <t>アイボリーグレー</t>
  </si>
  <si>
    <t>RSG24036</t>
  </si>
  <si>
    <t>Rename フェイクレザー ボックス ショルダーバッグ</t>
  </si>
  <si>
    <t>RSG24039</t>
  </si>
  <si>
    <t>Rename コンビ 巾着 2way ショルダーバッグ</t>
  </si>
  <si>
    <t>MOCRSL</t>
  </si>
  <si>
    <t>【RSL】モカ</t>
  </si>
  <si>
    <t>RSG24043</t>
  </si>
  <si>
    <t>Rename メタル スクエア 2wayトート ショルダーバッグ</t>
  </si>
  <si>
    <t>RSG24045</t>
  </si>
  <si>
    <t>Rename 3way バニティバッグ</t>
  </si>
  <si>
    <t>GYBERSL</t>
  </si>
  <si>
    <t>【RSL】グレーベージュ</t>
  </si>
  <si>
    <t>SBLRSL</t>
  </si>
  <si>
    <t>【RSL】スモークブルー</t>
  </si>
  <si>
    <t>RSG25063</t>
  </si>
  <si>
    <t>シルバーマルチファスナーデザイン ショルダーバッグ</t>
  </si>
  <si>
    <t>RSG50039</t>
  </si>
  <si>
    <t>Rename roots ショルダーバッグ</t>
  </si>
  <si>
    <t>DGYRSL</t>
  </si>
  <si>
    <t>【RSL】ダークグレー</t>
  </si>
  <si>
    <t>RSG60029</t>
  </si>
  <si>
    <t>Rename custom ショルダーバッグ</t>
  </si>
  <si>
    <t>DBRRSL</t>
  </si>
  <si>
    <t>【RSL】ダークブラウン</t>
  </si>
  <si>
    <t>TURSL</t>
  </si>
  <si>
    <t>【RSL】ターコイズ</t>
  </si>
  <si>
    <t>RSH22032</t>
  </si>
  <si>
    <t>Rename ウォッシュ加工 アジャスターベルト付き キャンバス ショルダーバッグ</t>
  </si>
  <si>
    <t>NARSL</t>
  </si>
  <si>
    <t>【RSL】ナチュラル</t>
  </si>
  <si>
    <t>RSH22036</t>
  </si>
  <si>
    <t>Rename  オリジナルタグ キャンバス 2WAYショルダーバッグ</t>
  </si>
  <si>
    <t>RSH23019</t>
  </si>
  <si>
    <t>Rename キャンバス ショルダーバッグ</t>
  </si>
  <si>
    <t>RSH23033</t>
  </si>
  <si>
    <t>Rename キャンバス ハンドル 2WAY トート ショルダーバッグ</t>
  </si>
  <si>
    <t>RSH80028</t>
  </si>
  <si>
    <t>Rename プリントハンプトートショルダー</t>
  </si>
  <si>
    <t>RSL20080</t>
  </si>
  <si>
    <t>Rename 本革 リングジップ ショルダーバッグ</t>
  </si>
  <si>
    <t>RSL21058</t>
  </si>
  <si>
    <t>Rename 本革 スクエア ショルダーバッグ</t>
  </si>
  <si>
    <t>RSL21058XX</t>
  </si>
  <si>
    <t>【訳あり】 Rename 本革 スクエア ショルダーバッグ</t>
  </si>
  <si>
    <t>RSL24080</t>
  </si>
  <si>
    <t>RSL90068</t>
  </si>
  <si>
    <t>Rename 本革 巾着バッグ</t>
  </si>
  <si>
    <t>RSN22039</t>
  </si>
  <si>
    <t>Rename ユニークタグ ナイロン ミニショルダーバッグ</t>
  </si>
  <si>
    <t>BKBL</t>
  </si>
  <si>
    <t>ブラックブルー</t>
  </si>
  <si>
    <t>RSN23025</t>
  </si>
  <si>
    <t>Rename メッシュポケット ナイロン ミニショルダーバッグ</t>
  </si>
  <si>
    <t>RSN23029</t>
  </si>
  <si>
    <t>Rename カラビナ付き パラコード巾着 ナイロンショルダーバッグ</t>
  </si>
  <si>
    <t>RSN24023</t>
  </si>
  <si>
    <t>Rename フリルファー 携帯 スマホ ショルダーストラップ</t>
  </si>
  <si>
    <t>FBK</t>
  </si>
  <si>
    <t>Fブラック</t>
  </si>
  <si>
    <t>FGY</t>
  </si>
  <si>
    <t>Fグレー</t>
  </si>
  <si>
    <t>RSN24029</t>
  </si>
  <si>
    <t>Rename  ドロスト ギャザーショルダーバッグ</t>
  </si>
  <si>
    <t>RSN24030</t>
  </si>
  <si>
    <t>Rename  ハーフムーン クロスボディバッグ</t>
  </si>
  <si>
    <t>RSN24039</t>
  </si>
  <si>
    <t>Rename キルティング ギャザー ショルダーバッグ</t>
  </si>
  <si>
    <t>RSN24040</t>
  </si>
  <si>
    <t>Rename リボン バタフライ ギャザー ショルダー トートバッグ</t>
  </si>
  <si>
    <t>RSN71019</t>
  </si>
  <si>
    <t>Rename メッシュポケットナイロンサコッシュバッグ</t>
  </si>
  <si>
    <t>RSN80028</t>
  </si>
  <si>
    <t>Rename CORDURAナイロン ショルダーバッグ</t>
  </si>
  <si>
    <t>RTC23036</t>
  </si>
  <si>
    <t>ヌビミニトートバッグ</t>
  </si>
  <si>
    <t>RTC23042</t>
  </si>
  <si>
    <t>Rename ヌビ ハンドバッグ</t>
  </si>
  <si>
    <t>BGYRSL</t>
  </si>
  <si>
    <t>【RSL】ブルーグレー</t>
  </si>
  <si>
    <t>CFBERSL</t>
  </si>
  <si>
    <t>【RSL】カフェベージュ</t>
  </si>
  <si>
    <t>LGYRSL</t>
  </si>
  <si>
    <t>【RSL】ライトグレー</t>
  </si>
  <si>
    <t>RTC23052</t>
  </si>
  <si>
    <t>ヌビビッグトートバッグ</t>
  </si>
  <si>
    <t>RTC23152</t>
  </si>
  <si>
    <t>Rename ヌビ マルシェバッグ</t>
  </si>
  <si>
    <t>FLBE</t>
  </si>
  <si>
    <t>Fライトベージュ</t>
  </si>
  <si>
    <t>RTG20038</t>
  </si>
  <si>
    <t>Rename　ソフトフェイクレザー トートバッグ</t>
  </si>
  <si>
    <t>RTG22033</t>
  </si>
  <si>
    <t>Rename 2wayスクエア ミニショルダーバッグ</t>
  </si>
  <si>
    <t>RTG22133</t>
  </si>
  <si>
    <t>Rename ゴールドカラーバックル スクエア ミニショルダーバッグ</t>
  </si>
  <si>
    <t>RTG22233</t>
  </si>
  <si>
    <t>Rename フェイクレザー スクエア ミニ トートバッグ</t>
  </si>
  <si>
    <t>GRGRSL</t>
  </si>
  <si>
    <t>【RSL】グレージュ</t>
  </si>
  <si>
    <t>GRRSL</t>
  </si>
  <si>
    <t>【RSL】グリーン</t>
  </si>
  <si>
    <t>RTG23039</t>
  </si>
  <si>
    <t>Rename 2way ハンドバッグ</t>
  </si>
  <si>
    <t>RTG23139</t>
  </si>
  <si>
    <t>Rename ボートシェイプ 2WAY ミニトートバッグ</t>
  </si>
  <si>
    <t>RTG24046</t>
  </si>
  <si>
    <t>Rename ダブルハンドル 2way トートバッグ</t>
  </si>
  <si>
    <t>GBERSL</t>
  </si>
  <si>
    <t>RTG30028</t>
  </si>
  <si>
    <t>Rename スクエア ビッグ トートバッグ</t>
  </si>
  <si>
    <t>CABR</t>
  </si>
  <si>
    <t>CABRRSL</t>
  </si>
  <si>
    <t>【RSL】キャメルブラウン</t>
  </si>
  <si>
    <t>DBRBKRSL</t>
  </si>
  <si>
    <t>【RSL】ダークブラウンブラック</t>
  </si>
  <si>
    <t>GYBKRSL</t>
  </si>
  <si>
    <t>【RSL】グレーブラック</t>
  </si>
  <si>
    <t>GYDBR</t>
  </si>
  <si>
    <t>グレーダークブラウン</t>
  </si>
  <si>
    <t>MOCBK</t>
  </si>
  <si>
    <t>モカブラック</t>
  </si>
  <si>
    <t>MOCBKRSL</t>
  </si>
  <si>
    <t>【RSL】モカブラック</t>
  </si>
  <si>
    <t>NVBKRSL</t>
  </si>
  <si>
    <t>【RSL】ネイビーブラック</t>
  </si>
  <si>
    <t>RTH20028</t>
  </si>
  <si>
    <t>Rename キャンバス ミニトートバッグ</t>
  </si>
  <si>
    <t>RTH22025</t>
  </si>
  <si>
    <t>Rename ファスナー付 仕切り ミニ トートバッグ</t>
  </si>
  <si>
    <t>RTH22033</t>
  </si>
  <si>
    <t>Rename ミニ トートショルダーバッグ</t>
  </si>
  <si>
    <t>NABR</t>
  </si>
  <si>
    <t>ナチュラル/ブラウン</t>
  </si>
  <si>
    <t>NAGY</t>
  </si>
  <si>
    <t>ナチュラル/グレー</t>
  </si>
  <si>
    <t>NAPU</t>
  </si>
  <si>
    <t>ナチュラル/パープル</t>
  </si>
  <si>
    <t>RTH22036</t>
  </si>
  <si>
    <t>RTH22136</t>
  </si>
  <si>
    <t>Rename 帆布 トートバッグ</t>
  </si>
  <si>
    <t>RTH22236</t>
  </si>
  <si>
    <t>Rename 帆布 BOXトートバッグ</t>
  </si>
  <si>
    <t>RTH30036</t>
  </si>
  <si>
    <t>Rename mark トートバッグ</t>
  </si>
  <si>
    <t>RTH90029</t>
  </si>
  <si>
    <t>RTH91029</t>
  </si>
  <si>
    <t>RTL23089</t>
  </si>
  <si>
    <t>Rename 本革 スクエア ミニ トートバッグ</t>
  </si>
  <si>
    <t>RTL24010</t>
  </si>
  <si>
    <t>【ショップチャンネル別注】Rename 本革スクエア2wayトートバッグ</t>
  </si>
  <si>
    <t>MBR</t>
  </si>
  <si>
    <t>ミルキーブラウン</t>
  </si>
  <si>
    <t>RTN20019</t>
  </si>
  <si>
    <t>Rename メッシュ レジバッグ カゴバッグ</t>
  </si>
  <si>
    <t>RTN23039</t>
  </si>
  <si>
    <t>Rename メッシュ マザーズトートバッグ</t>
  </si>
  <si>
    <t>PF</t>
  </si>
  <si>
    <t>ピーチファズ</t>
  </si>
  <si>
    <t>PST</t>
  </si>
  <si>
    <t>ピスタチオ</t>
  </si>
  <si>
    <t>RTN23049</t>
  </si>
  <si>
    <t>Rename ナイロン 2way トートバッグ</t>
  </si>
  <si>
    <t>RTN23058</t>
  </si>
  <si>
    <t>Renameキルティング 2wayマザーズバッグ</t>
  </si>
  <si>
    <t>RTN24027</t>
  </si>
  <si>
    <t>Rename BOX ナイロン トートバッグ</t>
  </si>
  <si>
    <t>RTN24048</t>
  </si>
  <si>
    <t>Rename キルティング トートバッグ</t>
  </si>
  <si>
    <t>BZ</t>
  </si>
  <si>
    <t>ブロンズ</t>
  </si>
  <si>
    <t>EGY</t>
  </si>
  <si>
    <t>エレガントグレー</t>
  </si>
  <si>
    <t>RTN70043</t>
  </si>
  <si>
    <t>Rename ゴールドファスナートートバッグ</t>
  </si>
  <si>
    <t>FBKRSL</t>
  </si>
  <si>
    <t>【RSL】フェイクレザーブラック</t>
  </si>
  <si>
    <t>FGYRSL</t>
  </si>
  <si>
    <t>【RSL】フェイクレザーグレー</t>
  </si>
  <si>
    <t>FLBERSL</t>
  </si>
  <si>
    <t>【RSL】フェイクレザーベージュ</t>
  </si>
  <si>
    <t>RTP23045</t>
  </si>
  <si>
    <t>Rename カゴ トートバッグ</t>
  </si>
  <si>
    <t>NACA</t>
  </si>
  <si>
    <t>ナチュラルキャメル</t>
  </si>
  <si>
    <t>RWG23028</t>
  </si>
  <si>
    <t>Rename ミニプレート フェイクレザー  ウエストバッグ/ボディバッグ</t>
  </si>
  <si>
    <t>RWG23035</t>
  </si>
  <si>
    <t>Rename フェイクレザー 刺?デザイン ウエストバッグ/ボディバッグ</t>
  </si>
  <si>
    <t>RWG90028</t>
  </si>
  <si>
    <t>Rename 合皮 スマートウエストバッグ</t>
  </si>
  <si>
    <t>RWN22029</t>
  </si>
  <si>
    <t>Rename ミニロゴ ナイロン ウエストボディバッグ</t>
  </si>
  <si>
    <t>RWN22040</t>
  </si>
  <si>
    <t>Rename ZIP デザイン ウエストバッグ</t>
  </si>
  <si>
    <t>RWN80028</t>
  </si>
  <si>
    <t>SFA0117</t>
  </si>
  <si>
    <t>【店舗限定】 カラーキャンバス＆デニム２WAYトートL</t>
  </si>
  <si>
    <t>DBKIV</t>
  </si>
  <si>
    <t>ダークブラックアイボリー</t>
  </si>
  <si>
    <t>HICBK</t>
  </si>
  <si>
    <t>ヒッコリーブラック</t>
  </si>
  <si>
    <t>IVNV</t>
  </si>
  <si>
    <t>アイボリー/ネイビー</t>
  </si>
  <si>
    <t>SFA0117S</t>
  </si>
  <si>
    <t>【店舗限定】 カラーキャンバス＆デニム２WAYトートS</t>
  </si>
  <si>
    <t>INDBK</t>
  </si>
  <si>
    <t>インディゴブラック</t>
  </si>
  <si>
    <t>INDIV</t>
  </si>
  <si>
    <t>インディゴアイボリー</t>
  </si>
  <si>
    <t>SFK210809</t>
  </si>
  <si>
    <t>【店舗限定】 キャンバス仕切りトートL</t>
  </si>
  <si>
    <t>SFK210838</t>
  </si>
  <si>
    <t>【店舗限定】L.R.Mバックパックリュック</t>
  </si>
  <si>
    <t>SFK230982</t>
  </si>
  <si>
    <t>【店舗限定】アジャスターベルト付きキャンバスショルダー</t>
  </si>
  <si>
    <t>BK4</t>
  </si>
  <si>
    <t>ブラック4</t>
  </si>
  <si>
    <t>BL1</t>
  </si>
  <si>
    <t>ブルーその他1</t>
  </si>
  <si>
    <t>TA047</t>
  </si>
  <si>
    <t>シンプルバケツハット</t>
  </si>
  <si>
    <t>TA057</t>
  </si>
  <si>
    <t>袖プリント ロンT 長袖Tシャツ</t>
  </si>
  <si>
    <t>WHBL</t>
  </si>
  <si>
    <t>ホワイトブルー</t>
  </si>
  <si>
    <t>WH1</t>
  </si>
  <si>
    <t>ホワイト1</t>
  </si>
  <si>
    <t>TA100</t>
  </si>
  <si>
    <t>フロントBIGロゴパーカー ビッグシルエット　トップス プルオーバー</t>
  </si>
  <si>
    <t>TA1000N</t>
  </si>
  <si>
    <t>オーバーサイズ ニュアンス モノトーン モノクロ ニット セーター</t>
  </si>
  <si>
    <t>TA1005T</t>
  </si>
  <si>
    <t>オーバーサイズ バタフライプリント ヴィンテージライク スウェット トレーナー</t>
  </si>
  <si>
    <t>TA1006A</t>
  </si>
  <si>
    <t>ルーズミリタリー アウトドア フィッシングベスト</t>
  </si>
  <si>
    <t>TA1010X</t>
  </si>
  <si>
    <t>ビッグシルエット オーバーサイズ ワンポイント刺繍カラー ハーフジップ  防寒</t>
  </si>
  <si>
    <t>TA1011X</t>
  </si>
  <si>
    <t>オーバーサイズ アメリカンヴィンテージストリート スウェット トレーナー</t>
  </si>
  <si>
    <t>TA1014T</t>
  </si>
  <si>
    <t>（仮）【楽天企画雑貨】無地シアートップス</t>
  </si>
  <si>
    <t>TA1023C</t>
  </si>
  <si>
    <t>猫耳 Y2K ボーダー ニットキャップ スクエアワッチ ニット帽</t>
  </si>
  <si>
    <t>TA1040K</t>
  </si>
  <si>
    <t>ショートニットカーディガン</t>
  </si>
  <si>
    <t>TA1041K</t>
  </si>
  <si>
    <t>スリーブルーズニットカーディガン</t>
  </si>
  <si>
    <t>TA1042K</t>
  </si>
  <si>
    <t>ツイストロングニットカーディガン</t>
  </si>
  <si>
    <t>TA1043X</t>
  </si>
  <si>
    <t>オーバーサイズ アメリカンヴィンテージストリート ピグメント 古着風 カレッジロゴ スウェット トレーナー</t>
  </si>
  <si>
    <t>DGYWH</t>
  </si>
  <si>
    <t>ダークグレーホワイト</t>
  </si>
  <si>
    <t>TA1044P</t>
  </si>
  <si>
    <t>オーバーサイズ アメリカンヴィンテージストリート ピグメント パーカー スウェット 古着風 カレッジロゴ</t>
  </si>
  <si>
    <t>TA1053X</t>
  </si>
  <si>
    <t>オーバーサイズ プルオーバー 星柄 スタープリント スウェット トレーナー</t>
  </si>
  <si>
    <t>GYRD</t>
  </si>
  <si>
    <t>グレー/レッド</t>
  </si>
  <si>
    <t>TA1056X</t>
  </si>
  <si>
    <t>オーバーサイズ アソート モチーフ スウェット トレーナー</t>
  </si>
  <si>
    <t>TA1057X</t>
  </si>
  <si>
    <t>オリジナルプリントデザイン スウェット トレーナー</t>
  </si>
  <si>
    <t>TA1059T</t>
  </si>
  <si>
    <t>タイガープリントダメージ加工 Tシャツ 半袖</t>
  </si>
  <si>
    <t>TA1066Z</t>
  </si>
  <si>
    <t>グラフィック ロゴ スカル ストリートデザイン ルーズ スウェット パンツ</t>
  </si>
  <si>
    <t>TA1076P</t>
  </si>
  <si>
    <t>マウンテンパーカー風 ラッシュガード トップス アウトドア</t>
  </si>
  <si>
    <t>TA1078T</t>
  </si>
  <si>
    <t>猫ミーム キャット Y2K ロゴ グラフィック ルーズ ラグラン Tシャツ</t>
  </si>
  <si>
    <t>TA1079T</t>
  </si>
  <si>
    <t>バックデザイン 刺繍 ロゴ ルーズ Tシャツ</t>
  </si>
  <si>
    <t>TA1080Z</t>
  </si>
  <si>
    <t>グラフィック ロゴ スター ストリートデザイン ルーズ スラックス カーゴパンツ</t>
  </si>
  <si>
    <t>TA1085Z</t>
  </si>
  <si>
    <t>カモフラージュ 迷彩 Y2K ストリート ドローコード ルーズ カーゴパンツ</t>
  </si>
  <si>
    <t>TA1088O</t>
  </si>
  <si>
    <t>ユニフォームTシャツ トップス＆ショートパンツ 2点セット ルームウェア セットアップ ワンマイルウェア</t>
  </si>
  <si>
    <t>TA1091T</t>
  </si>
  <si>
    <t>グラフィック ロゴ スペース ギャラクシー 宇宙 ジャンク フード ジャンキープリント ネコ ビッグシルエット ヴィンテージライク 古着風 半袖 Tシャツ</t>
  </si>
  <si>
    <t>TA1096T</t>
  </si>
  <si>
    <t>ロゴ Y2K クロップド ショート丈 ドロースト ヴィンテージライク 古着風 ストリート 半袖 Tシャツ</t>
  </si>
  <si>
    <t>TA1098Z</t>
  </si>
  <si>
    <t>チェック ハイウエスト ワイド ストレート Y2K ストリート ルーズ パンツ</t>
  </si>
  <si>
    <t>TA1100F</t>
  </si>
  <si>
    <t>刺繍 ロゴ バイカラー ベースボール キャップ</t>
  </si>
  <si>
    <t>TA1101F</t>
  </si>
  <si>
    <t>ダメージ 刺繍 ロゴ ベースボール キャップ</t>
  </si>
  <si>
    <t>TA1102B</t>
  </si>
  <si>
    <t>ウォッシュ加工 キャンバス フラップポケット アジャスターベルト付き ビッグショルダーバッグ ニュースペーパーバッグ</t>
  </si>
  <si>
    <t>2XL</t>
  </si>
  <si>
    <t>3XL</t>
  </si>
  <si>
    <t>TA1104T</t>
  </si>
  <si>
    <t>ピグメント ヴィンテージライク 古着風 ロゴ ランダム ビッグシルエット プリント 半袖 Tシャツ</t>
  </si>
  <si>
    <t>TA1105T</t>
  </si>
  <si>
    <t>フェイクスエード 刺繍 クロス ヴィンテージライク 古着風 ロゴ ビッグシルエット 半袖 Tシャツ</t>
  </si>
  <si>
    <t>TA1107T</t>
  </si>
  <si>
    <t>ハーフジップ スター ヴィンテージライク 古着風 ロゴ ビッグシルエット ポロシャツ 半袖 Tシャツ</t>
  </si>
  <si>
    <t>TA1108T</t>
  </si>
  <si>
    <t>ピグメント ヴィンテージライク 古着風 ロゴ クロップド ショート丈 半袖 Tシャツ</t>
  </si>
  <si>
    <t>TA1112T</t>
  </si>
  <si>
    <t>オーバー サッカー ユニフォーム ロゴ フットボール ブロークコア ブロケットコア 半袖 Tシャツ</t>
  </si>
  <si>
    <t>TA1116T</t>
  </si>
  <si>
    <t>AIデザイン ピグメント バンドTシャツ</t>
  </si>
  <si>
    <t>TA1124F</t>
  </si>
  <si>
    <t>猫耳 ベースボール キャップ サングラス付 UVカット機能 HEADWEAR ヘッドウェア Y2K ストリート</t>
  </si>
  <si>
    <t>TA1128T</t>
  </si>
  <si>
    <t>チャイナ風 スリット カットアウト タイダイ Y2K ストリート Tシャツ</t>
  </si>
  <si>
    <t>TA113</t>
  </si>
  <si>
    <t>韓国風 ビッグシルエット 薄手 カレッジロゴ プルオーバースウェット</t>
  </si>
  <si>
    <t>TA1130Z</t>
  </si>
  <si>
    <t>リボン グラフィック プリント スウェットパンツ</t>
  </si>
  <si>
    <t>TA1141T</t>
  </si>
  <si>
    <t>ヴィンテージライク ハート プリント 古着風 半袖 ビッグシルエット Tシャツ</t>
  </si>
  <si>
    <t>TA115</t>
  </si>
  <si>
    <t>ビッグシルエット プルオーバー カレッジロゴスウェットトレーナー</t>
  </si>
  <si>
    <t>TA1153T</t>
  </si>
  <si>
    <t>ピグメント ヴィンテージライク カルフォルニア 古着風 半袖 Tシャツ</t>
  </si>
  <si>
    <t>TA1154T</t>
  </si>
  <si>
    <t>ピグメント ヴィンテージライク ロサンゼルス 古着風 半袖 Tシャツ</t>
  </si>
  <si>
    <t>TA1155T</t>
  </si>
  <si>
    <t>ツインティップライン ワンポイント オリジナルロゴ 刺繍 鹿の子 ポロシャツ</t>
  </si>
  <si>
    <t>TA1156T</t>
  </si>
  <si>
    <t>ヴィンテージライク ロング レイヤード タンクトップ</t>
  </si>
  <si>
    <t>TA1164F</t>
  </si>
  <si>
    <t>デザインメタル バックルベルト</t>
  </si>
  <si>
    <t>TA1165Z</t>
  </si>
  <si>
    <t>ハーフ ウォッシュ デニム ワイド ショートパンツ</t>
  </si>
  <si>
    <t>TA1167X</t>
  </si>
  <si>
    <t>AIデザイン チームロゴ スウェット</t>
  </si>
  <si>
    <t>TA1168Z</t>
  </si>
  <si>
    <t>レオパード ヴィンテージライク パンツ</t>
  </si>
  <si>
    <t>TA1170P</t>
  </si>
  <si>
    <t>サイエンス バタフライ プリント オーバーサイズ ヴィンテージライク パーカー</t>
  </si>
  <si>
    <t>TA1173Z</t>
  </si>
  <si>
    <t>オーバーダイ 刺繍風 ヴィンテージライク デニム パンツ</t>
  </si>
  <si>
    <t>TA1174N</t>
  </si>
  <si>
    <t>ダメージクラッシュ ニット</t>
  </si>
  <si>
    <t>TA1177Z</t>
  </si>
  <si>
    <t>トロンプルイユ柄 ダメージ デニム エフェクト ワイド パンツ</t>
  </si>
  <si>
    <t>TA1181T</t>
  </si>
  <si>
    <t>ロゴ レイヤード ルーズ ロンT タンクトップ セット アイテム</t>
  </si>
  <si>
    <t>TA1182X</t>
  </si>
  <si>
    <t>ユニーク  顔プリント ダメージ スウェット</t>
  </si>
  <si>
    <t>TA1187P</t>
  </si>
  <si>
    <t>ピグメント ヴィンテージライク ダブルジップパーカー</t>
  </si>
  <si>
    <t>TA1188P</t>
  </si>
  <si>
    <t>シアーバタフライパーカー</t>
  </si>
  <si>
    <t>TA1195N</t>
  </si>
  <si>
    <t>バタフライニット</t>
  </si>
  <si>
    <t>TA1196N</t>
  </si>
  <si>
    <t>ダメージニット</t>
  </si>
  <si>
    <t>TA1197N</t>
  </si>
  <si>
    <t>ボーダーダメージニット</t>
  </si>
  <si>
    <t>TA1200N</t>
  </si>
  <si>
    <t>クラッシュニット</t>
  </si>
  <si>
    <t>TA1203Z</t>
  </si>
  <si>
    <t>クラッシュハーフデニム?</t>
  </si>
  <si>
    <t>TA1205Z</t>
  </si>
  <si>
    <t>スプレーデニム</t>
  </si>
  <si>
    <t>TA1208B</t>
  </si>
  <si>
    <t>マルチポケットショルダーバッグ</t>
  </si>
  <si>
    <t>TA1210F</t>
  </si>
  <si>
    <t>ファーリボンニット帽</t>
  </si>
  <si>
    <t>TA1212F</t>
  </si>
  <si>
    <t>タイダイビーニー</t>
  </si>
  <si>
    <t>TA1213P</t>
  </si>
  <si>
    <t>オーバーサイズ フルジップパーカー</t>
  </si>
  <si>
    <t>TA1215P</t>
  </si>
  <si>
    <t>ハーフジップ シンプル フーディー パーカー</t>
  </si>
  <si>
    <t>TA1231</t>
  </si>
  <si>
    <t>バギー デニム スーパー ワイド パンツ</t>
  </si>
  <si>
    <t>TA1248</t>
  </si>
  <si>
    <t>ヴィンテージ ウォッシュ デニム パンツ</t>
  </si>
  <si>
    <t>TA1249</t>
  </si>
  <si>
    <t>ヴィンテージ ウォッシュ セットアップ デニムジャケット デニムパンツ</t>
  </si>
  <si>
    <t>TA1250</t>
  </si>
  <si>
    <t>ヴィンテージ ダメージ加工 ワイド デニム パンツ</t>
  </si>
  <si>
    <t>TA1259</t>
  </si>
  <si>
    <t>バレエコア チュール ベルトラップ スカート</t>
  </si>
  <si>
    <t>TA1264</t>
  </si>
  <si>
    <t>マルチウェイ チャーム キーリング 韓国ファッション 韓国ストリート ストリートファッション Y2K</t>
  </si>
  <si>
    <t>TA1267</t>
  </si>
  <si>
    <t>ダメージ スプレー 刺繍 ロゴ カモフラージュ 迷彩 ベースボール Y2K 韓国 古着風 ストリート キャップ HEADWEAR ヘッドウェア 韓国ファッション</t>
  </si>
  <si>
    <t>TA1274</t>
  </si>
  <si>
    <t>3way フェイクレザー バッグ ヴィンテージライク 韓国ファッション pocket shoulder bag ポケットショルダーバッグ トートバッグ リュック</t>
  </si>
  <si>
    <t>TA1275</t>
  </si>
  <si>
    <t>マルチポケット 巾着 ショルダーバッグ 韓国ファッション 3way pocket shoulder bag 3ウェイポケットショルダーバッグ リュック ハンドバ</t>
  </si>
  <si>
    <t>TA1276</t>
  </si>
  <si>
    <t>ヴィンテージライク ショルダーバッグ ボストン 韓国ファッション 2way shoulder bag 2ウェイショルダーバッグ ハンドバッグ トートバッグ 肩掛</t>
  </si>
  <si>
    <t>TA1277</t>
  </si>
  <si>
    <t>ヴィンテージライク フェイクレザー トートバッグ  韓国ファッション 2way pocket shoulder bag 2ウェイポケットショルダーバッグ ハンド</t>
  </si>
  <si>
    <t>TA1278</t>
  </si>
  <si>
    <t>モチーフチャーム付き シルバー ミニバッグ 韓国ファッション 2way shoulder bag 2ウェイショルダーバッグ ハンドバッグ トートバッグ 肩掛けバ</t>
  </si>
  <si>
    <t>TA1279</t>
  </si>
  <si>
    <t>シャギー ボーダー ロング ナロータイ</t>
  </si>
  <si>
    <t>TA1285</t>
  </si>
  <si>
    <t>ダメージ スター ルーズ トップス 韓国ファッション 韓国ストリート ストリートファッション Y2K</t>
  </si>
  <si>
    <t>TA1288</t>
  </si>
  <si>
    <t>ペイント ダメージ デニムパンツ 韓国ファッション 韓国ストリート ストリートファッション オーバーサイズ Y2K</t>
  </si>
  <si>
    <t>TA1290</t>
  </si>
  <si>
    <t>スプレー グラデ スウェットパンツ 韓国ファッション 韓国ストリート ストリートファッション Y2K</t>
  </si>
  <si>
    <t>TA1294</t>
  </si>
  <si>
    <t>カモフラ 迷彩 パーカー 韓国ファッション 韓国ストリート ストリートファッション オーバーサイズ ルーズ 古着風 Y2K</t>
  </si>
  <si>
    <t>TA1295</t>
  </si>
  <si>
    <t>ダブルレイヤード ボタンアップ トップス 韓国ファッション 韓国ストリート ストリートファッション Y2K</t>
  </si>
  <si>
    <t>TA1298</t>
  </si>
  <si>
    <t>フーディー ヴィンテージライク チェックシャツ 韓国ファッション 韓国ストリート ストリートファッション オーバーサイズ ルーズ 古着風 Y2K</t>
  </si>
  <si>
    <t>TA1304</t>
  </si>
  <si>
    <t>ダブルライン ミニロゴ プリント ユニフォーム ロング Tシャツ</t>
  </si>
  <si>
    <t>TA1308</t>
  </si>
  <si>
    <t>スエードライク ビッグシルエット Tシャツ 韓国ファッション 韓国ストリート ストリートファッション Y2K</t>
  </si>
  <si>
    <t>TA1311</t>
  </si>
  <si>
    <t>ダーク ドクロ プリント 古着風 Tシャツ 韓国ファッション 韓国ストリート ストリートファッション Y2K</t>
  </si>
  <si>
    <t>TA1312</t>
  </si>
  <si>
    <t>シアー レイヤードネックレス プリント トップス ロンT 韓国ファッション 韓国ストリート ストリートファッション Y2K</t>
  </si>
  <si>
    <t>TA1314</t>
  </si>
  <si>
    <t>ネックレス 2点セット 十字架 クロス チョーカー 韓国ファッション 韓国ストリート ストリートファッション Y2K</t>
  </si>
  <si>
    <t>TA1317Z</t>
  </si>
  <si>
    <t>ピグメント ルーズ スウェットパンツ</t>
  </si>
  <si>
    <t>TA1318T</t>
  </si>
  <si>
    <t>ビッグシルエット シンプル ピグメントTシャツ</t>
  </si>
  <si>
    <t>TA1319T</t>
  </si>
  <si>
    <t>ビッグシルエット フロントプリント ピグメントTシャツ</t>
  </si>
  <si>
    <t>TA1394B</t>
  </si>
  <si>
    <t>ベルト デザイン スタッズ y2k トート ショルダーバッグ</t>
  </si>
  <si>
    <t>TA1400B</t>
  </si>
  <si>
    <t>クラシック チェーン ハンドバッグ トート ショルダーバッグ</t>
  </si>
  <si>
    <t>TA146</t>
  </si>
  <si>
    <t>韓国風ビッグシルエットフード付き カレッジロゴ フーディースウェット＆パーカー</t>
  </si>
  <si>
    <t>TA156</t>
  </si>
  <si>
    <t>フリースルーズパーカー フーディ トレーナー プルオーバー ビッグシルエット オーバーサイズ プリントスウェット ロゴ 中国 韓国 チャイナ コリアン 古着</t>
  </si>
  <si>
    <t>TA157</t>
  </si>
  <si>
    <t>韓国風トレーナー　スウェット ルーズ オーバーサイズ ドロップショルダー ロゴ リブ ビッグ ロンT 韓国 中国 チャイナ コリアン</t>
  </si>
  <si>
    <t>TA158</t>
  </si>
  <si>
    <t>ルーズラウンドネックトレーナー スウェット オーバーサイズ ドロップショルダー リブ ロンT 韓国 中国 コリアン チャイナ</t>
  </si>
  <si>
    <t>TA171</t>
  </si>
  <si>
    <t>ブルックリン ルーズスウェット プルオーバー</t>
  </si>
  <si>
    <t>TA177</t>
  </si>
  <si>
    <t>ヴィンテージスタイル Tシャツ</t>
  </si>
  <si>
    <t>TA180</t>
  </si>
  <si>
    <t>ルーズロンT ロンティ</t>
  </si>
  <si>
    <t>TA183</t>
  </si>
  <si>
    <t>duckプリント スウェット</t>
  </si>
  <si>
    <t>TA185</t>
  </si>
  <si>
    <t>ロゴスウェット カレッジスタイル スウェット</t>
  </si>
  <si>
    <t>TA187</t>
  </si>
  <si>
    <t>タイガープリント ロンT</t>
  </si>
  <si>
    <t>TA213</t>
  </si>
  <si>
    <t>シックデザイン ルーズスウェット</t>
  </si>
  <si>
    <t>f</t>
  </si>
  <si>
    <t>TA233</t>
  </si>
  <si>
    <t>シックプリント ロンT</t>
  </si>
  <si>
    <t>TA235</t>
  </si>
  <si>
    <t>サークルプリント ロゴ Tシャツ</t>
  </si>
  <si>
    <t>TA245</t>
  </si>
  <si>
    <t>ルーズシンプルロゴ Tシャツ</t>
  </si>
  <si>
    <t>TA246</t>
  </si>
  <si>
    <t>パステルカラー タイダイ柄Tシャツ</t>
  </si>
  <si>
    <t>TA280</t>
  </si>
  <si>
    <t>シックデザイン ヒップホップTシャツ</t>
  </si>
  <si>
    <t>TA284</t>
  </si>
  <si>
    <t>タイダイ柄サマーパンツ</t>
  </si>
  <si>
    <t>TA306</t>
  </si>
  <si>
    <t>セットアップルームウェア ショートパンツ+トップス上下2点セット</t>
  </si>
  <si>
    <t>TA338</t>
  </si>
  <si>
    <t>ストリート風 ルーズスタイル 半袖Ｔシャツ</t>
  </si>
  <si>
    <t>TA349T</t>
  </si>
  <si>
    <t>アメリカヴィンテージ ストリートハーフTシャツ</t>
  </si>
  <si>
    <t>TA350P</t>
  </si>
  <si>
    <t>オーバーシルエット シンプルパーカー</t>
  </si>
  <si>
    <t>TA357P</t>
  </si>
  <si>
    <t>サークルプリント ロゴ ビッグシルエット プルオーバー スウェット</t>
  </si>
  <si>
    <t>TA362P</t>
  </si>
  <si>
    <t>ビッグシルエット フーディー</t>
  </si>
  <si>
    <t>TA364P</t>
  </si>
  <si>
    <t>ビッグシルエットカラフル フーディ</t>
  </si>
  <si>
    <t>TA366P</t>
  </si>
  <si>
    <t>ビッグレターシルエット スウェット</t>
  </si>
  <si>
    <t>TA369P</t>
  </si>
  <si>
    <t>シンプルデザイン スウェット</t>
  </si>
  <si>
    <t>TA376P</t>
  </si>
  <si>
    <t>オーバーサイズ ルーズフーディ パーカー</t>
  </si>
  <si>
    <t>TA379P</t>
  </si>
  <si>
    <t>オーバーサイズ ハイネック スウェット トレーナー</t>
  </si>
  <si>
    <t>TA382P</t>
  </si>
  <si>
    <t>レッドカラーフロントロゴ オーバーサイズ フーディ パーカー</t>
  </si>
  <si>
    <t>TA384P</t>
  </si>
  <si>
    <t>ワニプリント フーディ パーカー</t>
  </si>
  <si>
    <t>TA386P</t>
  </si>
  <si>
    <t>ミニロゴプリント スウェット トレーナー</t>
  </si>
  <si>
    <t>TA404P</t>
  </si>
  <si>
    <t>ルーズシルエット フーディ パーカー</t>
  </si>
  <si>
    <t>TA405P</t>
  </si>
  <si>
    <t>韓国スタイル ビッグシルエット フーディ パーカー</t>
  </si>
  <si>
    <t>TA408P</t>
  </si>
  <si>
    <t>シンプルレター フーディ パーカー</t>
  </si>
  <si>
    <t>TA409J</t>
  </si>
  <si>
    <t>ダブルライン シンプルジャージ</t>
  </si>
  <si>
    <t>BKGR</t>
  </si>
  <si>
    <t>ブラックグリーン</t>
  </si>
  <si>
    <t>BLWH</t>
  </si>
  <si>
    <t>ブルーホワイト</t>
  </si>
  <si>
    <t>MR</t>
  </si>
  <si>
    <t>マルーン</t>
  </si>
  <si>
    <t>TA410P</t>
  </si>
  <si>
    <t>ヴィンテージ ストリート フーディ パーカー</t>
  </si>
  <si>
    <t>TA412P</t>
  </si>
  <si>
    <t>ストリートデザイン スウェット トレーナー</t>
  </si>
  <si>
    <t>TA415P</t>
  </si>
  <si>
    <t>オーバーサイズ ルーズデザイン フーディ パーカー</t>
  </si>
  <si>
    <t>TA418P</t>
  </si>
  <si>
    <t>ミニロゴプリント フーディ パーカー</t>
  </si>
  <si>
    <t>TA423P</t>
  </si>
  <si>
    <t>ボリュームスリーブ オーバーサイズ パーカー</t>
  </si>
  <si>
    <t>TA441X</t>
  </si>
  <si>
    <t>宇宙ロゴ オーバーサイズ プルオーバースウェット トレーナー</t>
  </si>
  <si>
    <t>TA455P</t>
  </si>
  <si>
    <t>TA456X</t>
  </si>
  <si>
    <t>オーバーサイズ スウェットトレーナー</t>
  </si>
  <si>
    <t>TA458A</t>
  </si>
  <si>
    <t>オーバーサイズ ボア ジャケット</t>
  </si>
  <si>
    <t>TA465X</t>
  </si>
  <si>
    <t>ビッグシルエット キャップロゴ ボーダー スウェットトレーナー</t>
  </si>
  <si>
    <t>オーバーサイズ カレッジロゴ ストリートルーズ スウェット パーカー</t>
  </si>
  <si>
    <t>TA473P</t>
  </si>
  <si>
    <t>TA477A</t>
  </si>
  <si>
    <t>オーバーサイズ ルーズハートロゴ スタジャン</t>
  </si>
  <si>
    <t>TA486A</t>
  </si>
  <si>
    <t>ジャージデザイン ボアジャケット</t>
  </si>
  <si>
    <t>TA501P</t>
  </si>
  <si>
    <t>オーバーサイズ カレッジロゴ ルーズ スウェット パーカー</t>
  </si>
  <si>
    <t>TA520X</t>
  </si>
  <si>
    <t>Geographical Name Sweat オーバーサイズ プルオーバー カレッジロゴ スウェット トレーナー</t>
  </si>
  <si>
    <t>GRNV</t>
  </si>
  <si>
    <t>グリーンネイビー</t>
  </si>
  <si>
    <t>GRYE</t>
  </si>
  <si>
    <t>グリーンイエロー</t>
  </si>
  <si>
    <t>GYGR</t>
  </si>
  <si>
    <t>グレーグリーン</t>
  </si>
  <si>
    <t>カレッジロゴ スウェットハーフジップトレーナー</t>
  </si>
  <si>
    <t>TA531X</t>
  </si>
  <si>
    <t>カレッジロゴ ショート丈 スウェットハーフジップトレーナー</t>
  </si>
  <si>
    <t>TA532X</t>
  </si>
  <si>
    <t>TA539T</t>
  </si>
  <si>
    <t>韓国風ビッグシルエット カレッジロゴ Tシャツ</t>
  </si>
  <si>
    <t>TA555X</t>
  </si>
  <si>
    <t>ホッケーユニフォーム ルーズシルエット Vネック スウェット ロンT</t>
  </si>
  <si>
    <t>TA567T</t>
  </si>
  <si>
    <t>ビッグシルエット ボーダーTシャツ</t>
  </si>
  <si>
    <t>TA568X</t>
  </si>
  <si>
    <t>シンプルオーバーサイズ 刺繍ロゴ スウェット</t>
  </si>
  <si>
    <t>TA573A</t>
  </si>
  <si>
    <t>ブラウンベース ビッグロゴ スタジャン</t>
  </si>
  <si>
    <t>TA574A</t>
  </si>
  <si>
    <t>カジュアルスタイル スタジャン</t>
  </si>
  <si>
    <t>TA594Z</t>
  </si>
  <si>
    <t>イラストロゴライン スウェットパンツ</t>
  </si>
  <si>
    <t>TA607T</t>
  </si>
  <si>
    <t>フロントビッグロゴ Tシャツ</t>
  </si>
  <si>
    <t>TA612T</t>
  </si>
  <si>
    <t>ビッグシルエット オーバー ボーダーTシャツ</t>
  </si>
  <si>
    <t>TA618T</t>
  </si>
  <si>
    <t>ワンポイントロゴ ボーダーロンT トレーナー</t>
  </si>
  <si>
    <t>TA628Z</t>
  </si>
  <si>
    <t>リラックス ワイドデニムパンツ</t>
  </si>
  <si>
    <t>TA631T</t>
  </si>
  <si>
    <t>duckプリント 古着風 オーバーサイズ ビッグシルエット 半袖Tシャツ</t>
  </si>
  <si>
    <t>TA633T</t>
  </si>
  <si>
    <t>韓国風 フロントロゴTシャツ</t>
  </si>
  <si>
    <t>TA638T</t>
  </si>
  <si>
    <t>千鳥柄 ポロネック ニットソー</t>
  </si>
  <si>
    <t>TA641T</t>
  </si>
  <si>
    <t>ミニロゴ　ポロシャツ ポロネック Tシャツ</t>
  </si>
  <si>
    <t>TA648T</t>
  </si>
  <si>
    <t>オーバーサイズ ロゴTシャツ</t>
  </si>
  <si>
    <t>TA668T</t>
  </si>
  <si>
    <t>ワンポイントロゴ クルーネック リンガーTシャツ</t>
  </si>
  <si>
    <t>TA684P</t>
  </si>
  <si>
    <t>シンプル ショート丈 パーカー</t>
  </si>
  <si>
    <t>TA685Z</t>
  </si>
  <si>
    <t>ストリートスタイル バルーンカーゴパンツ</t>
  </si>
  <si>
    <t>TA688J</t>
  </si>
  <si>
    <t>ハーフジップ シンプルライン ジャージ トラックジャケット</t>
  </si>
  <si>
    <t>TA689M</t>
  </si>
  <si>
    <t>韓国風 ビスチェ フリル ハイウエストスカート 上下2点セット 水着</t>
  </si>
  <si>
    <t>TA719T</t>
  </si>
  <si>
    <t>カレッジロゴ プリント 半袖ポロシャツ</t>
  </si>
  <si>
    <t>TA745N</t>
  </si>
  <si>
    <t>ビッグシルエット 総柄 クルーネックニット プルオーバー ニット セーター</t>
  </si>
  <si>
    <t>TA750P</t>
  </si>
  <si>
    <t>オーバーサイズ アメリカンヴィンテージストリート フーディースウェット＆パーカー</t>
  </si>
  <si>
    <t>TA767X</t>
  </si>
  <si>
    <t>フロントデザイン ハーフジップ スウェット</t>
  </si>
  <si>
    <t>TA768X</t>
  </si>
  <si>
    <t>パロットカラー スウェット トレーナー</t>
  </si>
  <si>
    <t>TA769P</t>
  </si>
  <si>
    <t>カレッジロゴ パーカー スウェット</t>
  </si>
  <si>
    <t>TA775X</t>
  </si>
  <si>
    <t>韓国風ビッグシルエット カレッジロゴ フーディースウェット＆トレーナー</t>
  </si>
  <si>
    <t>TA818A</t>
  </si>
  <si>
    <t>バイカラー オーバーサイズ スタジャン</t>
  </si>
  <si>
    <t>TA830P</t>
  </si>
  <si>
    <t>フロント ミニロゴ プルオーバー パーカー</t>
  </si>
  <si>
    <t>TA833A</t>
  </si>
  <si>
    <t>オーバーサイズ ミニロゴ ダウンジャケット</t>
  </si>
  <si>
    <t>TA835A</t>
  </si>
  <si>
    <t>オーバーサイズ　マウンテンパーカー</t>
  </si>
  <si>
    <t>TA851P</t>
  </si>
  <si>
    <t>カレッジロゴ オーバーサイズ スウェット パーカー</t>
  </si>
  <si>
    <t>TA862P</t>
  </si>
  <si>
    <t>ビックシルエット プリントロゴ パーカー スウェット</t>
  </si>
  <si>
    <t>TA877Z</t>
  </si>
  <si>
    <t>シンプルデザイン ショート丈 デニム パンツ</t>
  </si>
  <si>
    <t>TA878Z</t>
  </si>
  <si>
    <t>ストリートデザイン ルーズカーゴパンツ</t>
  </si>
  <si>
    <t>TA884Z</t>
  </si>
  <si>
    <t>ベーシック 迷彩 ミリタリー カーゴパンツ</t>
  </si>
  <si>
    <t>TA887T</t>
  </si>
  <si>
    <t>ビッグシルエット ジャンキープリント ピグメント 半袖 Tシャツ 古着風 フライドポテト カレッジロゴ</t>
  </si>
  <si>
    <t>DGYBK</t>
  </si>
  <si>
    <t>ダークグレーブラック</t>
  </si>
  <si>
    <t>TA919T</t>
  </si>
  <si>
    <t>オーバーサイズ ポケット刺繍 コットン 半袖 Tシャツ</t>
  </si>
  <si>
    <t>TA933T</t>
  </si>
  <si>
    <t>ビッグシルエット 動くジャンキープリント 半袖 Tシャツ 古着風 カレッジロゴ</t>
  </si>
  <si>
    <t>TA934T</t>
  </si>
  <si>
    <t>ビッグシルエット カレッジロゴプリント ピグメント 半袖 Tシャツ 古着風</t>
  </si>
  <si>
    <t>TA938T</t>
  </si>
  <si>
    <t>ビッグシルエット シンプルピグメント 半袖 無地Tシャツ 古着風</t>
  </si>
  <si>
    <t>TA947T</t>
  </si>
  <si>
    <t>カレッジロゴ オーバーサイズ シック Tシャツ</t>
  </si>
  <si>
    <t>TA950A</t>
  </si>
  <si>
    <t>ワンポイント オーバーサイズ ビッグシルエット デニムジャケット 半袖</t>
  </si>
  <si>
    <t>TA951Z</t>
  </si>
  <si>
    <t>ダメージ デニムパンツ ウォッシュ ジーンズ</t>
  </si>
  <si>
    <t>TA955O</t>
  </si>
  <si>
    <t>ビッグシルエット ワッフル 上下セットアップ トップス＆ショートパンツ ルームウェア ワンマイルウェア</t>
  </si>
  <si>
    <t>TA966T</t>
  </si>
  <si>
    <t>ビッグシルエット ジャンキープリント ピグメント ロンT ロングスリーブTシャツ 古着風 フライドポテト カレッジロゴ</t>
  </si>
  <si>
    <t>TA968T</t>
  </si>
  <si>
    <t>スタイルアップ カットアウト ルーズ 肌見せ 変形 トップス ロンT 長袖</t>
  </si>
  <si>
    <t>TA969X</t>
  </si>
  <si>
    <t>ダルメシアン柄 オーバーサイズ ビッグシルエット スウェット トレーナー</t>
  </si>
  <si>
    <t>TA974X</t>
  </si>
  <si>
    <t>シンボルマーク シンプル ワンポイント オーバーサイズ スウェット トレーナー</t>
  </si>
  <si>
    <t>TA982T</t>
  </si>
  <si>
    <t>オーバーサイズ フロントカット サーマル ロンT トレーナー</t>
  </si>
  <si>
    <t>TA992A</t>
  </si>
  <si>
    <t>ビッグシルエット ワッペン刺繍デザイン レーシング ワイド ジャケット</t>
  </si>
  <si>
    <t>TA996Z</t>
  </si>
  <si>
    <t>ルーズクラッシュ ダメージ デニム パンツ</t>
  </si>
  <si>
    <t>TB001X</t>
  </si>
  <si>
    <t>DEVICE×佐藤かれん ルーズグラフィックプリント スウェット</t>
  </si>
  <si>
    <t>TB002X</t>
  </si>
  <si>
    <t>DEVICE×えんな ルーズグラフィックプリント スウェット</t>
  </si>
  <si>
    <t>TBG60045</t>
  </si>
  <si>
    <t>Control blow メガボディバッグ</t>
  </si>
  <si>
    <t>TC001F</t>
  </si>
  <si>
    <t>オーバル キャットアイ カラーレンズ サングラス Y2K</t>
  </si>
  <si>
    <t>TC002F</t>
  </si>
  <si>
    <t>ウェリントン スクエア ビッグフレーム サングラス Y2K</t>
  </si>
  <si>
    <t>TGB7058</t>
  </si>
  <si>
    <t>TransitGate G1 ボストンバッグ</t>
  </si>
  <si>
    <t>TGR24078</t>
  </si>
  <si>
    <t>TransitGate 3WAY 多機能 ビジネスリュックサック</t>
  </si>
  <si>
    <t>TGR8048</t>
  </si>
  <si>
    <t>TransitGate G4 ナイロンビジネスリュックサック</t>
  </si>
  <si>
    <t>TGS7013</t>
  </si>
  <si>
    <t>TransitGate G2 本革エディターズバッグ</t>
  </si>
  <si>
    <t>TGS8068</t>
  </si>
  <si>
    <t>TransitGate G2 本革サコッシュバッグ</t>
  </si>
  <si>
    <t>TGT7058</t>
  </si>
  <si>
    <t>TransitGate G2 本革縦型トート</t>
  </si>
  <si>
    <t>TGT8048</t>
  </si>
  <si>
    <t>TransitGate G4 ナイロンビジネストートバッグ</t>
  </si>
  <si>
    <t>THG70028</t>
  </si>
  <si>
    <t>Control シンプル合皮クラッチバッグ</t>
  </si>
  <si>
    <t>TPG70038</t>
  </si>
  <si>
    <t>Control crass 折財布</t>
  </si>
  <si>
    <t>TPL23068</t>
  </si>
  <si>
    <t>Control crass ダブルジップ 本革 折り財布</t>
  </si>
  <si>
    <t>TTG70036</t>
  </si>
  <si>
    <t>Control シンプル合皮トートバッグ</t>
  </si>
  <si>
    <t>TTG80028</t>
  </si>
  <si>
    <t>Control シンプル合皮 ミニトートバッグ</t>
  </si>
  <si>
    <t>XYT2540_2558</t>
  </si>
  <si>
    <t>『葬送のフリーレン』3WAYサッチェルバッグ＆ポーチセット</t>
  </si>
  <si>
    <t>YO180395</t>
  </si>
  <si>
    <t>ライダースシザーバッグ</t>
  </si>
  <si>
    <t>TA115BLF</t>
    <phoneticPr fontId="7"/>
  </si>
  <si>
    <t>B07SL3559T</t>
  </si>
  <si>
    <t>RBN90069BKF</t>
  </si>
  <si>
    <t>B0D8VZJ4HT</t>
  </si>
  <si>
    <t>RSG24039IVF</t>
  </si>
  <si>
    <t>TA113GYF</t>
    <phoneticPr fontId="7"/>
  </si>
  <si>
    <t>PANDIESTA×HONDA ボディバッグ</t>
  </si>
  <si>
    <t>fca1001</t>
  </si>
  <si>
    <t>fulcro RショルダーarchS</t>
  </si>
  <si>
    <t>fma0012</t>
  </si>
  <si>
    <t>fulcro GADGET reporter</t>
  </si>
  <si>
    <t>BKGYRSL</t>
  </si>
  <si>
    <t>【RSL】ブラックグレー</t>
  </si>
  <si>
    <t>RPL24030</t>
  </si>
  <si>
    <t>Rename 本革 マルチ ポーチ</t>
  </si>
  <si>
    <t>RPL24050</t>
  </si>
  <si>
    <t>Rename 本革 ミニ財布</t>
  </si>
  <si>
    <t>RSL24030</t>
  </si>
  <si>
    <t>TA1268</t>
  </si>
  <si>
    <t>レオパード 豹柄 刺繍 ロゴ ベースボール Y2K 韓国 古着風 ストリート キャップ</t>
  </si>
  <si>
    <t>TA1327Z</t>
  </si>
  <si>
    <t>ハイストリート デザイン インクジェット ワイド カーゴパンツ</t>
  </si>
  <si>
    <t>TA1329B</t>
  </si>
  <si>
    <t>ナイロン ドローストリング ナップサック デイパック リュックサック</t>
  </si>
  <si>
    <t>TA1334Z</t>
  </si>
  <si>
    <t>カモフラージュ 迷彩 ワイド スラックス パンツ</t>
  </si>
  <si>
    <t>TA1336Z</t>
  </si>
  <si>
    <t>ダメージ ワイド ストレート デニム パンツ</t>
  </si>
  <si>
    <t>TA1343Z</t>
  </si>
  <si>
    <t>ウォッシュ ストレート ルーズ ハイウエスト ワイド デニムパンツ</t>
  </si>
  <si>
    <t>TA1344Z</t>
  </si>
  <si>
    <t>ハイウエスト ワイド ウォッシュ デニム ハーフ ショートパンツ</t>
  </si>
  <si>
    <t>TA1358M</t>
  </si>
  <si>
    <t>レディース水着 フリル リボン デザイン ワンピース スイムウェア</t>
  </si>
  <si>
    <t>TA1379O</t>
  </si>
  <si>
    <t>TA1381Z</t>
  </si>
  <si>
    <t>メンズライク ウォッシュ ワイドレッグ ペインターパンツ</t>
  </si>
  <si>
    <t>TA1383O</t>
  </si>
  <si>
    <t>リボン デザイン スクエアネック バルーン フレアワンピース</t>
  </si>
  <si>
    <t>TA1386B</t>
  </si>
  <si>
    <t>ロングハンドル くるみボタン スクール風 トートバッグ</t>
  </si>
  <si>
    <t>TA1390B</t>
  </si>
  <si>
    <t>レザー ゴールド チェーンハンドル ホーボーバッグ ショルダー トート</t>
  </si>
  <si>
    <t>TA1399B</t>
  </si>
  <si>
    <t>ドローコード ナイロン 巾着 トート ショルダーバッグ</t>
  </si>
  <si>
    <t>TA1427T</t>
  </si>
  <si>
    <t>セットアップ ストリートスタイル ナンバリング バックプリント ルーズ 半袖Tシャツ＆ショートパンツ</t>
  </si>
  <si>
    <t>B09RSCD32C</t>
  </si>
  <si>
    <t>TA518WBKF</t>
    <phoneticPr fontId="7"/>
  </si>
  <si>
    <t>TA146GRF</t>
    <phoneticPr fontId="7"/>
  </si>
  <si>
    <t>B09P1YW59X</t>
  </si>
  <si>
    <t>TA113RDF</t>
    <phoneticPr fontId="7"/>
  </si>
  <si>
    <t>B09NQN55N2</t>
  </si>
  <si>
    <t>TA115DGYF</t>
    <phoneticPr fontId="7"/>
  </si>
  <si>
    <t>TA146YEF</t>
    <phoneticPr fontId="7"/>
  </si>
  <si>
    <t>TA520XGRYEF</t>
    <phoneticPr fontId="7"/>
  </si>
  <si>
    <t>B0BP7HG7PG</t>
  </si>
  <si>
    <t>RTG22033BKF</t>
  </si>
  <si>
    <t>R BC３つ折り WLケイシー</t>
  </si>
  <si>
    <t>R BC3つ折り WLアルファ</t>
  </si>
  <si>
    <t>R BC３つ折り WLフレジェ</t>
  </si>
  <si>
    <t>ANC0007</t>
  </si>
  <si>
    <t>3WAY 巾着バッグ</t>
  </si>
  <si>
    <t>CMK1023</t>
  </si>
  <si>
    <t>【店舗限定】LRM TPUプリントラウンドミドル財布</t>
  </si>
  <si>
    <t>CMK2309711</t>
  </si>
  <si>
    <t>【店舗限定】カラビナ スナップウォレット</t>
  </si>
  <si>
    <t>GML</t>
  </si>
  <si>
    <t>ガンメタル</t>
  </si>
  <si>
    <t>fca1003</t>
  </si>
  <si>
    <t>fulcro pilot 合皮リュック</t>
  </si>
  <si>
    <t>fma0026</t>
  </si>
  <si>
    <t>fulcro obiong リュック</t>
  </si>
  <si>
    <t>fma0035</t>
  </si>
  <si>
    <t>fulcro note リュック</t>
  </si>
  <si>
    <t>FO-4107</t>
  </si>
  <si>
    <t>フロントオープンキャリーケース M</t>
  </si>
  <si>
    <t>【mikuさんコラボ】REAIMER ボストンバッグ</t>
  </si>
  <si>
    <t>REAIMER フラップベルト 本革 ハンドバッグ</t>
  </si>
  <si>
    <t>MRN25058</t>
  </si>
  <si>
    <t>REAIMER  2way ドロストバッグ</t>
  </si>
  <si>
    <t>MSG25029</t>
  </si>
  <si>
    <t>REAIMER ティッシュケース＆眼鏡ケース ストラップ 3点セット</t>
  </si>
  <si>
    <t>REAIMER キルティング ナイロン 2way ショルダーバッグ</t>
  </si>
  <si>
    <t>PAR25036</t>
  </si>
  <si>
    <t>DEVICE＋ オールインワン ラッシュガード</t>
  </si>
  <si>
    <t>RK220903</t>
  </si>
  <si>
    <t>【店舗限定】A4キーチャーム付きトート</t>
  </si>
  <si>
    <t>BKSVRSL</t>
  </si>
  <si>
    <t>【RSL】ブラックシルバー</t>
  </si>
  <si>
    <t>RPG25029</t>
  </si>
  <si>
    <t>Rename タテ型 メイクポーチ</t>
  </si>
  <si>
    <t>BKNARSL</t>
  </si>
  <si>
    <t>【RSL】ブラックナチュラル</t>
  </si>
  <si>
    <t>NABKRSL</t>
  </si>
  <si>
    <t>【RSL】ナチュラルブラック</t>
  </si>
  <si>
    <t>NVBOR</t>
  </si>
  <si>
    <t>ネイビーボーダー</t>
  </si>
  <si>
    <t>TA1306</t>
  </si>
  <si>
    <t>バタフライ ポップ Tシャツ 韓国ファッション 韓国ストリート ストリートファッション Y2K</t>
  </si>
  <si>
    <t>TA1332Z</t>
  </si>
  <si>
    <t>ワイド ウォッシュ ストレート デニムパンツ</t>
  </si>
  <si>
    <t>TA1337T</t>
  </si>
  <si>
    <t>アメリカン レトロ プリント ロゴ ルーズ 古着風 半袖 Tシャツ</t>
  </si>
  <si>
    <t>TA1354M</t>
  </si>
  <si>
    <t>レディースセット水着 ワンショルダー ドット スイムウェア お腹カバー</t>
  </si>
  <si>
    <t>TA1360S</t>
  </si>
  <si>
    <t>【前後2way】リボン フリル ペプラム トップス 半袖シャツ</t>
  </si>
  <si>
    <t>TA1362M</t>
  </si>
  <si>
    <t>レディースセット水着 ビスチェ＆ハーフパンツ 上下2点セット バイカラー セットアップ タンキニ スイムウェア</t>
  </si>
  <si>
    <t>TA1368M</t>
  </si>
  <si>
    <t>レディースセット水着 バックリボン フリル ハイウエストスカート タンキニ スイムウェア</t>
  </si>
  <si>
    <t>TA1376O</t>
  </si>
  <si>
    <t>バルーン シルエット ノースリーブ ワンピース</t>
  </si>
  <si>
    <t>TA1377S</t>
  </si>
  <si>
    <t>カラフルバリエーション ボタンデザイン ストライプ シャツ</t>
  </si>
  <si>
    <t>TA1384B</t>
  </si>
  <si>
    <t>2wayヴィンテージデザイン ボストンバッグ ショルダー付き トラベルバッグ</t>
  </si>
  <si>
    <t>TA1388W</t>
  </si>
  <si>
    <t>ぷくぷく ハート ミニポーチ チャーム キーホルダー</t>
  </si>
  <si>
    <t>TA1392B</t>
  </si>
  <si>
    <t>ベルト デザイン ビッグ トート ショルダーバッグ</t>
  </si>
  <si>
    <t>TA1401B</t>
  </si>
  <si>
    <t>迷彩 カモフラージュ キャンバス メッセンジャー トート ワン ショルダーバッグ</t>
  </si>
  <si>
    <t>TA1402T</t>
  </si>
  <si>
    <t>ヴィンテージライク 韓国 古着風 ビッグシルエット プリント 半袖 Tシャツ</t>
  </si>
  <si>
    <t>TA1405T</t>
  </si>
  <si>
    <t>アメリカン レトロ コントラストカラー リンガー ラグラン ショート丈 短丈半袖 Tシャツ</t>
  </si>
  <si>
    <t>TA1408S</t>
  </si>
  <si>
    <t>ストライプ ビッグシルエット 韓国 古着風 半袖 シャツ</t>
  </si>
  <si>
    <t>TA1409S</t>
  </si>
  <si>
    <t>アロハ 柄 ビッグシルエット 半袖 シャツ</t>
  </si>
  <si>
    <t>TA1411S</t>
  </si>
  <si>
    <t>TA1415Z</t>
  </si>
  <si>
    <t>カモフラージュ 迷彩 Y2K グランジ ストリート ドローコード ルーズ ミリタリー カーゴパンツ クロップド パンツ</t>
  </si>
  <si>
    <t>TA1416P</t>
  </si>
  <si>
    <t>カモフラ 迷彩 パーカー セットアップ 韓国 古着風 ストリートファッション オーバーサイズ ルーズ 古着風 Y2K</t>
  </si>
  <si>
    <t>TA1420F</t>
  </si>
  <si>
    <t>パラコード編み アウトドア スマホストラップ ハンドストラップ</t>
  </si>
  <si>
    <t>TA1426T</t>
  </si>
  <si>
    <t>レトロ サマーニット 肩出し ショートプルオーバー</t>
  </si>
  <si>
    <t>TA1433C</t>
  </si>
  <si>
    <t>春ニット編み バケットハット クローシュハット</t>
  </si>
  <si>
    <t>TA1462B</t>
  </si>
  <si>
    <t>ドット BIG トートバッグ</t>
  </si>
  <si>
    <t>TA1475T</t>
  </si>
  <si>
    <t>ビッグシルエット ラメ ピグメントTシャツ</t>
  </si>
  <si>
    <t>TA1476T</t>
  </si>
  <si>
    <t>ショート丈 ラメ ピグメントTシャツ</t>
  </si>
  <si>
    <t>LGY2</t>
  </si>
  <si>
    <t>ライトグレー2</t>
  </si>
  <si>
    <t>LGYBE</t>
  </si>
  <si>
    <t>ライトグレーベージュ</t>
  </si>
  <si>
    <t>LGYBR</t>
  </si>
  <si>
    <t>LGYPK</t>
  </si>
  <si>
    <t>ライトグレーピンク</t>
  </si>
  <si>
    <t>LGYPK2</t>
  </si>
  <si>
    <t>ライトグレーピンク2</t>
  </si>
  <si>
    <t>LGYRD</t>
  </si>
  <si>
    <t>ライトグレーレッド</t>
  </si>
  <si>
    <t>LGYRD2</t>
  </si>
  <si>
    <t>ライトグレーレッド2</t>
  </si>
  <si>
    <t>LGYWH</t>
  </si>
  <si>
    <t>ライトグレーホワイト</t>
  </si>
  <si>
    <t>LGYXX</t>
  </si>
  <si>
    <t>ライトグレーその他</t>
  </si>
  <si>
    <t>B0DCBXLW87</t>
  </si>
  <si>
    <t>PPR24020BKF</t>
  </si>
  <si>
    <t>B0C3R4M3LB</t>
  </si>
  <si>
    <t>RTG23039IVF</t>
  </si>
  <si>
    <t>MSG25048</t>
  </si>
  <si>
    <t>DEVICE＋ ラッシュガード ZIP パーカー</t>
  </si>
  <si>
    <t>【ショップチャンネル別注】 Rename 本革３点セット</t>
  </si>
  <si>
    <t>TA1443B</t>
  </si>
  <si>
    <t>ころころ バニティバッグ ミニポーチ チャーム キーホルダー</t>
  </si>
  <si>
    <t>TA1445T</t>
  </si>
  <si>
    <t>スカル 髑髏 韓国 古着風 ピグメント Tシャツ 半袖</t>
  </si>
  <si>
    <t>TA1450T</t>
  </si>
  <si>
    <t>ナンバリング ユニフォーム Tシャツ</t>
  </si>
  <si>
    <t>TA1451T</t>
  </si>
  <si>
    <t>古着風 Tシャツ 韓国ファッション 韓国ストリート ストリートファッション Y2K</t>
  </si>
  <si>
    <t>TA1456Z</t>
  </si>
  <si>
    <t>リボン ミニフリル スウェット パンツ</t>
  </si>
  <si>
    <t>TA1458B</t>
  </si>
  <si>
    <t>フェイクレザー ショルダーバッグ</t>
  </si>
  <si>
    <t>TA1460B</t>
  </si>
  <si>
    <t>ショルダーバッグ</t>
  </si>
  <si>
    <t>TA1467B</t>
  </si>
  <si>
    <t>メタルシルバー ビーズ ミニ ハンドバッグ</t>
  </si>
  <si>
    <t>TA1483T</t>
  </si>
  <si>
    <t>ロゴ プリント 古着風 Tシャツ 韓国ファッション 韓国ストリート ストリートファッション Y2K オーバーサイズ</t>
  </si>
  <si>
    <t>TA1485T</t>
  </si>
  <si>
    <t>シンプル ロゴ プリント 古着風 Tシャツ 韓国ファッション 韓国ストリート ストリートファッション Y2K</t>
  </si>
  <si>
    <t>TA1486T</t>
  </si>
  <si>
    <t>ごめんね BOYS ハート プリント 古着風 Tシャツ 韓国ファッション 韓国ストリート ストリートファッション Y2K レオパード 豹柄 ネコ</t>
  </si>
  <si>
    <t>TA1491T</t>
  </si>
  <si>
    <t>チェック ロゴ 古着風 Tシャツ 韓国ファッション 韓国ストリート ストリートファッション Y2K</t>
  </si>
  <si>
    <t>TA1494T</t>
  </si>
  <si>
    <t>カモフラージュ 迷彩 タンクトップ 韓国ファッション 韓国ストリート ストリートファッション オーバーサイズ ルーズ 古着風 Y2K</t>
  </si>
  <si>
    <t>B0DCBST6DN</t>
  </si>
  <si>
    <t>PTR24038CGYF</t>
  </si>
  <si>
    <t>B09PFBZ1W5</t>
  </si>
  <si>
    <t>TA418PBKF</t>
    <phoneticPr fontId="7"/>
  </si>
  <si>
    <t>B0D62XGLCD</t>
  </si>
  <si>
    <t>RSN24023BKF</t>
  </si>
  <si>
    <t>5GSCFHIY</t>
  </si>
  <si>
    <t>DRN25089</t>
  </si>
  <si>
    <t>DEVICE クラシック バックパック</t>
  </si>
  <si>
    <t>RSG25069</t>
  </si>
  <si>
    <t>Rename ワンハンドル ショルダーバッグ (インナーバッグ付き）</t>
  </si>
  <si>
    <t>IVXX</t>
  </si>
  <si>
    <t>【限定】アイボリー</t>
  </si>
  <si>
    <t>BZRSL</t>
  </si>
  <si>
    <t>【RSL】ヘーゼル</t>
  </si>
  <si>
    <t>EGYRSL</t>
  </si>
  <si>
    <t>B00HITAUX8</t>
  </si>
  <si>
    <t>DCH30033BRF</t>
  </si>
  <si>
    <t>4OTBWWSX</t>
  </si>
  <si>
    <t>B00M3MYQ30</t>
  </si>
  <si>
    <t>DBH40098BKF</t>
  </si>
  <si>
    <t>B08148MN6M</t>
  </si>
  <si>
    <t>RSL90068BKF</t>
  </si>
  <si>
    <t>7末</t>
    <rPh sb="1" eb="2">
      <t>マツ</t>
    </rPh>
    <phoneticPr fontId="7"/>
  </si>
  <si>
    <t>3NN7JR8I</t>
  </si>
  <si>
    <t>B019IHQNZ6</t>
  </si>
  <si>
    <t>RCG50025BEF</t>
  </si>
  <si>
    <t>63ORDKYL</t>
  </si>
  <si>
    <t>396T2DPJ</t>
  </si>
  <si>
    <t>B071P3ZKGM</t>
  </si>
  <si>
    <t>EHS67025BKCMF</t>
  </si>
  <si>
    <t>23QJWCJL</t>
  </si>
  <si>
    <t>3BU7FYOH</t>
  </si>
  <si>
    <t>B019II5YYQ</t>
  </si>
  <si>
    <t>RCG50025BKF</t>
  </si>
  <si>
    <t>CV SUNSUN BACKPACK</t>
  </si>
  <si>
    <t>CV SUNSUN MINI SHOULDER BAG</t>
  </si>
  <si>
    <t>CV SUNSUN FLAT TOTE BAG</t>
  </si>
  <si>
    <t>CMK230977</t>
  </si>
  <si>
    <t>【店舗限定】ナイロンワンショルダーボディバッグ</t>
  </si>
  <si>
    <t>DSD25072</t>
  </si>
  <si>
    <t>DEVICE デニム ハンドバッグ</t>
  </si>
  <si>
    <t>IITPH252001</t>
  </si>
  <si>
    <t>【キャスパー別注】Cow leather wallet</t>
  </si>
  <si>
    <t>IITPH252002</t>
  </si>
  <si>
    <t>【キャスパー別注】Cow leather JABARA  wallet</t>
  </si>
  <si>
    <t>IITPH252003</t>
  </si>
  <si>
    <t>【キャスパー別注】Cow leather money clip</t>
  </si>
  <si>
    <t>IITPH252004</t>
  </si>
  <si>
    <t>【キャスパー別注】Cow leather case</t>
  </si>
  <si>
    <t>IITPH252005</t>
  </si>
  <si>
    <t>【キャスパー別注】Cow leather mulch  wallet</t>
  </si>
  <si>
    <t>RSG25163</t>
  </si>
  <si>
    <t>Rename ベルト マルチデザイン ショルダーバッグ</t>
  </si>
  <si>
    <t>TA1339Z</t>
  </si>
  <si>
    <t>ダメージ ウォッシュ ルーズ ストレート ワイド デニムパンツ</t>
  </si>
  <si>
    <t>TA1464B</t>
  </si>
  <si>
    <t>ビッグ チェック ショルダーバッグ</t>
  </si>
  <si>
    <t>TA1474F</t>
  </si>
  <si>
    <t>ハート キルティング マルチ メイクポーチ</t>
  </si>
  <si>
    <t>TA1480M</t>
  </si>
  <si>
    <t>レディース水着 長袖シアー ジップ ドロスト フード付き ラッシュパーカー 日焼け防止 体系カバー 水着</t>
  </si>
  <si>
    <t>TA1481M</t>
  </si>
  <si>
    <t>レディース水着 ハイウエスト シャーリング ビキニ 2点セット</t>
  </si>
  <si>
    <t>TA1482M</t>
  </si>
  <si>
    <t>レディース水着 ボーダー ハイウエスト ビキニ 3点セット</t>
  </si>
  <si>
    <t>WH2</t>
  </si>
  <si>
    <t>ホワイト2</t>
  </si>
  <si>
    <t>WH3</t>
  </si>
  <si>
    <t>ホワイト3</t>
  </si>
  <si>
    <t>TA1488T</t>
  </si>
  <si>
    <t>ビッグサイズ ロゴ プリント 古着風 Tシャツ 韓国ファッション 韓国ストリート ストリートファッション Y2K オーバーサイズ</t>
  </si>
  <si>
    <t>TA1492T</t>
  </si>
  <si>
    <t>ロゴ グラフィック プリント 古着風 Tシャツ 韓国ファッション 韓国ストリート ストリートファッション Y2K</t>
  </si>
  <si>
    <t>TA1495T</t>
  </si>
  <si>
    <t>トロンプルイユ 韓国 古着風 エフェクト タンクトップ プリント 韓国ファッション 韓国ストリート ストリートファッション Y2K トップス</t>
  </si>
  <si>
    <t>TA1501Z</t>
  </si>
  <si>
    <t>サイド メッシュ パンツ</t>
  </si>
  <si>
    <t>TA1505B</t>
  </si>
  <si>
    <t>ウォッシュ デニム ミニリュック ボディバッグ</t>
  </si>
  <si>
    <t>LAMB MODE 馬蹄バイカラー２WAYトート</t>
  </si>
  <si>
    <t>CMK1038</t>
  </si>
  <si>
    <t>【店舗限定】撥水ナイロンあおりトートリュック</t>
  </si>
  <si>
    <t>CMK230980</t>
  </si>
  <si>
    <t>【店舗限定】LRMポリシンプルショルダー</t>
  </si>
  <si>
    <t>5XTRC8RO</t>
  </si>
  <si>
    <t>7BCHSRXI</t>
  </si>
  <si>
    <t>34MZVTGY</t>
  </si>
  <si>
    <t>6ODNGR4I</t>
  </si>
  <si>
    <t>B09PFFBPGL</t>
  </si>
  <si>
    <t>TA418PBEF</t>
    <phoneticPr fontId="7"/>
  </si>
  <si>
    <t>28DC7KQX</t>
  </si>
  <si>
    <t>1H5CP3CI</t>
  </si>
  <si>
    <t>16PXGG2E</t>
  </si>
  <si>
    <t>B091KWDLQH</t>
  </si>
  <si>
    <t>RTN70043FLBEF</t>
  </si>
  <si>
    <t>5CUJLYPQ</t>
  </si>
  <si>
    <t>B09SRYDYL8</t>
  </si>
  <si>
    <t>TA233BKF</t>
    <phoneticPr fontId="7"/>
  </si>
  <si>
    <t>B088M5Y6HD</t>
  </si>
  <si>
    <t>RSG20025BKF</t>
  </si>
  <si>
    <t>3N1ZU9IU</t>
  </si>
  <si>
    <t>38EOTOAV</t>
  </si>
  <si>
    <t>B00IZC5MBM</t>
  </si>
  <si>
    <t>DBH30048BRF</t>
  </si>
  <si>
    <t>2SEAWWMJ</t>
  </si>
  <si>
    <t>143KCKWP</t>
  </si>
  <si>
    <t>3YJDZ64K</t>
  </si>
  <si>
    <t>8JBE4MHS</t>
  </si>
  <si>
    <t>TA516BBKF</t>
    <phoneticPr fontId="7"/>
  </si>
  <si>
    <t>8OIM6A8V</t>
  </si>
  <si>
    <t>72ASLTHZ</t>
  </si>
  <si>
    <t>B015DKZ1QY</t>
  </si>
  <si>
    <t>RSG50039NVF</t>
  </si>
  <si>
    <t>3VUGR4EC</t>
  </si>
  <si>
    <t>35CA1ZHU</t>
  </si>
  <si>
    <t>詳細コード</t>
  </si>
  <si>
    <t>仮コード</t>
  </si>
  <si>
    <t>グループコード</t>
  </si>
  <si>
    <t>アイテムコード</t>
  </si>
  <si>
    <t>アイテム名</t>
  </si>
  <si>
    <t>ブランドコード</t>
  </si>
  <si>
    <t>ブランド名</t>
  </si>
  <si>
    <t>シーズンコード</t>
  </si>
  <si>
    <t>シーズン名</t>
  </si>
  <si>
    <t>納期コード</t>
  </si>
  <si>
    <t>納期名</t>
  </si>
  <si>
    <t>展示会コード</t>
  </si>
  <si>
    <t>展示会名</t>
  </si>
  <si>
    <t>工場コード</t>
  </si>
  <si>
    <t>工場名</t>
  </si>
  <si>
    <t>K/W</t>
  </si>
  <si>
    <t>M/L/C</t>
  </si>
  <si>
    <t>棚番号</t>
  </si>
  <si>
    <t>スワン株式会社</t>
  </si>
  <si>
    <t>KNIT</t>
  </si>
  <si>
    <t>MEN</t>
  </si>
  <si>
    <t>Dickies</t>
  </si>
  <si>
    <t>有限会社アクロス</t>
  </si>
  <si>
    <t>CONVERSE</t>
  </si>
  <si>
    <t>LAMB MODE</t>
  </si>
  <si>
    <t>ボストンバッグ</t>
  </si>
  <si>
    <t>OEM</t>
  </si>
  <si>
    <t>CV SHOES LOGO GRAPHIC 2WAY TOTE</t>
  </si>
  <si>
    <t>CV FAKE LEATHER BODY BAG</t>
  </si>
  <si>
    <t>ハチジュウキュウ</t>
  </si>
  <si>
    <t>キュウジュウサン</t>
  </si>
  <si>
    <t>CV FAKE LEATHER SHOULDER BAG</t>
  </si>
  <si>
    <t>B11</t>
  </si>
  <si>
    <t>廃盤</t>
  </si>
  <si>
    <t>B12</t>
  </si>
  <si>
    <t>B13</t>
  </si>
  <si>
    <t>有限会社ティエムファンタジー</t>
  </si>
  <si>
    <t>DEVICE＋</t>
  </si>
  <si>
    <t>B21</t>
  </si>
  <si>
    <t>チェリーさん別注工場</t>
  </si>
  <si>
    <t>TTC</t>
  </si>
  <si>
    <t>C21</t>
  </si>
  <si>
    <t>C33</t>
  </si>
  <si>
    <t>C41</t>
  </si>
  <si>
    <t>C42</t>
  </si>
  <si>
    <t>C43</t>
  </si>
  <si>
    <t>C51</t>
  </si>
  <si>
    <t>C52</t>
  </si>
  <si>
    <t>C53</t>
  </si>
  <si>
    <t>DEVICE 多機能口折れメガボディバッグ</t>
  </si>
  <si>
    <t>C61</t>
  </si>
  <si>
    <t>D11</t>
  </si>
  <si>
    <t>D12</t>
  </si>
  <si>
    <t>D13</t>
  </si>
  <si>
    <t>D21</t>
  </si>
  <si>
    <t>D22</t>
  </si>
  <si>
    <t>ZOZO限定</t>
  </si>
  <si>
    <t>A22</t>
  </si>
  <si>
    <t>D23</t>
  </si>
  <si>
    <t>D31</t>
  </si>
  <si>
    <t>A23</t>
  </si>
  <si>
    <t>A31</t>
  </si>
  <si>
    <t>A32</t>
  </si>
  <si>
    <t>A41</t>
  </si>
  <si>
    <t>D32</t>
  </si>
  <si>
    <t>D41</t>
  </si>
  <si>
    <t>D42</t>
  </si>
  <si>
    <t>D43</t>
  </si>
  <si>
    <t>D53</t>
  </si>
  <si>
    <t>E11</t>
  </si>
  <si>
    <t>E21</t>
  </si>
  <si>
    <t>E22</t>
  </si>
  <si>
    <t>F11</t>
  </si>
  <si>
    <t>R-BOX</t>
  </si>
  <si>
    <t>F21</t>
  </si>
  <si>
    <t>F22</t>
  </si>
  <si>
    <t>F23</t>
  </si>
  <si>
    <t>LADY</t>
  </si>
  <si>
    <t>tatiya</t>
  </si>
  <si>
    <t>F31</t>
  </si>
  <si>
    <t>楽天限定</t>
  </si>
  <si>
    <t>Legato Largo</t>
  </si>
  <si>
    <t>その他</t>
  </si>
  <si>
    <t>NARUTO-ナルト- 疾風伝</t>
  </si>
  <si>
    <t>ONE DAY THE ONE GOOD</t>
  </si>
  <si>
    <t>TA</t>
  </si>
  <si>
    <t>タオバオ</t>
  </si>
  <si>
    <t>A.T.FIELD</t>
  </si>
  <si>
    <t>F52</t>
  </si>
  <si>
    <t>G11</t>
  </si>
  <si>
    <t>G12</t>
  </si>
  <si>
    <t>G13</t>
  </si>
  <si>
    <t>G21</t>
  </si>
  <si>
    <t>Z11</t>
  </si>
  <si>
    <t>A52</t>
  </si>
  <si>
    <t>G22</t>
  </si>
  <si>
    <t>G33</t>
  </si>
  <si>
    <t>18AW</t>
  </si>
  <si>
    <t>2018A/W</t>
  </si>
  <si>
    <t>H12</t>
  </si>
  <si>
    <t>H13</t>
  </si>
  <si>
    <t>H22</t>
  </si>
  <si>
    <t>H43</t>
  </si>
  <si>
    <t>Rename フェイクレザー ショルダーストラップ</t>
  </si>
  <si>
    <t>H53</t>
  </si>
  <si>
    <t>I23</t>
  </si>
  <si>
    <t>I32</t>
  </si>
  <si>
    <t>I52</t>
  </si>
  <si>
    <t>I53</t>
  </si>
  <si>
    <t>I61</t>
  </si>
  <si>
    <t>I62</t>
  </si>
  <si>
    <t>Rename CORDURAナイロンウエストバッグ</t>
  </si>
  <si>
    <t>J22</t>
  </si>
  <si>
    <t>エレガント パフスリーブ ポロ フレア ワンピ?ス</t>
  </si>
  <si>
    <t>TA1472F</t>
  </si>
  <si>
    <t>プリン 収納BOX 小物入れ かご</t>
  </si>
  <si>
    <t>TA1484T</t>
  </si>
  <si>
    <t>オフショルダー キラキラ ビジュー スター タイト トップス バレエコア 古着風 Tシャツ 韓国ファッション 韓国ストリート ストリートファッション Y2K</t>
  </si>
  <si>
    <t>TA1487T</t>
  </si>
  <si>
    <t>レース スカーフ ＆ オフショルダー トップス 2点SET バレエコア プリント 古着風 Tシャツ 韓国ファッション 韓国ストリート ストリートファッション Y</t>
  </si>
  <si>
    <t>TA1490T</t>
  </si>
  <si>
    <t>ロゴ 手書き プリント 古着風 Tシャツ 韓国ファッション 韓国ストリート ストリートファッション Y2K</t>
  </si>
  <si>
    <t>TA1497Z</t>
  </si>
  <si>
    <t>バギーパンツ</t>
  </si>
  <si>
    <t>TA1498S</t>
  </si>
  <si>
    <t>ダーク グラデーション シャツ</t>
  </si>
  <si>
    <t>TA1499T</t>
  </si>
  <si>
    <t>オフショルダー Tシャツ トップス</t>
  </si>
  <si>
    <t>TA1500Z</t>
  </si>
  <si>
    <t>チャーム付き スウェットパンツ</t>
  </si>
  <si>
    <t>TA1502T</t>
  </si>
  <si>
    <t>カップ付き レイヤード キャミソール 古着風 韓国ファッション 韓国ストリート ストリートファッション Y2K トップス</t>
  </si>
  <si>
    <t>オーバーサイズ ロゴフーディーパーカ?</t>
  </si>
  <si>
    <t>J23</t>
  </si>
  <si>
    <t>J32</t>
  </si>
  <si>
    <t>J43</t>
  </si>
  <si>
    <t>J51</t>
  </si>
  <si>
    <t>J53</t>
  </si>
  <si>
    <t>J63</t>
  </si>
  <si>
    <t>K11</t>
  </si>
  <si>
    <t>K22</t>
  </si>
  <si>
    <t>Z13</t>
  </si>
  <si>
    <t>K43</t>
  </si>
  <si>
    <t>K52</t>
  </si>
  <si>
    <t>8WSL9ZCG</t>
  </si>
  <si>
    <t>B0B52JXRM5</t>
  </si>
  <si>
    <t>PRG22038BKF</t>
  </si>
  <si>
    <t>B00MIEY7NW</t>
  </si>
  <si>
    <t>RRG40038BKF</t>
  </si>
  <si>
    <t>8V25MGGI</t>
  </si>
  <si>
    <t>8RJYT24T</t>
  </si>
  <si>
    <t>3FT88EDT</t>
  </si>
  <si>
    <t>5WJJNNPH</t>
  </si>
  <si>
    <t>1XYR71WB</t>
  </si>
  <si>
    <t>B074HZKL8V</t>
  </si>
  <si>
    <t>TGB7058DGYF</t>
  </si>
  <si>
    <t>123BI1GQ</t>
  </si>
  <si>
    <t>43WYRVZP</t>
  </si>
  <si>
    <t>3SS9DU8K</t>
  </si>
  <si>
    <t>1BD5HOQY</t>
  </si>
  <si>
    <t>7OFA4Q4W</t>
  </si>
  <si>
    <t>7AZU3HHP</t>
  </si>
  <si>
    <t>4J4SNJRG</t>
  </si>
  <si>
    <t>4HA22FWR</t>
  </si>
  <si>
    <t>6DSSACUF</t>
  </si>
  <si>
    <t>8末</t>
    <rPh sb="1" eb="2">
      <t>マツ</t>
    </rPh>
    <phoneticPr fontId="7"/>
  </si>
  <si>
    <t>2TY81URH</t>
  </si>
  <si>
    <t>サイズ名</t>
  </si>
  <si>
    <t>PAUL HEIM SMART トートバッグ</t>
  </si>
  <si>
    <t>キャリーバッグ</t>
  </si>
  <si>
    <t>SAXON</t>
  </si>
  <si>
    <t>C101760</t>
  </si>
  <si>
    <t>クラウドファーミニショルダー</t>
  </si>
  <si>
    <t>ファボリ</t>
  </si>
  <si>
    <t>有限会社エマート</t>
  </si>
  <si>
    <t>CLM23010</t>
  </si>
  <si>
    <t>カシミヤ杢調マフラー</t>
  </si>
  <si>
    <t>有限会社クレール</t>
  </si>
  <si>
    <t>CMK1063</t>
  </si>
  <si>
    <t>スタースタッズミニ財布</t>
  </si>
  <si>
    <t>DSN24063</t>
  </si>
  <si>
    <t>DEVICE×犬飼京 ダブルバックル メッセンジャーバッグ</t>
  </si>
  <si>
    <t>EHS67025</t>
  </si>
  <si>
    <t>COLSTA 2WAYショルダー</t>
  </si>
  <si>
    <t>F12</t>
  </si>
  <si>
    <t>PRSET24043</t>
  </si>
  <si>
    <t>【ZOZO限定セット】DEVICE＋ 指穴付きラッシュガード ハーフパンツ セットアップ 体型カバー 水着</t>
  </si>
  <si>
    <t>BEBR</t>
  </si>
  <si>
    <t>ベージュブラウン</t>
  </si>
  <si>
    <t>LBRBK</t>
  </si>
  <si>
    <t>ライトブラウンブラック</t>
  </si>
  <si>
    <t>WHABR</t>
  </si>
  <si>
    <t>ホワイトアッシュブラウン</t>
  </si>
  <si>
    <t>WHBR</t>
  </si>
  <si>
    <t>ホワイトブラウン</t>
  </si>
  <si>
    <t>RRN71039</t>
  </si>
  <si>
    <t>Rename ゴールドファスナーデイバッグ</t>
  </si>
  <si>
    <t>G51</t>
  </si>
  <si>
    <t>GYBEYY</t>
  </si>
  <si>
    <t>グレーベージュ予約</t>
  </si>
  <si>
    <t>MOCYY</t>
  </si>
  <si>
    <t>モカ予約</t>
  </si>
  <si>
    <t>RTP23045XX</t>
  </si>
  <si>
    <t>SP001</t>
  </si>
  <si>
    <t>フロントダメージハートアップリケトップス</t>
  </si>
  <si>
    <t>SP002</t>
  </si>
  <si>
    <t>バタフライモチーフ シャギーショートニット</t>
  </si>
  <si>
    <t>SP012</t>
  </si>
  <si>
    <t>オフショルリボンリブトップス</t>
  </si>
  <si>
    <t>SP013</t>
  </si>
  <si>
    <t>フロントロゴケーブルフードニット</t>
  </si>
  <si>
    <t>SP014</t>
  </si>
  <si>
    <t>ハーフジップロゴボアトップス</t>
  </si>
  <si>
    <t>SP020</t>
  </si>
  <si>
    <t>ワンポイントサイドラインビッグフーディ</t>
  </si>
  <si>
    <t>SP025</t>
  </si>
  <si>
    <t>サイドラインスタンド中綿ジャケット</t>
  </si>
  <si>
    <t>SP043</t>
  </si>
  <si>
    <t>フロント ロゴ ZIP パーカー</t>
  </si>
  <si>
    <t>SP046</t>
  </si>
  <si>
    <t>シンプルロゴハーフジッププルオーバー</t>
  </si>
  <si>
    <t>TA054</t>
  </si>
  <si>
    <t>ルーズホール デニムジャケット</t>
  </si>
  <si>
    <t>TA1171L</t>
  </si>
  <si>
    <t>オーバーダイ ダメージ グランジ デニムスカート</t>
  </si>
  <si>
    <t>TA1302</t>
  </si>
  <si>
    <t>レトロ フリンジ フレアデニム ローエッジ パンツ</t>
  </si>
  <si>
    <t>TA1325Z</t>
  </si>
  <si>
    <t>カモフラージュ ワイド カーゴパンツ</t>
  </si>
  <si>
    <t>TA1366M</t>
  </si>
  <si>
    <t>レディースセット水着 フリルシアートップス付き ビビットカラー セットアップ 体型カバー 水着</t>
  </si>
  <si>
    <t>TA1448T</t>
  </si>
  <si>
    <t xml:space="preserve">ダーク ドクロ プリント 古着風 Tシャツ 韓国ファッション 韓国ストリート ストリートファッション Y2K	</t>
  </si>
  <si>
    <t>トップス</t>
  </si>
  <si>
    <t>TA1449T</t>
  </si>
  <si>
    <t xml:space="preserve">ナンバリング ユニフォーム メッシュ Tシャツ	</t>
  </si>
  <si>
    <t>TA1463B</t>
  </si>
  <si>
    <t xml:space="preserve">サマーニット BIG トートバッグ	</t>
  </si>
  <si>
    <t>トートバッグ</t>
  </si>
  <si>
    <t>TA1468B</t>
  </si>
  <si>
    <t>おめかしもこもこプードル カラフル ボーダー ヴィンテージ風 ボストン ショルダーバッグ ハンドバッグ</t>
  </si>
  <si>
    <t>TA1469B</t>
  </si>
  <si>
    <t xml:space="preserve">ミニリボン シャーリング リュック	</t>
  </si>
  <si>
    <t>リュックサック</t>
  </si>
  <si>
    <t>TA1473F</t>
  </si>
  <si>
    <t>キルティング マルチ メイクポーチ</t>
  </si>
  <si>
    <t>TA1478M</t>
  </si>
  <si>
    <t xml:space="preserve">レディース水着 レトロ チェック柄 ハイウエスト フリルビキニ 2点セット	</t>
  </si>
  <si>
    <t>TA1479M</t>
  </si>
  <si>
    <t>オーバーシャツ ショートパンツ ラッシュガード 2点セット</t>
  </si>
  <si>
    <t>TA1489T</t>
  </si>
  <si>
    <t xml:space="preserve">W イニシャル ベースボール プリント 古着風 Tシャツ 韓国ファッション 韓国ストリート ストリートファッション Y2K オーバーサイズ	</t>
  </si>
  <si>
    <t>TA1493T</t>
  </si>
  <si>
    <t xml:space="preserve">シンプル ロゴ プリント 古着風 Tシャツ 韓国ファッション 韓国ストリート ストリートファッション Y2K	</t>
  </si>
  <si>
    <t>TA1503B</t>
  </si>
  <si>
    <t xml:space="preserve">ミニ ショルダー	</t>
  </si>
  <si>
    <t>TA516B</t>
  </si>
  <si>
    <t>縦型 ミニショルダーバッグ</t>
  </si>
  <si>
    <t>TA517W</t>
  </si>
  <si>
    <t>パステルカラー マネークリップ</t>
  </si>
  <si>
    <t>TA518W</t>
  </si>
  <si>
    <t>パステルカラー ミニウォレット</t>
  </si>
  <si>
    <t>TA564T</t>
  </si>
  <si>
    <t>カラフルカラー 半袖Tシャツ</t>
  </si>
  <si>
    <t>TA658W</t>
  </si>
  <si>
    <t>ラウンドキーケース</t>
  </si>
  <si>
    <t>TA724B</t>
  </si>
  <si>
    <t>本革 スリムミニショルダーバッグ サコッシュ</t>
  </si>
  <si>
    <t>TC003X</t>
  </si>
  <si>
    <t>【BJHG】オーバーサイズ ストリート ピグメント 古着風 カレッジロゴ スウェット トレーナー ユニセックス</t>
  </si>
  <si>
    <t>TC013Z</t>
  </si>
  <si>
    <t>【BJHG】ワイドシルエット ロゴライン トラック ジャージ スウェット パンツ ユニセックス</t>
  </si>
  <si>
    <t>TC015Z</t>
  </si>
  <si>
    <t>【BJHG】ワイドシルエット ビンテージ ウォッシュデニム パンツ ユニセックス</t>
  </si>
  <si>
    <t>TC032Z</t>
  </si>
  <si>
    <t>【BJHG】ルーズフィット ロゴ ライン スウェット トラックパンツ</t>
  </si>
  <si>
    <t>TC036P</t>
  </si>
  <si>
    <t>【BJHG】裏地ボア ジップアップ ロゴ フーディ ビッグ パーカー</t>
  </si>
  <si>
    <t>TC067Z</t>
  </si>
  <si>
    <t>【BJHG】ルーズシルエット ロゴライン スウェットパンツ</t>
  </si>
  <si>
    <t>TGR7068</t>
  </si>
  <si>
    <t>TransitGate G1 リュックサック</t>
  </si>
  <si>
    <t>J42</t>
  </si>
  <si>
    <t>TR102</t>
  </si>
  <si>
    <t>TRICK STER BROOKS ミニショルダー</t>
  </si>
  <si>
    <t>TRICK STER</t>
  </si>
  <si>
    <t>TR152</t>
  </si>
  <si>
    <t>TRICK STER CLARK 2WAYリュック</t>
  </si>
  <si>
    <t>TR162</t>
  </si>
  <si>
    <t>TRICK STER EIFERT 2WAYクラッチバッグ</t>
  </si>
  <si>
    <t>VN00004U</t>
  </si>
  <si>
    <t>【VANS】 OBNLVION SKULL LS TEE パックプリント ロングスリープTシャツ</t>
  </si>
  <si>
    <t>VANS</t>
  </si>
  <si>
    <t>ヴァンズ</t>
  </si>
  <si>
    <t>YO170332</t>
  </si>
  <si>
    <t>ライダースミニショルダーバッグ</t>
  </si>
  <si>
    <t>8PA9U3YZ</t>
  </si>
  <si>
    <t>B0DCBXM5RB</t>
  </si>
  <si>
    <t>DRD24049BKWHF</t>
  </si>
  <si>
    <t>6ATSX1BU</t>
  </si>
  <si>
    <t>4QGYIRIU</t>
  </si>
  <si>
    <t>48T92ANJ</t>
  </si>
  <si>
    <t>3E6A97YK</t>
  </si>
  <si>
    <t>B0C8592LBZ</t>
  </si>
  <si>
    <t>RTG30028BKGYF</t>
  </si>
  <si>
    <t>2PJCLYKH</t>
  </si>
  <si>
    <t>1Z43BSSF</t>
  </si>
  <si>
    <t>B0C3R7WT46</t>
  </si>
  <si>
    <t>RTG23039BEF</t>
  </si>
  <si>
    <t>1SDLW2HP</t>
  </si>
  <si>
    <t>B00F0GBH4M</t>
  </si>
  <si>
    <t>DPG30048TUF</t>
  </si>
  <si>
    <t>1CAESWLB</t>
  </si>
  <si>
    <t>FSZ1 - 小田原市, Kanagawa</t>
  </si>
  <si>
    <t>B00F0G5G26</t>
  </si>
  <si>
    <t>DPG30048BRF</t>
  </si>
  <si>
    <t>B0FF47FMV3</t>
  </si>
  <si>
    <t>RPG23028LGYF</t>
  </si>
  <si>
    <t>2JU1RRZA</t>
  </si>
  <si>
    <t>LB250330</t>
  </si>
  <si>
    <t>【ツカモト別注】Joshinバッグ</t>
  </si>
  <si>
    <t>深?</t>
  </si>
  <si>
    <t>LZ7015</t>
  </si>
  <si>
    <t>LIZDAYS バックルデザイントートバッグ</t>
  </si>
  <si>
    <t>LZ70606</t>
  </si>
  <si>
    <t>LIZDAYS 取り外せる仕切り 2WAYトートバッグ</t>
  </si>
  <si>
    <t>4580776513653000PDS</t>
  </si>
  <si>
    <t>NS013TO</t>
  </si>
  <si>
    <t>城屋イタリアンレザー財布</t>
  </si>
  <si>
    <t>財布</t>
  </si>
  <si>
    <t>Rename</t>
  </si>
  <si>
    <t>WP1</t>
  </si>
  <si>
    <t>【特大】オリジナル キャンバス ラッピングバッグ</t>
  </si>
  <si>
    <t>WP2</t>
  </si>
  <si>
    <t>【大】オリジナル キャンバス ラッピングバッグ</t>
  </si>
  <si>
    <t>WP3</t>
  </si>
  <si>
    <t>【中】オリジナル キャンバス ラッピングバッグ</t>
  </si>
  <si>
    <t>WP4</t>
  </si>
  <si>
    <t>【小】オリジナル キャンバス ラッピングバッグ</t>
  </si>
  <si>
    <t>835DY9XI</t>
  </si>
  <si>
    <t>B00IZCCZGC</t>
  </si>
  <si>
    <t>DBH31038KHF</t>
  </si>
  <si>
    <t>4RNU84CU</t>
  </si>
  <si>
    <t>B09Y89XDT5</t>
  </si>
  <si>
    <t>RTH91029NABKF</t>
  </si>
  <si>
    <t>47XD7O6I</t>
  </si>
  <si>
    <t>B0FD9F776H</t>
  </si>
  <si>
    <t>PAR25036BKF</t>
  </si>
  <si>
    <t>B075YR4BYY</t>
  </si>
  <si>
    <t>RSG60029KHF</t>
  </si>
  <si>
    <t>B00CBR0KOQ</t>
  </si>
  <si>
    <t>DCH30019KHF</t>
  </si>
  <si>
    <t>7OWF7TZA</t>
  </si>
  <si>
    <t>4QGA7E4N</t>
  </si>
  <si>
    <t>B0013EUU0M</t>
  </si>
  <si>
    <t>LHH74028KHF</t>
  </si>
  <si>
    <t>47XO6AJT</t>
  </si>
  <si>
    <t>DTG25036</t>
  </si>
  <si>
    <t>DEVICE 3連チャーム付き ヴィンテージライク ミニボストン</t>
  </si>
  <si>
    <t>DEVICE</t>
  </si>
  <si>
    <t>DTN25072</t>
  </si>
  <si>
    <t>DEVICE ビジカジ トートバッグ</t>
  </si>
  <si>
    <t>ウエストポーチ</t>
  </si>
  <si>
    <t>ネット限定</t>
  </si>
  <si>
    <t>LHD1224</t>
  </si>
  <si>
    <t>LegatoLargo ネオノスタルジックスマホショルダー</t>
  </si>
  <si>
    <t>LBE</t>
  </si>
  <si>
    <t>ライトベージュ</t>
  </si>
  <si>
    <t>LHX0061</t>
  </si>
  <si>
    <t>LegatoLargo fuwariスマホショルダー</t>
  </si>
  <si>
    <t>DPI</t>
  </si>
  <si>
    <t>ダークピンク</t>
  </si>
  <si>
    <t>LZ69103</t>
  </si>
  <si>
    <t>LIZDAYS 本革お財布スマホショルダー</t>
  </si>
  <si>
    <t>SAP</t>
  </si>
  <si>
    <t>サーモンピンク</t>
  </si>
  <si>
    <t>LZ71303</t>
  </si>
  <si>
    <t>LIZDAYS Graceバックルデザイントートバッグ</t>
  </si>
  <si>
    <t>LV</t>
  </si>
  <si>
    <t>ラベンダー</t>
  </si>
  <si>
    <t>SCBR</t>
  </si>
  <si>
    <t>スエードコーヒーブラウン</t>
  </si>
  <si>
    <t>SMBR</t>
  </si>
  <si>
    <t>スエードキャラメルブラウン</t>
  </si>
  <si>
    <t>7PFWPCXZ</t>
  </si>
  <si>
    <t>7LFMDCRS</t>
  </si>
  <si>
    <t>74LVCHXB</t>
  </si>
  <si>
    <t>6W666P2P</t>
  </si>
  <si>
    <t>5UDILXPC</t>
  </si>
  <si>
    <t>1CG5LSWL</t>
  </si>
  <si>
    <t>5JYMFK8W</t>
  </si>
  <si>
    <t>B01B7RV3Q4</t>
  </si>
  <si>
    <t>RPG53039BKF</t>
  </si>
  <si>
    <t>5IVUK4KN</t>
  </si>
  <si>
    <t>8DUM9WPS</t>
  </si>
  <si>
    <t>6XJKGXIH</t>
  </si>
  <si>
    <t>B09RS2L9S7</t>
  </si>
  <si>
    <t>TA518WGYF</t>
    <phoneticPr fontId="7"/>
  </si>
  <si>
    <t>6N2K4UAB</t>
  </si>
  <si>
    <t>3A48LB3E</t>
  </si>
  <si>
    <t>B0C85757SW</t>
  </si>
  <si>
    <t>RTG20038CGYL</t>
  </si>
  <si>
    <t>39C8UMVY</t>
  </si>
  <si>
    <t>1UC7LAZL</t>
  </si>
  <si>
    <t>1B82AMIL</t>
  </si>
  <si>
    <t>8GD95Z9V</t>
  </si>
  <si>
    <t>7ERSVPLG</t>
  </si>
  <si>
    <t>3XVPMFHO</t>
  </si>
  <si>
    <t>1YOWFOQU</t>
  </si>
  <si>
    <t>6J1ACM4P</t>
  </si>
  <si>
    <t>4OVFWQNX</t>
  </si>
  <si>
    <t>3F3ZM4XG</t>
  </si>
  <si>
    <t>1AE96FYS</t>
  </si>
  <si>
    <t>8INUB8YW</t>
  </si>
  <si>
    <t>B06W52NCNJ</t>
  </si>
  <si>
    <t>TPG70038TUF</t>
  </si>
  <si>
    <t>69R2NM6L</t>
  </si>
  <si>
    <t>B0CYSVRQJ5</t>
  </si>
  <si>
    <t>RSG23040BKF</t>
  </si>
  <si>
    <t>4Z12U6IA</t>
  </si>
  <si>
    <t>プロペラヘッズ 合成皮革2wayミニリュック＆ショルダー</t>
  </si>
  <si>
    <t>プロペラヘッズ</t>
  </si>
  <si>
    <t>MUS</t>
  </si>
  <si>
    <t>マスタード</t>
  </si>
  <si>
    <t>プロペラヘッズ wonderlustスーツケースボストン</t>
  </si>
  <si>
    <t>プロペラヘッズ ポリホーポーミニショルダー</t>
  </si>
  <si>
    <t>18SB01</t>
  </si>
  <si>
    <t>EMILYSSA 18DBT SHOULDER BAG</t>
  </si>
  <si>
    <t>M＆S工房</t>
  </si>
  <si>
    <t>18TB01</t>
  </si>
  <si>
    <t>EMILYSSA 18DBT TOTE BAG ポーチ付き</t>
  </si>
  <si>
    <t>19MB01</t>
  </si>
  <si>
    <t>EMILYSSA 3WAY MULTI BAG</t>
  </si>
  <si>
    <t>LIZDAYS</t>
  </si>
  <si>
    <t>ボディバッグ</t>
  </si>
  <si>
    <t>MUUMARJU</t>
  </si>
  <si>
    <t>上海</t>
  </si>
  <si>
    <t>DRN25098</t>
  </si>
  <si>
    <t>DEVICE コーデュラ リュック</t>
  </si>
  <si>
    <t>DSE25036</t>
  </si>
  <si>
    <t>DEVICE GAL エナメル ハンドバッグ</t>
  </si>
  <si>
    <t>fulcro</t>
  </si>
  <si>
    <t>LZ65121</t>
  </si>
  <si>
    <t>LIZDAYS スリム本革2つ折り財布</t>
  </si>
  <si>
    <t>BEBKRSL</t>
  </si>
  <si>
    <t>【RSL】ベージュブラック</t>
  </si>
  <si>
    <t>GYBEBKRSL</t>
  </si>
  <si>
    <t>【RSL】グレーベージュブラック</t>
  </si>
  <si>
    <t>IVGYRSL</t>
  </si>
  <si>
    <t>【RSL】アイボリーグレー</t>
  </si>
  <si>
    <t>TA1506S</t>
  </si>
  <si>
    <t>ワンポイント チェック シャツ</t>
  </si>
  <si>
    <t>TA1507S</t>
  </si>
  <si>
    <t>ワンポイント 格子チェック シャツ</t>
  </si>
  <si>
    <t>TA1508S</t>
  </si>
  <si>
    <t>シアサッカー チェック シャツ</t>
  </si>
  <si>
    <t>TA1509S</t>
  </si>
  <si>
    <t>チェック ビジュー リボン シャツ</t>
  </si>
  <si>
    <t>TA1511S</t>
  </si>
  <si>
    <t>ドレープ スムース　オーバーサイズ ハーフスリーブ シャツ</t>
  </si>
  <si>
    <t>TA1512O</t>
  </si>
  <si>
    <t>フラワー 花柄 ワッシャー ポロ ワンピース</t>
  </si>
  <si>
    <t>TA1513O</t>
  </si>
  <si>
    <t>ポロ パイピング ワンピース</t>
  </si>
  <si>
    <t>TA1514O</t>
  </si>
  <si>
    <t>バックオープン ギャザー ノースリーブ ワンピース</t>
  </si>
  <si>
    <t>TA1516O</t>
  </si>
  <si>
    <t>チェック キャミソール ワンピース</t>
  </si>
  <si>
    <t>TA1517O</t>
  </si>
  <si>
    <t>ギンガムチェック ノースリーブ ワンピース</t>
  </si>
  <si>
    <t>TA1518O</t>
  </si>
  <si>
    <t>Vネック フレア ワンピース</t>
  </si>
  <si>
    <t>WL25AW031</t>
  </si>
  <si>
    <t>【welise別注】アーティフィシャルレザーコンパクトスクエアショルダーバッグ</t>
  </si>
  <si>
    <t>4UZ7QDZV</t>
  </si>
  <si>
    <t>1O9WPVXQ</t>
  </si>
  <si>
    <t>1AP28K1J</t>
  </si>
  <si>
    <t>2JCZZ21A</t>
  </si>
  <si>
    <t>2DUPFIHO</t>
  </si>
  <si>
    <t>4T2SCANE</t>
  </si>
  <si>
    <t>4MQISAVF</t>
  </si>
  <si>
    <t>B00WHEXMHU</t>
  </si>
  <si>
    <t>DBH50058BKF</t>
  </si>
  <si>
    <t>8QYE3WNV</t>
  </si>
  <si>
    <t>B08PYLHKXS</t>
  </si>
  <si>
    <t>RSG20125BKF</t>
  </si>
  <si>
    <t>B00CBRWGFC</t>
  </si>
  <si>
    <t>DCH30019BKF</t>
  </si>
  <si>
    <t>59CQGGXG</t>
  </si>
  <si>
    <t>4JRZ9XYK</t>
  </si>
  <si>
    <t>7BCU226U</t>
  </si>
  <si>
    <t>9末</t>
    <rPh sb="1" eb="2">
      <t>マツ</t>
    </rPh>
    <phoneticPr fontId="7"/>
  </si>
  <si>
    <t>5Z768MWU</t>
  </si>
  <si>
    <t>B074HXPXBB</t>
  </si>
  <si>
    <t>RSG50039DGYF</t>
  </si>
  <si>
    <t>B01B7QQGBM</t>
  </si>
  <si>
    <t>DPG51039BKF</t>
  </si>
  <si>
    <t>B00142GL2Y</t>
  </si>
  <si>
    <t>EHR66038BKF</t>
    <phoneticPr fontId="7"/>
  </si>
  <si>
    <t>1DBDIAGR</t>
  </si>
  <si>
    <t>5AOQY2VR</t>
  </si>
  <si>
    <t>2KF2WJVK</t>
  </si>
  <si>
    <t>B0FD9F8JRF</t>
  </si>
  <si>
    <t>PTR24023GYBEF</t>
  </si>
  <si>
    <t>B018XF5FNK</t>
  </si>
  <si>
    <t>DWG50088BRF</t>
  </si>
  <si>
    <t>1SZRU4VE</t>
  </si>
  <si>
    <t>6OQU196O</t>
  </si>
  <si>
    <t>B08PYMZGJT</t>
  </si>
  <si>
    <t>RSG20133BKF</t>
  </si>
  <si>
    <t>5ZSNNAOP</t>
  </si>
  <si>
    <t>567LRX3G</t>
  </si>
  <si>
    <t>8WLMVSIN</t>
  </si>
  <si>
    <t>8GV4V66R</t>
  </si>
  <si>
    <t>8CPHUGTH</t>
  </si>
  <si>
    <t>B0CL4T8PTW</t>
  </si>
  <si>
    <t>RSG23036BKF</t>
  </si>
  <si>
    <t>B01N8OO6HL</t>
  </si>
  <si>
    <t>RSG60029CAF</t>
  </si>
  <si>
    <t>B008P8PKWM</t>
  </si>
  <si>
    <t>HHS1206038KHF</t>
  </si>
  <si>
    <t>43A96N9C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</si>
</sst>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0"/>
      <name val="ＭＳ Ｐゴシック"/>
      <family val="2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"/>
    </font>
    <font>
      <sz val="12"/>
      <name val="宋体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5" fillId="2" borderId="1" applyProtection="0"/>
    <xf numFmtId="0" fontId="1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1" fillId="0" borderId="0">
      <alignment vertical="center"/>
    </xf>
    <xf numFmtId="0" fontId="4" fillId="0" borderId="0"/>
    <xf numFmtId="38" fontId="5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38" fontId="0" fillId="0" borderId="0" xfId="8" applyFont="1" applyBorder="1" applyAlignment="1" applyProtection="1">
      <alignment horizontal="left" vertical="center"/>
    </xf>
    <xf numFmtId="0" fontId="0" fillId="3" borderId="0" xfId="0" applyFill="1" applyAlignment="1">
      <alignment horizontal="right"/>
    </xf>
    <xf numFmtId="0" fontId="0" fillId="4" borderId="0" xfId="0" applyFill="1"/>
    <xf numFmtId="176" fontId="0" fillId="4" borderId="0" xfId="0" applyNumberFormat="1" applyFill="1"/>
    <xf numFmtId="56" fontId="0" fillId="0" borderId="0" xfId="0" applyNumberFormat="1"/>
    <xf numFmtId="0" fontId="0" fillId="0" borderId="0" xfId="0" applyAlignment="1">
      <alignment vertical="center"/>
    </xf>
  </cellXfs>
  <cellStyles count="9">
    <cellStyle name="Excel Built-in Comma [0]" xfId="8" xr:uid="{00000000-0005-0000-0000-000000000000}"/>
    <cellStyle name="メモ 2" xfId="1" xr:uid="{00000000-0005-0000-0000-000001000000}"/>
    <cellStyle name="標準" xfId="0" builtinId="0"/>
    <cellStyle name="標準 2" xfId="2" xr:uid="{00000000-0005-0000-0000-000003000000}"/>
    <cellStyle name="標準 3" xfId="3" xr:uid="{00000000-0005-0000-0000-000004000000}"/>
    <cellStyle name="標準 4" xfId="4" xr:uid="{00000000-0005-0000-0000-000005000000}"/>
    <cellStyle name="標準 5" xfId="5" xr:uid="{00000000-0005-0000-0000-000006000000}"/>
    <cellStyle name="標準 6" xfId="6" xr:uid="{00000000-0005-0000-0000-000007000000}"/>
    <cellStyle name="標準 7" xfId="7" xr:uid="{00000000-0005-0000-0000-000008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5"/>
  <sheetViews>
    <sheetView zoomScaleNormal="100" workbookViewId="0">
      <pane ySplit="1" topLeftCell="A209" activePane="bottomLeft" state="frozen"/>
      <selection pane="bottomLeft" activeCell="R223" sqref="R223"/>
    </sheetView>
  </sheetViews>
  <sheetFormatPr defaultColWidth="8.59765625" defaultRowHeight="12"/>
  <cols>
    <col min="1" max="1" width="9.59765625" customWidth="1"/>
    <col min="2" max="2" width="11.59765625" style="1" customWidth="1"/>
    <col min="3" max="3" width="23.69921875" style="1" customWidth="1"/>
    <col min="4" max="4" width="14.3984375" style="1" customWidth="1"/>
    <col min="5" max="5" width="15.8984375" style="2" customWidth="1"/>
    <col min="6" max="6" width="16.09765625" style="1" customWidth="1"/>
    <col min="7" max="7" width="7.296875" style="3" customWidth="1"/>
    <col min="8" max="8" width="6.09765625" style="3" customWidth="1"/>
    <col min="9" max="9" width="10" style="3" customWidth="1"/>
    <col min="10" max="10" width="10" style="4" customWidth="1"/>
    <col min="11" max="11" width="9.296875" style="1" customWidth="1"/>
    <col min="12" max="12" width="11.69921875" customWidth="1"/>
    <col min="13" max="13" width="8.8984375" customWidth="1"/>
    <col min="14" max="14" width="8.69921875" customWidth="1"/>
    <col min="999" max="1000" width="12.69921875" customWidth="1"/>
  </cols>
  <sheetData>
    <row r="1" spans="1:15">
      <c r="A1" s="5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6" t="s">
        <v>6</v>
      </c>
      <c r="H1" s="6" t="s">
        <v>7</v>
      </c>
      <c r="I1" s="3" t="s">
        <v>8</v>
      </c>
      <c r="J1" s="2" t="s">
        <v>9</v>
      </c>
      <c r="K1" s="1" t="s">
        <v>10</v>
      </c>
      <c r="L1" s="7">
        <f>SUM(L2:L20)</f>
        <v>65556</v>
      </c>
      <c r="M1" s="7">
        <f>SUM(M2:M20)</f>
        <v>166</v>
      </c>
    </row>
    <row r="2" spans="1:15">
      <c r="A2" s="11">
        <v>45797</v>
      </c>
      <c r="B2" s="9" t="s">
        <v>1731</v>
      </c>
      <c r="C2" s="9" t="s">
        <v>12</v>
      </c>
      <c r="D2" s="9" t="s">
        <v>1694</v>
      </c>
      <c r="E2" s="10">
        <v>4527772154459</v>
      </c>
      <c r="F2" s="9" t="s">
        <v>1695</v>
      </c>
      <c r="G2" s="8">
        <f>VLOOKUP(F2,在庫!I:AE,21,0)</f>
        <v>-1</v>
      </c>
      <c r="H2" s="9">
        <v>0</v>
      </c>
      <c r="I2" s="9">
        <v>9</v>
      </c>
      <c r="J2" s="9">
        <v>1938</v>
      </c>
      <c r="K2" s="9" t="s">
        <v>1748</v>
      </c>
      <c r="L2">
        <f t="shared" ref="L2:L3" si="0">I2*J2</f>
        <v>17442</v>
      </c>
      <c r="M2">
        <f t="shared" ref="M2:M65" si="1">SUMIF(F:F,F2,I:I)</f>
        <v>18</v>
      </c>
      <c r="N2">
        <f t="shared" ref="N2:N3" si="2">G2-M2</f>
        <v>-19</v>
      </c>
      <c r="O2">
        <f>VLOOKUP(F2,在庫!I:K,3,0)</f>
        <v>0</v>
      </c>
    </row>
    <row r="3" spans="1:15">
      <c r="A3" s="11">
        <v>45803</v>
      </c>
      <c r="B3" s="9" t="s">
        <v>1743</v>
      </c>
      <c r="C3" s="9" t="s">
        <v>22</v>
      </c>
      <c r="D3" s="9" t="s">
        <v>1573</v>
      </c>
      <c r="E3" s="10">
        <v>1118000024625</v>
      </c>
      <c r="F3" s="9" t="s">
        <v>1574</v>
      </c>
      <c r="G3" s="8">
        <f>VLOOKUP(F3,在庫!I:AE,21,0)</f>
        <v>0</v>
      </c>
      <c r="H3" s="9">
        <v>0</v>
      </c>
      <c r="I3" s="9">
        <v>1</v>
      </c>
      <c r="J3" s="9">
        <v>648</v>
      </c>
      <c r="K3" s="9" t="s">
        <v>1748</v>
      </c>
      <c r="L3">
        <f t="shared" si="0"/>
        <v>648</v>
      </c>
      <c r="M3">
        <f t="shared" si="1"/>
        <v>2</v>
      </c>
      <c r="N3">
        <f t="shared" si="2"/>
        <v>-2</v>
      </c>
      <c r="O3">
        <f>VLOOKUP(F3,在庫!I:K,3,0)</f>
        <v>0</v>
      </c>
    </row>
    <row r="4" spans="1:15">
      <c r="A4" s="11">
        <v>45803</v>
      </c>
      <c r="B4" s="9" t="s">
        <v>1743</v>
      </c>
      <c r="C4" s="9" t="s">
        <v>22</v>
      </c>
      <c r="D4" s="9" t="s">
        <v>15</v>
      </c>
      <c r="E4" s="10">
        <v>1118000014060</v>
      </c>
      <c r="F4" s="9" t="s">
        <v>1575</v>
      </c>
      <c r="G4" s="8">
        <f>VLOOKUP(F4,在庫!I:AE,21,0)</f>
        <v>2</v>
      </c>
      <c r="H4" s="9">
        <v>0</v>
      </c>
      <c r="I4" s="9">
        <v>1</v>
      </c>
      <c r="J4" s="9">
        <v>1242</v>
      </c>
      <c r="K4" s="9" t="s">
        <v>1748</v>
      </c>
      <c r="L4">
        <f t="shared" ref="L4:L22" si="3">I4*J4</f>
        <v>1242</v>
      </c>
      <c r="M4">
        <f t="shared" si="1"/>
        <v>3</v>
      </c>
      <c r="N4">
        <f t="shared" ref="N4:N22" si="4">G4-M4</f>
        <v>-1</v>
      </c>
      <c r="O4">
        <f>VLOOKUP(F4,在庫!I:K,3,0)</f>
        <v>0</v>
      </c>
    </row>
    <row r="5" spans="1:15">
      <c r="A5" s="11">
        <v>45805</v>
      </c>
      <c r="B5" s="9" t="s">
        <v>1743</v>
      </c>
      <c r="C5" s="9" t="s">
        <v>22</v>
      </c>
      <c r="D5" s="9" t="s">
        <v>1573</v>
      </c>
      <c r="E5" s="10">
        <v>1118000024625</v>
      </c>
      <c r="F5" s="9" t="s">
        <v>1574</v>
      </c>
      <c r="G5" s="8">
        <f>VLOOKUP(F5,在庫!I:AE,21,0)</f>
        <v>0</v>
      </c>
      <c r="H5" s="9">
        <v>0</v>
      </c>
      <c r="I5" s="9">
        <v>1</v>
      </c>
      <c r="J5" s="9">
        <v>648</v>
      </c>
      <c r="K5" s="9" t="s">
        <v>1748</v>
      </c>
      <c r="L5">
        <f t="shared" si="3"/>
        <v>648</v>
      </c>
      <c r="M5">
        <f t="shared" si="1"/>
        <v>2</v>
      </c>
      <c r="N5">
        <f t="shared" si="4"/>
        <v>-2</v>
      </c>
      <c r="O5">
        <f>VLOOKUP(F5,在庫!I:K,3,0)</f>
        <v>0</v>
      </c>
    </row>
    <row r="6" spans="1:15">
      <c r="A6" s="11">
        <v>45805</v>
      </c>
      <c r="B6" s="9" t="s">
        <v>1743</v>
      </c>
      <c r="C6" s="9" t="s">
        <v>22</v>
      </c>
      <c r="D6" s="9" t="s">
        <v>15</v>
      </c>
      <c r="E6" s="10">
        <v>1118000014060</v>
      </c>
      <c r="F6" s="9" t="s">
        <v>1575</v>
      </c>
      <c r="G6" s="8">
        <f>VLOOKUP(F6,在庫!I:AE,21,0)</f>
        <v>2</v>
      </c>
      <c r="H6" s="9">
        <v>0</v>
      </c>
      <c r="I6" s="9">
        <v>1</v>
      </c>
      <c r="J6" s="9">
        <v>1242</v>
      </c>
      <c r="K6" s="9" t="s">
        <v>1748</v>
      </c>
      <c r="L6">
        <f t="shared" si="3"/>
        <v>1242</v>
      </c>
      <c r="M6">
        <f t="shared" si="1"/>
        <v>3</v>
      </c>
      <c r="N6">
        <f t="shared" si="4"/>
        <v>-1</v>
      </c>
      <c r="O6">
        <f>VLOOKUP(F6,在庫!I:K,3,0)</f>
        <v>0</v>
      </c>
    </row>
    <row r="7" spans="1:15">
      <c r="A7" s="11">
        <v>45809</v>
      </c>
      <c r="B7" s="9" t="s">
        <v>1749</v>
      </c>
      <c r="C7" s="9" t="s">
        <v>14</v>
      </c>
      <c r="D7" s="9" t="s">
        <v>24</v>
      </c>
      <c r="E7" s="10">
        <v>1118000014077</v>
      </c>
      <c r="F7" s="9" t="s">
        <v>1580</v>
      </c>
      <c r="G7" s="8">
        <f>VLOOKUP(F7,在庫!I:AE,21,0)</f>
        <v>3</v>
      </c>
      <c r="H7" s="9">
        <v>0</v>
      </c>
      <c r="I7" s="9">
        <v>1</v>
      </c>
      <c r="J7" s="9">
        <v>1242</v>
      </c>
      <c r="K7" s="9" t="s">
        <v>1748</v>
      </c>
      <c r="L7">
        <f t="shared" si="3"/>
        <v>1242</v>
      </c>
      <c r="M7">
        <f t="shared" si="1"/>
        <v>2</v>
      </c>
      <c r="N7">
        <f t="shared" si="4"/>
        <v>1</v>
      </c>
      <c r="O7">
        <f>VLOOKUP(F7,在庫!I:K,3,0)</f>
        <v>0</v>
      </c>
    </row>
    <row r="8" spans="1:15">
      <c r="A8" s="11">
        <v>45811</v>
      </c>
      <c r="B8" s="9" t="s">
        <v>1752</v>
      </c>
      <c r="C8" s="9" t="s">
        <v>11</v>
      </c>
      <c r="D8" s="9" t="s">
        <v>1694</v>
      </c>
      <c r="E8" s="10">
        <v>4527772154459</v>
      </c>
      <c r="F8" s="9" t="s">
        <v>1695</v>
      </c>
      <c r="G8" s="8">
        <f>VLOOKUP(F8,在庫!I:AE,21,0)</f>
        <v>-1</v>
      </c>
      <c r="H8" s="9">
        <v>0</v>
      </c>
      <c r="I8" s="9">
        <v>2</v>
      </c>
      <c r="J8" s="9">
        <v>2106</v>
      </c>
      <c r="K8" s="9" t="s">
        <v>1748</v>
      </c>
      <c r="L8">
        <f t="shared" si="3"/>
        <v>4212</v>
      </c>
      <c r="M8">
        <f t="shared" si="1"/>
        <v>18</v>
      </c>
      <c r="N8">
        <f t="shared" si="4"/>
        <v>-19</v>
      </c>
      <c r="O8">
        <f>VLOOKUP(F8,在庫!I:K,3,0)</f>
        <v>0</v>
      </c>
    </row>
    <row r="9" spans="1:15">
      <c r="A9" s="11">
        <v>45811</v>
      </c>
      <c r="B9" s="9" t="s">
        <v>1753</v>
      </c>
      <c r="C9" s="9" t="s">
        <v>22</v>
      </c>
      <c r="D9" s="9" t="s">
        <v>1754</v>
      </c>
      <c r="E9" s="10">
        <v>4527772115207</v>
      </c>
      <c r="F9" s="9" t="s">
        <v>1755</v>
      </c>
      <c r="G9" s="8">
        <f>VLOOKUP(F9,在庫!I:AE,21,0)</f>
        <v>2</v>
      </c>
      <c r="H9" s="9">
        <v>0</v>
      </c>
      <c r="I9" s="9">
        <v>1</v>
      </c>
      <c r="J9" s="9">
        <v>1350</v>
      </c>
      <c r="K9" s="9" t="s">
        <v>1748</v>
      </c>
      <c r="L9">
        <f t="shared" si="3"/>
        <v>1350</v>
      </c>
      <c r="M9">
        <f t="shared" si="1"/>
        <v>4</v>
      </c>
      <c r="N9">
        <f t="shared" si="4"/>
        <v>-2</v>
      </c>
      <c r="O9" t="str">
        <f>VLOOKUP(F9,在庫!I:K,3,0)</f>
        <v>ネット限定</v>
      </c>
    </row>
    <row r="10" spans="1:15">
      <c r="A10" s="11">
        <v>45811</v>
      </c>
      <c r="B10" s="9" t="s">
        <v>1756</v>
      </c>
      <c r="C10" s="9" t="s">
        <v>22</v>
      </c>
      <c r="D10" s="9" t="s">
        <v>1529</v>
      </c>
      <c r="E10" s="10">
        <v>4527777156304</v>
      </c>
      <c r="F10" s="9" t="s">
        <v>1530</v>
      </c>
      <c r="G10" s="8">
        <f>VLOOKUP(F10,在庫!I:AE,21,0)</f>
        <v>0</v>
      </c>
      <c r="H10" s="9">
        <v>0</v>
      </c>
      <c r="I10" s="9">
        <v>1</v>
      </c>
      <c r="J10" s="9">
        <v>2106</v>
      </c>
      <c r="K10" s="9" t="s">
        <v>1748</v>
      </c>
      <c r="L10">
        <f t="shared" si="3"/>
        <v>2106</v>
      </c>
      <c r="M10">
        <f t="shared" si="1"/>
        <v>1</v>
      </c>
      <c r="N10">
        <f t="shared" si="4"/>
        <v>-1</v>
      </c>
      <c r="O10">
        <f>VLOOKUP(F10,在庫!I:K,3,0)</f>
        <v>0</v>
      </c>
    </row>
    <row r="11" spans="1:15">
      <c r="A11" s="11">
        <v>45811</v>
      </c>
      <c r="B11" s="9" t="s">
        <v>1756</v>
      </c>
      <c r="C11" s="9" t="s">
        <v>22</v>
      </c>
      <c r="D11" s="9" t="s">
        <v>18</v>
      </c>
      <c r="E11" s="10">
        <v>4527772132785</v>
      </c>
      <c r="F11" s="9" t="s">
        <v>19</v>
      </c>
      <c r="G11" s="8">
        <f>VLOOKUP(F11,在庫!I:AE,21,0)</f>
        <v>0</v>
      </c>
      <c r="H11" s="9">
        <v>0</v>
      </c>
      <c r="I11" s="9">
        <v>8</v>
      </c>
      <c r="J11" s="9">
        <v>1782</v>
      </c>
      <c r="K11" s="9" t="s">
        <v>1748</v>
      </c>
      <c r="L11">
        <f t="shared" si="3"/>
        <v>14256</v>
      </c>
      <c r="M11">
        <f t="shared" si="1"/>
        <v>9</v>
      </c>
      <c r="N11">
        <f t="shared" si="4"/>
        <v>-9</v>
      </c>
      <c r="O11">
        <f>VLOOKUP(F11,在庫!I:K,3,0)</f>
        <v>0</v>
      </c>
    </row>
    <row r="12" spans="1:15">
      <c r="A12" s="11">
        <v>45812</v>
      </c>
      <c r="B12" s="9" t="s">
        <v>1757</v>
      </c>
      <c r="C12" s="9" t="s">
        <v>14</v>
      </c>
      <c r="D12" s="9" t="s">
        <v>1758</v>
      </c>
      <c r="E12" s="10">
        <v>4527772109633</v>
      </c>
      <c r="F12" s="9" t="s">
        <v>1759</v>
      </c>
      <c r="G12" s="8">
        <f>VLOOKUP(F12,在庫!I:AE,21,0)</f>
        <v>-2</v>
      </c>
      <c r="H12" s="9">
        <v>0</v>
      </c>
      <c r="I12" s="9">
        <v>2</v>
      </c>
      <c r="J12" s="9">
        <v>1350</v>
      </c>
      <c r="K12" s="9" t="s">
        <v>1748</v>
      </c>
      <c r="L12">
        <f t="shared" si="3"/>
        <v>2700</v>
      </c>
      <c r="M12">
        <f t="shared" si="1"/>
        <v>18</v>
      </c>
      <c r="N12">
        <f t="shared" si="4"/>
        <v>-20</v>
      </c>
      <c r="O12">
        <f>VLOOKUP(F12,在庫!I:K,3,0)</f>
        <v>0</v>
      </c>
    </row>
    <row r="13" spans="1:15">
      <c r="A13" s="11">
        <v>45817</v>
      </c>
      <c r="B13" s="9" t="s">
        <v>1810</v>
      </c>
      <c r="C13" s="9" t="s">
        <v>12</v>
      </c>
      <c r="D13" s="9" t="s">
        <v>31</v>
      </c>
      <c r="E13" s="10">
        <v>1118000024922</v>
      </c>
      <c r="F13" s="9" t="s">
        <v>1581</v>
      </c>
      <c r="G13" s="8">
        <f>VLOOKUP(F13,在庫!I:AE,21,0)</f>
        <v>2</v>
      </c>
      <c r="H13" s="9">
        <v>0</v>
      </c>
      <c r="I13" s="9">
        <v>1</v>
      </c>
      <c r="J13" s="9">
        <v>1350</v>
      </c>
      <c r="K13" s="9" t="s">
        <v>1748</v>
      </c>
      <c r="L13">
        <f t="shared" si="3"/>
        <v>1350</v>
      </c>
      <c r="M13">
        <f t="shared" si="1"/>
        <v>2</v>
      </c>
      <c r="N13">
        <f t="shared" si="4"/>
        <v>0</v>
      </c>
      <c r="O13">
        <f>VLOOKUP(F13,在庫!I:K,3,0)</f>
        <v>0</v>
      </c>
    </row>
    <row r="14" spans="1:15">
      <c r="A14" s="11">
        <v>45817</v>
      </c>
      <c r="B14" s="9" t="s">
        <v>1810</v>
      </c>
      <c r="C14" s="9" t="s">
        <v>12</v>
      </c>
      <c r="D14" s="9" t="s">
        <v>1578</v>
      </c>
      <c r="E14" s="10">
        <v>1118000022393</v>
      </c>
      <c r="F14" s="9" t="s">
        <v>1579</v>
      </c>
      <c r="G14" s="8">
        <f>VLOOKUP(F14,在庫!I:AE,21,0)</f>
        <v>5</v>
      </c>
      <c r="H14" s="9">
        <v>0</v>
      </c>
      <c r="I14" s="9">
        <v>1</v>
      </c>
      <c r="J14" s="9">
        <v>1242</v>
      </c>
      <c r="K14" s="9" t="s">
        <v>1748</v>
      </c>
      <c r="L14">
        <f t="shared" si="3"/>
        <v>1242</v>
      </c>
      <c r="M14">
        <f t="shared" si="1"/>
        <v>2</v>
      </c>
      <c r="N14">
        <f t="shared" si="4"/>
        <v>3</v>
      </c>
      <c r="O14">
        <f>VLOOKUP(F14,在庫!I:K,3,0)</f>
        <v>0</v>
      </c>
    </row>
    <row r="15" spans="1:15">
      <c r="A15" s="11">
        <v>45819</v>
      </c>
      <c r="B15" s="9" t="s">
        <v>1811</v>
      </c>
      <c r="C15" s="9" t="s">
        <v>12</v>
      </c>
      <c r="D15" s="9" t="s">
        <v>1527</v>
      </c>
      <c r="E15" s="10">
        <v>4527772145723</v>
      </c>
      <c r="F15" s="9" t="s">
        <v>1528</v>
      </c>
      <c r="G15" s="8">
        <f>VLOOKUP(F15,在庫!I:AE,21,0)</f>
        <v>-1</v>
      </c>
      <c r="H15" s="9">
        <v>0</v>
      </c>
      <c r="I15" s="9">
        <v>1</v>
      </c>
      <c r="J15" s="9">
        <v>3726</v>
      </c>
      <c r="K15" s="9" t="s">
        <v>1748</v>
      </c>
      <c r="L15">
        <f t="shared" si="3"/>
        <v>3726</v>
      </c>
      <c r="M15">
        <f t="shared" si="1"/>
        <v>24</v>
      </c>
      <c r="N15">
        <f t="shared" si="4"/>
        <v>-25</v>
      </c>
      <c r="O15">
        <f>VLOOKUP(F15,在庫!I:K,3,0)</f>
        <v>0</v>
      </c>
    </row>
    <row r="16" spans="1:15">
      <c r="A16" s="11">
        <v>45819</v>
      </c>
      <c r="B16" s="9" t="s">
        <v>1812</v>
      </c>
      <c r="C16" s="9" t="s">
        <v>14</v>
      </c>
      <c r="D16" s="9" t="s">
        <v>1727</v>
      </c>
      <c r="E16" s="10">
        <v>1118000022348</v>
      </c>
      <c r="F16" s="9" t="s">
        <v>1728</v>
      </c>
      <c r="G16" s="8">
        <f>VLOOKUP(F16,在庫!I:AE,21,0)</f>
        <v>0</v>
      </c>
      <c r="H16" s="9">
        <v>0</v>
      </c>
      <c r="I16" s="9">
        <v>1</v>
      </c>
      <c r="J16" s="9">
        <v>1566</v>
      </c>
      <c r="K16" s="9" t="s">
        <v>1748</v>
      </c>
      <c r="L16">
        <f t="shared" si="3"/>
        <v>1566</v>
      </c>
      <c r="M16">
        <f t="shared" si="1"/>
        <v>2</v>
      </c>
      <c r="N16">
        <f t="shared" si="4"/>
        <v>-2</v>
      </c>
      <c r="O16">
        <f>VLOOKUP(F16,在庫!I:K,3,0)</f>
        <v>0</v>
      </c>
    </row>
    <row r="17" spans="1:15">
      <c r="A17" s="11">
        <v>45821</v>
      </c>
      <c r="B17" s="9" t="s">
        <v>1813</v>
      </c>
      <c r="C17" s="9" t="s">
        <v>12</v>
      </c>
      <c r="D17" s="9" t="s">
        <v>1814</v>
      </c>
      <c r="E17" s="10">
        <v>1118000022331</v>
      </c>
      <c r="F17" s="9" t="s">
        <v>1815</v>
      </c>
      <c r="G17" s="8">
        <f>VLOOKUP(F17,在庫!I:AE,21,0)</f>
        <v>0</v>
      </c>
      <c r="H17" s="9">
        <v>0</v>
      </c>
      <c r="I17" s="9">
        <v>1</v>
      </c>
      <c r="J17" s="9">
        <v>1566</v>
      </c>
      <c r="K17" s="9" t="s">
        <v>1748</v>
      </c>
      <c r="L17">
        <f t="shared" si="3"/>
        <v>1566</v>
      </c>
      <c r="M17">
        <f t="shared" si="1"/>
        <v>4</v>
      </c>
      <c r="N17">
        <f t="shared" si="4"/>
        <v>-4</v>
      </c>
      <c r="O17">
        <f>VLOOKUP(F17,在庫!I:K,3,0)</f>
        <v>0</v>
      </c>
    </row>
    <row r="18" spans="1:15">
      <c r="A18" s="11">
        <v>45821</v>
      </c>
      <c r="B18" s="9" t="s">
        <v>1816</v>
      </c>
      <c r="C18" s="9" t="s">
        <v>11</v>
      </c>
      <c r="D18" s="9" t="s">
        <v>1814</v>
      </c>
      <c r="E18" s="10">
        <v>1118000022331</v>
      </c>
      <c r="F18" s="9" t="s">
        <v>1815</v>
      </c>
      <c r="G18" s="8">
        <f>VLOOKUP(F18,在庫!I:AE,21,0)</f>
        <v>0</v>
      </c>
      <c r="H18" s="9">
        <v>0</v>
      </c>
      <c r="I18" s="9">
        <v>1</v>
      </c>
      <c r="J18" s="9">
        <v>1566</v>
      </c>
      <c r="K18" s="9" t="s">
        <v>1748</v>
      </c>
      <c r="L18">
        <f t="shared" si="3"/>
        <v>1566</v>
      </c>
      <c r="M18">
        <f t="shared" si="1"/>
        <v>4</v>
      </c>
      <c r="N18">
        <f t="shared" si="4"/>
        <v>-4</v>
      </c>
      <c r="O18">
        <f>VLOOKUP(F18,在庫!I:K,3,0)</f>
        <v>0</v>
      </c>
    </row>
    <row r="19" spans="1:15">
      <c r="A19" s="11">
        <v>45821</v>
      </c>
      <c r="B19" s="9" t="s">
        <v>1817</v>
      </c>
      <c r="C19" s="9" t="s">
        <v>12</v>
      </c>
      <c r="D19" s="9" t="s">
        <v>1527</v>
      </c>
      <c r="E19" s="10">
        <v>4527772145723</v>
      </c>
      <c r="F19" s="9" t="s">
        <v>1528</v>
      </c>
      <c r="G19" s="8">
        <f>VLOOKUP(F19,在庫!I:AE,21,0)</f>
        <v>-1</v>
      </c>
      <c r="H19" s="9">
        <v>0</v>
      </c>
      <c r="I19" s="9">
        <v>1</v>
      </c>
      <c r="J19" s="9">
        <v>3726</v>
      </c>
      <c r="K19" s="9" t="s">
        <v>1748</v>
      </c>
      <c r="L19">
        <f t="shared" si="3"/>
        <v>3726</v>
      </c>
      <c r="M19">
        <f t="shared" si="1"/>
        <v>24</v>
      </c>
      <c r="N19">
        <f t="shared" si="4"/>
        <v>-25</v>
      </c>
      <c r="O19">
        <f>VLOOKUP(F19,在庫!I:K,3,0)</f>
        <v>0</v>
      </c>
    </row>
    <row r="20" spans="1:15">
      <c r="A20" s="11">
        <v>45821</v>
      </c>
      <c r="B20" s="9" t="s">
        <v>1818</v>
      </c>
      <c r="C20" s="9" t="s">
        <v>12</v>
      </c>
      <c r="D20" s="9" t="s">
        <v>1527</v>
      </c>
      <c r="E20" s="10">
        <v>4527772145723</v>
      </c>
      <c r="F20" s="9" t="s">
        <v>1528</v>
      </c>
      <c r="G20" s="8">
        <f>VLOOKUP(F20,在庫!I:AE,21,0)</f>
        <v>-1</v>
      </c>
      <c r="H20" s="9">
        <v>0</v>
      </c>
      <c r="I20" s="9">
        <v>1</v>
      </c>
      <c r="J20" s="9">
        <v>3726</v>
      </c>
      <c r="K20" s="9" t="s">
        <v>1748</v>
      </c>
      <c r="L20">
        <f t="shared" si="3"/>
        <v>3726</v>
      </c>
      <c r="M20">
        <f t="shared" si="1"/>
        <v>24</v>
      </c>
      <c r="N20">
        <f t="shared" si="4"/>
        <v>-25</v>
      </c>
      <c r="O20">
        <f>VLOOKUP(F20,在庫!I:K,3,0)</f>
        <v>0</v>
      </c>
    </row>
    <row r="21" spans="1:15">
      <c r="A21" s="11">
        <v>45824</v>
      </c>
      <c r="B21" s="9" t="s">
        <v>1821</v>
      </c>
      <c r="C21" s="9" t="s">
        <v>12</v>
      </c>
      <c r="D21" s="9" t="s">
        <v>1822</v>
      </c>
      <c r="E21" s="10">
        <v>1118000016378</v>
      </c>
      <c r="F21" s="9" t="s">
        <v>1823</v>
      </c>
      <c r="G21" s="8">
        <f>VLOOKUP(F21,在庫!I:AE,21,0)</f>
        <v>0</v>
      </c>
      <c r="H21" s="9">
        <v>0</v>
      </c>
      <c r="I21" s="9">
        <v>1</v>
      </c>
      <c r="J21" s="9">
        <v>1242</v>
      </c>
      <c r="K21" s="9" t="s">
        <v>1748</v>
      </c>
      <c r="L21">
        <f t="shared" si="3"/>
        <v>1242</v>
      </c>
      <c r="M21">
        <f t="shared" si="1"/>
        <v>1</v>
      </c>
      <c r="N21">
        <f t="shared" si="4"/>
        <v>-1</v>
      </c>
      <c r="O21">
        <f>VLOOKUP(F21,在庫!I:K,3,0)</f>
        <v>0</v>
      </c>
    </row>
    <row r="22" spans="1:15">
      <c r="A22" s="11">
        <v>45824</v>
      </c>
      <c r="B22" s="9" t="s">
        <v>1821</v>
      </c>
      <c r="C22" s="9" t="s">
        <v>12</v>
      </c>
      <c r="D22" s="9" t="s">
        <v>13</v>
      </c>
      <c r="E22" s="10">
        <v>4527772304113</v>
      </c>
      <c r="F22" s="9" t="s">
        <v>1531</v>
      </c>
      <c r="G22" s="8">
        <f>VLOOKUP(F22,在庫!I:AE,21,0)</f>
        <v>0</v>
      </c>
      <c r="H22" s="9">
        <v>0</v>
      </c>
      <c r="I22" s="9">
        <v>1</v>
      </c>
      <c r="J22" s="9">
        <v>1242</v>
      </c>
      <c r="K22" s="9" t="s">
        <v>1748</v>
      </c>
      <c r="L22">
        <f t="shared" si="3"/>
        <v>1242</v>
      </c>
      <c r="M22">
        <f t="shared" si="1"/>
        <v>2</v>
      </c>
      <c r="N22">
        <f t="shared" si="4"/>
        <v>-2</v>
      </c>
      <c r="O22">
        <f>VLOOKUP(F22,在庫!I:K,3,0)</f>
        <v>0</v>
      </c>
    </row>
    <row r="23" spans="1:15">
      <c r="A23" s="11">
        <v>45824</v>
      </c>
      <c r="B23" s="9" t="s">
        <v>1821</v>
      </c>
      <c r="C23" s="9" t="s">
        <v>12</v>
      </c>
      <c r="D23" s="9" t="s">
        <v>1576</v>
      </c>
      <c r="E23" s="10">
        <v>4527772304120</v>
      </c>
      <c r="F23" s="9" t="s">
        <v>1577</v>
      </c>
      <c r="G23" s="8">
        <f>VLOOKUP(F23,在庫!I:AE,21,0)</f>
        <v>0</v>
      </c>
      <c r="H23" s="9">
        <v>0</v>
      </c>
      <c r="I23" s="9">
        <v>1</v>
      </c>
      <c r="J23" s="9">
        <v>1242</v>
      </c>
      <c r="K23" s="9" t="s">
        <v>1748</v>
      </c>
      <c r="L23">
        <f t="shared" ref="L23:L43" si="5">I23*J23</f>
        <v>1242</v>
      </c>
      <c r="M23">
        <f t="shared" si="1"/>
        <v>2</v>
      </c>
      <c r="N23">
        <f t="shared" ref="N23:N43" si="6">G23-M23</f>
        <v>-2</v>
      </c>
      <c r="O23">
        <f>VLOOKUP(F23,在庫!I:K,3,0)</f>
        <v>0</v>
      </c>
    </row>
    <row r="24" spans="1:15">
      <c r="A24" s="11">
        <v>45824</v>
      </c>
      <c r="B24" s="9" t="s">
        <v>1821</v>
      </c>
      <c r="C24" s="9" t="s">
        <v>12</v>
      </c>
      <c r="D24" s="9" t="s">
        <v>1527</v>
      </c>
      <c r="E24" s="10">
        <v>4527772145723</v>
      </c>
      <c r="F24" s="9" t="s">
        <v>1528</v>
      </c>
      <c r="G24" s="8">
        <f>VLOOKUP(F24,在庫!I:AE,21,0)</f>
        <v>-1</v>
      </c>
      <c r="H24" s="9">
        <v>0</v>
      </c>
      <c r="I24" s="9">
        <v>1</v>
      </c>
      <c r="J24" s="9">
        <v>3726</v>
      </c>
      <c r="K24" s="9" t="s">
        <v>1748</v>
      </c>
      <c r="L24">
        <f t="shared" si="5"/>
        <v>3726</v>
      </c>
      <c r="M24">
        <f t="shared" si="1"/>
        <v>24</v>
      </c>
      <c r="N24">
        <f t="shared" si="6"/>
        <v>-25</v>
      </c>
      <c r="O24">
        <f>VLOOKUP(F24,在庫!I:K,3,0)</f>
        <v>0</v>
      </c>
    </row>
    <row r="25" spans="1:15">
      <c r="A25" s="11">
        <v>45825</v>
      </c>
      <c r="B25" s="9" t="s">
        <v>1826</v>
      </c>
      <c r="C25" s="9" t="s">
        <v>12</v>
      </c>
      <c r="D25" s="9" t="s">
        <v>1527</v>
      </c>
      <c r="E25" s="10">
        <v>4527772145723</v>
      </c>
      <c r="F25" s="9" t="s">
        <v>1528</v>
      </c>
      <c r="G25" s="8">
        <f>VLOOKUP(F25,在庫!I:AE,21,0)</f>
        <v>-1</v>
      </c>
      <c r="H25" s="9">
        <v>0</v>
      </c>
      <c r="I25" s="9">
        <v>1</v>
      </c>
      <c r="J25" s="9">
        <v>3726</v>
      </c>
      <c r="K25" s="9" t="s">
        <v>1748</v>
      </c>
      <c r="L25">
        <f t="shared" si="5"/>
        <v>3726</v>
      </c>
      <c r="M25">
        <f t="shared" si="1"/>
        <v>24</v>
      </c>
      <c r="N25">
        <f t="shared" si="6"/>
        <v>-25</v>
      </c>
      <c r="O25">
        <f>VLOOKUP(F25,在庫!I:K,3,0)</f>
        <v>0</v>
      </c>
    </row>
    <row r="26" spans="1:15">
      <c r="A26" s="11">
        <v>45825</v>
      </c>
      <c r="B26" s="9" t="s">
        <v>1827</v>
      </c>
      <c r="C26" s="9" t="s">
        <v>12</v>
      </c>
      <c r="D26" s="9" t="s">
        <v>1828</v>
      </c>
      <c r="E26" s="10">
        <v>4527772134345</v>
      </c>
      <c r="F26" s="9" t="s">
        <v>1829</v>
      </c>
      <c r="G26" s="8">
        <f>VLOOKUP(F26,在庫!I:AE,21,0)</f>
        <v>2</v>
      </c>
      <c r="H26" s="9">
        <v>0</v>
      </c>
      <c r="I26" s="9">
        <v>1</v>
      </c>
      <c r="J26" s="9">
        <v>2592</v>
      </c>
      <c r="K26" s="9" t="s">
        <v>1748</v>
      </c>
      <c r="L26">
        <f t="shared" si="5"/>
        <v>2592</v>
      </c>
      <c r="M26">
        <f t="shared" si="1"/>
        <v>7</v>
      </c>
      <c r="N26">
        <f t="shared" si="6"/>
        <v>-5</v>
      </c>
      <c r="O26">
        <f>VLOOKUP(F26,在庫!I:K,3,0)</f>
        <v>0</v>
      </c>
    </row>
    <row r="27" spans="1:15">
      <c r="A27" s="11">
        <v>45825</v>
      </c>
      <c r="B27" s="9" t="s">
        <v>1830</v>
      </c>
      <c r="C27" s="9" t="s">
        <v>12</v>
      </c>
      <c r="D27" s="9" t="s">
        <v>1828</v>
      </c>
      <c r="E27" s="10">
        <v>4527772134345</v>
      </c>
      <c r="F27" s="9" t="s">
        <v>1829</v>
      </c>
      <c r="G27" s="8">
        <f>VLOOKUP(F27,在庫!I:AE,21,0)</f>
        <v>2</v>
      </c>
      <c r="H27" s="9">
        <v>0</v>
      </c>
      <c r="I27" s="9">
        <v>1</v>
      </c>
      <c r="J27" s="9">
        <v>2592</v>
      </c>
      <c r="K27" s="9" t="s">
        <v>1748</v>
      </c>
      <c r="L27">
        <f t="shared" si="5"/>
        <v>2592</v>
      </c>
      <c r="M27">
        <f t="shared" si="1"/>
        <v>7</v>
      </c>
      <c r="N27">
        <f t="shared" si="6"/>
        <v>-5</v>
      </c>
      <c r="O27">
        <f>VLOOKUP(F27,在庫!I:K,3,0)</f>
        <v>0</v>
      </c>
    </row>
    <row r="28" spans="1:15">
      <c r="A28" s="11">
        <v>45825</v>
      </c>
      <c r="B28" s="9" t="s">
        <v>1831</v>
      </c>
      <c r="C28" s="9" t="s">
        <v>22</v>
      </c>
      <c r="D28" s="9" t="s">
        <v>1828</v>
      </c>
      <c r="E28" s="10">
        <v>4527772134345</v>
      </c>
      <c r="F28" s="9" t="s">
        <v>1829</v>
      </c>
      <c r="G28" s="8">
        <f>VLOOKUP(F28,在庫!I:AE,21,0)</f>
        <v>2</v>
      </c>
      <c r="H28" s="9">
        <v>0</v>
      </c>
      <c r="I28" s="9">
        <v>1</v>
      </c>
      <c r="J28" s="9">
        <v>2592</v>
      </c>
      <c r="K28" s="9" t="s">
        <v>1748</v>
      </c>
      <c r="L28">
        <f t="shared" si="5"/>
        <v>2592</v>
      </c>
      <c r="M28">
        <f t="shared" si="1"/>
        <v>7</v>
      </c>
      <c r="N28">
        <f t="shared" si="6"/>
        <v>-5</v>
      </c>
      <c r="O28">
        <f>VLOOKUP(F28,在庫!I:K,3,0)</f>
        <v>0</v>
      </c>
    </row>
    <row r="29" spans="1:15">
      <c r="A29" s="11">
        <v>45826</v>
      </c>
      <c r="B29" s="9" t="s">
        <v>1832</v>
      </c>
      <c r="C29" s="9" t="s">
        <v>14</v>
      </c>
      <c r="D29" s="9" t="s">
        <v>1527</v>
      </c>
      <c r="E29" s="10">
        <v>4527772145723</v>
      </c>
      <c r="F29" s="9" t="s">
        <v>1528</v>
      </c>
      <c r="G29" s="8">
        <f>VLOOKUP(F29,在庫!I:AE,21,0)</f>
        <v>-1</v>
      </c>
      <c r="H29" s="9">
        <v>0</v>
      </c>
      <c r="I29" s="9">
        <v>1</v>
      </c>
      <c r="J29" s="9">
        <v>3726</v>
      </c>
      <c r="K29" s="9" t="s">
        <v>1748</v>
      </c>
      <c r="L29">
        <f t="shared" si="5"/>
        <v>3726</v>
      </c>
      <c r="M29">
        <f t="shared" si="1"/>
        <v>24</v>
      </c>
      <c r="N29">
        <f t="shared" si="6"/>
        <v>-25</v>
      </c>
      <c r="O29">
        <f>VLOOKUP(F29,在庫!I:K,3,0)</f>
        <v>0</v>
      </c>
    </row>
    <row r="30" spans="1:15">
      <c r="A30" s="11">
        <v>45827</v>
      </c>
      <c r="B30" s="9" t="s">
        <v>1833</v>
      </c>
      <c r="C30" s="9" t="s">
        <v>14</v>
      </c>
      <c r="D30" s="9" t="s">
        <v>32</v>
      </c>
      <c r="E30" s="10">
        <v>1118000024557</v>
      </c>
      <c r="F30" s="9" t="s">
        <v>1834</v>
      </c>
      <c r="G30" s="8">
        <f>VLOOKUP(F30,在庫!I:AE,21,0)</f>
        <v>2</v>
      </c>
      <c r="H30" s="9">
        <v>0</v>
      </c>
      <c r="I30" s="9">
        <v>1</v>
      </c>
      <c r="J30" s="9">
        <v>3132</v>
      </c>
      <c r="K30" s="9" t="s">
        <v>1748</v>
      </c>
      <c r="L30">
        <f t="shared" si="5"/>
        <v>3132</v>
      </c>
      <c r="M30">
        <f t="shared" si="1"/>
        <v>2</v>
      </c>
      <c r="N30">
        <f t="shared" si="6"/>
        <v>0</v>
      </c>
      <c r="O30">
        <f>VLOOKUP(F30,在庫!I:K,3,0)</f>
        <v>0</v>
      </c>
    </row>
    <row r="31" spans="1:15">
      <c r="A31" s="11">
        <v>45831</v>
      </c>
      <c r="B31" s="9" t="s">
        <v>1835</v>
      </c>
      <c r="C31" s="9" t="s">
        <v>14</v>
      </c>
      <c r="D31" s="9" t="s">
        <v>1828</v>
      </c>
      <c r="E31" s="10">
        <v>4527772134345</v>
      </c>
      <c r="F31" s="9" t="s">
        <v>1829</v>
      </c>
      <c r="G31" s="8">
        <f>VLOOKUP(F31,在庫!I:AE,21,0)</f>
        <v>2</v>
      </c>
      <c r="H31" s="9">
        <v>0</v>
      </c>
      <c r="I31" s="9">
        <v>1</v>
      </c>
      <c r="J31" s="9">
        <v>2592</v>
      </c>
      <c r="K31" s="9" t="s">
        <v>1748</v>
      </c>
      <c r="L31">
        <f t="shared" si="5"/>
        <v>2592</v>
      </c>
      <c r="M31">
        <f t="shared" si="1"/>
        <v>7</v>
      </c>
      <c r="N31">
        <f t="shared" si="6"/>
        <v>-5</v>
      </c>
      <c r="O31">
        <f>VLOOKUP(F31,在庫!I:K,3,0)</f>
        <v>0</v>
      </c>
    </row>
    <row r="32" spans="1:15">
      <c r="A32" s="11">
        <v>45831</v>
      </c>
      <c r="B32" s="9" t="s">
        <v>1836</v>
      </c>
      <c r="C32" s="9" t="s">
        <v>22</v>
      </c>
      <c r="D32" s="9" t="s">
        <v>29</v>
      </c>
      <c r="E32" s="10">
        <v>4527772144405</v>
      </c>
      <c r="F32" s="9" t="s">
        <v>30</v>
      </c>
      <c r="G32" s="8">
        <f>VLOOKUP(F32,在庫!I:AE,21,0)</f>
        <v>0</v>
      </c>
      <c r="H32" s="9">
        <v>0</v>
      </c>
      <c r="I32" s="9">
        <v>1</v>
      </c>
      <c r="J32" s="9">
        <v>4212</v>
      </c>
      <c r="K32" s="9" t="s">
        <v>1748</v>
      </c>
      <c r="L32">
        <f t="shared" si="5"/>
        <v>4212</v>
      </c>
      <c r="M32">
        <f t="shared" si="1"/>
        <v>2</v>
      </c>
      <c r="N32">
        <f t="shared" si="6"/>
        <v>-2</v>
      </c>
      <c r="O32">
        <f>VLOOKUP(F32,在庫!I:K,3,0)</f>
        <v>0</v>
      </c>
    </row>
    <row r="33" spans="1:15">
      <c r="A33" s="11">
        <v>45831</v>
      </c>
      <c r="B33" s="9" t="s">
        <v>1836</v>
      </c>
      <c r="C33" s="9" t="s">
        <v>22</v>
      </c>
      <c r="D33" s="9" t="s">
        <v>1837</v>
      </c>
      <c r="E33" s="10">
        <v>4527772105208</v>
      </c>
      <c r="F33" s="9" t="s">
        <v>1838</v>
      </c>
      <c r="G33" s="8">
        <f>VLOOKUP(F33,在庫!I:AE,21,0)</f>
        <v>0</v>
      </c>
      <c r="H33" s="9">
        <v>0</v>
      </c>
      <c r="I33" s="9">
        <v>3</v>
      </c>
      <c r="J33" s="9">
        <v>2106</v>
      </c>
      <c r="K33" s="9" t="s">
        <v>1748</v>
      </c>
      <c r="L33">
        <f t="shared" si="5"/>
        <v>6318</v>
      </c>
      <c r="M33">
        <f t="shared" si="1"/>
        <v>10</v>
      </c>
      <c r="N33">
        <f t="shared" si="6"/>
        <v>-10</v>
      </c>
      <c r="O33">
        <f>VLOOKUP(F33,在庫!I:K,3,0)</f>
        <v>0</v>
      </c>
    </row>
    <row r="34" spans="1:15">
      <c r="A34" s="11">
        <v>45831</v>
      </c>
      <c r="B34" s="9" t="s">
        <v>1836</v>
      </c>
      <c r="C34" s="9" t="s">
        <v>22</v>
      </c>
      <c r="D34" s="9" t="s">
        <v>1828</v>
      </c>
      <c r="E34" s="10">
        <v>4527772134345</v>
      </c>
      <c r="F34" s="9" t="s">
        <v>1829</v>
      </c>
      <c r="G34" s="8">
        <f>VLOOKUP(F34,在庫!I:AE,21,0)</f>
        <v>2</v>
      </c>
      <c r="H34" s="9">
        <v>0</v>
      </c>
      <c r="I34" s="9">
        <v>1</v>
      </c>
      <c r="J34" s="9">
        <v>2592</v>
      </c>
      <c r="K34" s="9" t="s">
        <v>1748</v>
      </c>
      <c r="L34">
        <f t="shared" si="5"/>
        <v>2592</v>
      </c>
      <c r="M34">
        <f t="shared" si="1"/>
        <v>7</v>
      </c>
      <c r="N34">
        <f t="shared" si="6"/>
        <v>-5</v>
      </c>
      <c r="O34">
        <f>VLOOKUP(F34,在庫!I:K,3,0)</f>
        <v>0</v>
      </c>
    </row>
    <row r="35" spans="1:15">
      <c r="A35" s="11">
        <v>45831</v>
      </c>
      <c r="B35" s="9" t="s">
        <v>1839</v>
      </c>
      <c r="C35" s="9" t="s">
        <v>11</v>
      </c>
      <c r="D35" s="9" t="s">
        <v>1527</v>
      </c>
      <c r="E35" s="10">
        <v>4527772145723</v>
      </c>
      <c r="F35" s="9" t="s">
        <v>1528</v>
      </c>
      <c r="G35" s="8">
        <f>VLOOKUP(F35,在庫!I:AE,21,0)</f>
        <v>-1</v>
      </c>
      <c r="H35" s="9">
        <v>0</v>
      </c>
      <c r="I35" s="9">
        <v>1</v>
      </c>
      <c r="J35" s="9">
        <v>3726</v>
      </c>
      <c r="K35" s="9" t="s">
        <v>1748</v>
      </c>
      <c r="L35">
        <f t="shared" si="5"/>
        <v>3726</v>
      </c>
      <c r="M35">
        <f t="shared" si="1"/>
        <v>24</v>
      </c>
      <c r="N35">
        <f t="shared" si="6"/>
        <v>-25</v>
      </c>
      <c r="O35">
        <f>VLOOKUP(F35,在庫!I:K,3,0)</f>
        <v>0</v>
      </c>
    </row>
    <row r="36" spans="1:15">
      <c r="A36" s="11">
        <v>45831</v>
      </c>
      <c r="B36" s="9" t="s">
        <v>1839</v>
      </c>
      <c r="C36" s="9" t="s">
        <v>11</v>
      </c>
      <c r="D36" s="9" t="s">
        <v>1837</v>
      </c>
      <c r="E36" s="10">
        <v>4527772105208</v>
      </c>
      <c r="F36" s="9" t="s">
        <v>1838</v>
      </c>
      <c r="G36" s="8">
        <f>VLOOKUP(F36,在庫!I:AE,21,0)</f>
        <v>0</v>
      </c>
      <c r="H36" s="9">
        <v>0</v>
      </c>
      <c r="I36" s="9">
        <v>1</v>
      </c>
      <c r="J36" s="9">
        <v>2106</v>
      </c>
      <c r="K36" s="9" t="s">
        <v>1748</v>
      </c>
      <c r="L36">
        <f t="shared" si="5"/>
        <v>2106</v>
      </c>
      <c r="M36">
        <f t="shared" si="1"/>
        <v>10</v>
      </c>
      <c r="N36">
        <f t="shared" si="6"/>
        <v>-10</v>
      </c>
      <c r="O36">
        <f>VLOOKUP(F36,在庫!I:K,3,0)</f>
        <v>0</v>
      </c>
    </row>
    <row r="37" spans="1:15">
      <c r="A37" s="11">
        <v>45831</v>
      </c>
      <c r="B37" s="9" t="s">
        <v>1840</v>
      </c>
      <c r="C37" s="9" t="s">
        <v>22</v>
      </c>
      <c r="D37" s="9" t="s">
        <v>25</v>
      </c>
      <c r="E37" s="10">
        <v>4527772153995</v>
      </c>
      <c r="F37" s="9" t="s">
        <v>26</v>
      </c>
      <c r="G37" s="8">
        <f>VLOOKUP(F37,在庫!I:AE,21,0)</f>
        <v>0</v>
      </c>
      <c r="H37" s="9">
        <v>0</v>
      </c>
      <c r="I37" s="9">
        <v>1</v>
      </c>
      <c r="J37" s="9">
        <v>1350</v>
      </c>
      <c r="K37" s="9" t="s">
        <v>1748</v>
      </c>
      <c r="L37">
        <f t="shared" si="5"/>
        <v>1350</v>
      </c>
      <c r="M37">
        <f t="shared" si="1"/>
        <v>3</v>
      </c>
      <c r="N37">
        <f t="shared" si="6"/>
        <v>-3</v>
      </c>
      <c r="O37">
        <f>VLOOKUP(F37,在庫!I:K,3,0)</f>
        <v>0</v>
      </c>
    </row>
    <row r="38" spans="1:15">
      <c r="A38" s="11">
        <v>45832</v>
      </c>
      <c r="B38" s="9" t="s">
        <v>1985</v>
      </c>
      <c r="C38" s="9" t="s">
        <v>22</v>
      </c>
      <c r="D38" s="9" t="s">
        <v>1986</v>
      </c>
      <c r="E38" s="10">
        <v>4527772153186</v>
      </c>
      <c r="F38" s="9" t="s">
        <v>1987</v>
      </c>
      <c r="G38" s="8">
        <f>VLOOKUP(F38,在庫!I:AE,21,0)</f>
        <v>3</v>
      </c>
      <c r="H38" s="9">
        <v>0</v>
      </c>
      <c r="I38" s="9">
        <v>1</v>
      </c>
      <c r="J38" s="9">
        <v>2052</v>
      </c>
      <c r="K38" s="9" t="s">
        <v>1748</v>
      </c>
      <c r="L38">
        <f t="shared" si="5"/>
        <v>2052</v>
      </c>
      <c r="M38">
        <f t="shared" si="1"/>
        <v>3</v>
      </c>
      <c r="N38">
        <f t="shared" si="6"/>
        <v>0</v>
      </c>
      <c r="O38">
        <f>VLOOKUP(F38,在庫!I:K,3,0)</f>
        <v>0</v>
      </c>
    </row>
    <row r="39" spans="1:15">
      <c r="A39" s="11">
        <v>45832</v>
      </c>
      <c r="B39" s="9" t="s">
        <v>1985</v>
      </c>
      <c r="C39" s="9" t="s">
        <v>22</v>
      </c>
      <c r="D39" s="9" t="s">
        <v>1754</v>
      </c>
      <c r="E39" s="10">
        <v>4527772115207</v>
      </c>
      <c r="F39" s="9" t="s">
        <v>1755</v>
      </c>
      <c r="G39" s="8">
        <f>VLOOKUP(F39,在庫!I:AE,21,0)</f>
        <v>2</v>
      </c>
      <c r="H39" s="9">
        <v>0</v>
      </c>
      <c r="I39" s="9">
        <v>1</v>
      </c>
      <c r="J39" s="9">
        <v>1350</v>
      </c>
      <c r="K39" s="9" t="s">
        <v>1748</v>
      </c>
      <c r="L39">
        <f t="shared" si="5"/>
        <v>1350</v>
      </c>
      <c r="M39">
        <f t="shared" si="1"/>
        <v>4</v>
      </c>
      <c r="N39">
        <f t="shared" si="6"/>
        <v>-2</v>
      </c>
      <c r="O39" t="str">
        <f>VLOOKUP(F39,在庫!I:K,3,0)</f>
        <v>ネット限定</v>
      </c>
    </row>
    <row r="40" spans="1:15">
      <c r="A40" s="11">
        <v>45832</v>
      </c>
      <c r="B40" s="9" t="s">
        <v>1985</v>
      </c>
      <c r="C40" s="9" t="s">
        <v>22</v>
      </c>
      <c r="D40" s="9" t="s">
        <v>1988</v>
      </c>
      <c r="E40" s="10">
        <v>4527772137995</v>
      </c>
      <c r="F40" s="9" t="s">
        <v>1989</v>
      </c>
      <c r="G40" s="8">
        <f>VLOOKUP(F40,在庫!I:AE,21,0)</f>
        <v>-7</v>
      </c>
      <c r="H40" s="9">
        <v>0</v>
      </c>
      <c r="I40" s="9">
        <v>1</v>
      </c>
      <c r="J40" s="9">
        <v>2052</v>
      </c>
      <c r="K40" s="9" t="s">
        <v>1748</v>
      </c>
      <c r="L40">
        <f t="shared" si="5"/>
        <v>2052</v>
      </c>
      <c r="M40">
        <f t="shared" si="1"/>
        <v>8</v>
      </c>
      <c r="N40">
        <f t="shared" si="6"/>
        <v>-15</v>
      </c>
      <c r="O40">
        <f>VLOOKUP(F40,在庫!I:K,3,0)</f>
        <v>0</v>
      </c>
    </row>
    <row r="41" spans="1:15">
      <c r="A41" s="11">
        <v>45832</v>
      </c>
      <c r="B41" s="9" t="s">
        <v>1990</v>
      </c>
      <c r="C41" s="9" t="s">
        <v>11</v>
      </c>
      <c r="D41" s="9" t="s">
        <v>1746</v>
      </c>
      <c r="E41" s="10">
        <v>4527772146614</v>
      </c>
      <c r="F41" s="9" t="s">
        <v>1747</v>
      </c>
      <c r="G41" s="8">
        <f>VLOOKUP(F41,在庫!I:AE,21,0)</f>
        <v>-1</v>
      </c>
      <c r="H41" s="9">
        <v>0</v>
      </c>
      <c r="I41" s="9">
        <v>2</v>
      </c>
      <c r="J41" s="9">
        <v>2938</v>
      </c>
      <c r="K41" s="9" t="s">
        <v>1748</v>
      </c>
      <c r="L41">
        <f t="shared" si="5"/>
        <v>5876</v>
      </c>
      <c r="M41">
        <f t="shared" si="1"/>
        <v>37</v>
      </c>
      <c r="N41">
        <f t="shared" si="6"/>
        <v>-38</v>
      </c>
      <c r="O41">
        <f>VLOOKUP(F41,在庫!I:K,3,0)</f>
        <v>0</v>
      </c>
    </row>
    <row r="42" spans="1:15">
      <c r="A42" s="11">
        <v>45832</v>
      </c>
      <c r="B42" s="9" t="s">
        <v>1991</v>
      </c>
      <c r="C42" s="9" t="s">
        <v>14</v>
      </c>
      <c r="D42" s="9" t="s">
        <v>1986</v>
      </c>
      <c r="E42" s="10">
        <v>4527772153186</v>
      </c>
      <c r="F42" s="9" t="s">
        <v>1987</v>
      </c>
      <c r="G42" s="8">
        <f>VLOOKUP(F42,在庫!I:AE,21,0)</f>
        <v>3</v>
      </c>
      <c r="H42" s="9">
        <v>0</v>
      </c>
      <c r="I42" s="9">
        <v>1</v>
      </c>
      <c r="J42" s="9">
        <v>2052</v>
      </c>
      <c r="K42" s="9" t="s">
        <v>1748</v>
      </c>
      <c r="L42">
        <f t="shared" si="5"/>
        <v>2052</v>
      </c>
      <c r="M42">
        <f t="shared" si="1"/>
        <v>3</v>
      </c>
      <c r="N42">
        <f t="shared" si="6"/>
        <v>0</v>
      </c>
      <c r="O42">
        <f>VLOOKUP(F42,在庫!I:K,3,0)</f>
        <v>0</v>
      </c>
    </row>
    <row r="43" spans="1:15">
      <c r="A43" s="11">
        <v>45832</v>
      </c>
      <c r="B43" s="9" t="s">
        <v>1991</v>
      </c>
      <c r="C43" s="9" t="s">
        <v>14</v>
      </c>
      <c r="D43" s="9" t="s">
        <v>1988</v>
      </c>
      <c r="E43" s="10">
        <v>4527772137995</v>
      </c>
      <c r="F43" s="9" t="s">
        <v>1989</v>
      </c>
      <c r="G43" s="8">
        <f>VLOOKUP(F43,在庫!I:AE,21,0)</f>
        <v>-7</v>
      </c>
      <c r="H43" s="9">
        <v>0</v>
      </c>
      <c r="I43" s="9">
        <v>1</v>
      </c>
      <c r="J43" s="9">
        <v>2052</v>
      </c>
      <c r="K43" s="9" t="s">
        <v>1748</v>
      </c>
      <c r="L43">
        <f t="shared" si="5"/>
        <v>2052</v>
      </c>
      <c r="M43">
        <f t="shared" si="1"/>
        <v>8</v>
      </c>
      <c r="N43">
        <f t="shared" si="6"/>
        <v>-15</v>
      </c>
      <c r="O43">
        <f>VLOOKUP(F43,在庫!I:K,3,0)</f>
        <v>0</v>
      </c>
    </row>
    <row r="44" spans="1:15">
      <c r="A44" s="11">
        <v>45832</v>
      </c>
      <c r="B44" s="9" t="s">
        <v>1992</v>
      </c>
      <c r="C44" s="9" t="s">
        <v>12</v>
      </c>
      <c r="D44" s="9" t="s">
        <v>1746</v>
      </c>
      <c r="E44" s="10">
        <v>4527772146614</v>
      </c>
      <c r="F44" s="9" t="s">
        <v>1747</v>
      </c>
      <c r="G44" s="8">
        <f>VLOOKUP(F44,在庫!I:AE,21,0)</f>
        <v>-1</v>
      </c>
      <c r="H44" s="9">
        <v>0</v>
      </c>
      <c r="I44" s="9">
        <v>9</v>
      </c>
      <c r="J44" s="9">
        <v>2938</v>
      </c>
      <c r="K44" s="9" t="s">
        <v>1748</v>
      </c>
      <c r="L44">
        <f t="shared" ref="L44:L61" si="7">I44*J44</f>
        <v>26442</v>
      </c>
      <c r="M44">
        <f t="shared" si="1"/>
        <v>37</v>
      </c>
      <c r="N44">
        <f t="shared" ref="N44:N61" si="8">G44-M44</f>
        <v>-38</v>
      </c>
      <c r="O44">
        <f>VLOOKUP(F44,在庫!I:K,3,0)</f>
        <v>0</v>
      </c>
    </row>
    <row r="45" spans="1:15">
      <c r="A45" s="11">
        <v>45832</v>
      </c>
      <c r="B45" s="9" t="s">
        <v>1993</v>
      </c>
      <c r="C45" s="9" t="s">
        <v>12</v>
      </c>
      <c r="D45" s="9" t="s">
        <v>1527</v>
      </c>
      <c r="E45" s="10">
        <v>4527772145723</v>
      </c>
      <c r="F45" s="9" t="s">
        <v>1528</v>
      </c>
      <c r="G45" s="8">
        <f>VLOOKUP(F45,在庫!I:AE,21,0)</f>
        <v>-1</v>
      </c>
      <c r="H45" s="9">
        <v>0</v>
      </c>
      <c r="I45" s="9">
        <v>1</v>
      </c>
      <c r="J45" s="9">
        <v>3726</v>
      </c>
      <c r="K45" s="9" t="s">
        <v>1748</v>
      </c>
      <c r="L45">
        <f t="shared" si="7"/>
        <v>3726</v>
      </c>
      <c r="M45">
        <f t="shared" si="1"/>
        <v>24</v>
      </c>
      <c r="N45">
        <f t="shared" si="8"/>
        <v>-25</v>
      </c>
      <c r="O45">
        <f>VLOOKUP(F45,在庫!I:K,3,0)</f>
        <v>0</v>
      </c>
    </row>
    <row r="46" spans="1:15">
      <c r="A46" s="11">
        <v>45832</v>
      </c>
      <c r="B46" s="9" t="s">
        <v>1994</v>
      </c>
      <c r="C46" s="9" t="s">
        <v>12</v>
      </c>
      <c r="D46" s="9" t="s">
        <v>1995</v>
      </c>
      <c r="E46" s="10">
        <v>4527772104805</v>
      </c>
      <c r="F46" s="9" t="s">
        <v>1996</v>
      </c>
      <c r="G46" s="8">
        <f>VLOOKUP(F46,在庫!I:AE,21,0)</f>
        <v>76</v>
      </c>
      <c r="H46" s="9">
        <v>0</v>
      </c>
      <c r="I46" s="9">
        <v>10</v>
      </c>
      <c r="J46" s="9">
        <v>3132</v>
      </c>
      <c r="K46" s="9" t="s">
        <v>1748</v>
      </c>
      <c r="L46">
        <f t="shared" si="7"/>
        <v>31320</v>
      </c>
      <c r="M46">
        <f t="shared" si="1"/>
        <v>78</v>
      </c>
      <c r="N46">
        <f t="shared" si="8"/>
        <v>-2</v>
      </c>
      <c r="O46" t="str">
        <f>VLOOKUP(F46,在庫!I:K,3,0)</f>
        <v>ネット限定</v>
      </c>
    </row>
    <row r="47" spans="1:15">
      <c r="A47" s="11">
        <v>45832</v>
      </c>
      <c r="B47" s="9" t="s">
        <v>1994</v>
      </c>
      <c r="C47" s="9" t="s">
        <v>12</v>
      </c>
      <c r="D47" s="9" t="s">
        <v>1837</v>
      </c>
      <c r="E47" s="10">
        <v>4527772105208</v>
      </c>
      <c r="F47" s="9" t="s">
        <v>1838</v>
      </c>
      <c r="G47" s="8">
        <f>VLOOKUP(F47,在庫!I:AE,21,0)</f>
        <v>0</v>
      </c>
      <c r="H47" s="9">
        <v>0</v>
      </c>
      <c r="I47" s="9">
        <v>2</v>
      </c>
      <c r="J47" s="9">
        <v>2106</v>
      </c>
      <c r="K47" s="9" t="s">
        <v>1748</v>
      </c>
      <c r="L47">
        <f t="shared" si="7"/>
        <v>4212</v>
      </c>
      <c r="M47">
        <f t="shared" si="1"/>
        <v>10</v>
      </c>
      <c r="N47">
        <f t="shared" si="8"/>
        <v>-10</v>
      </c>
      <c r="O47">
        <f>VLOOKUP(F47,在庫!I:K,3,0)</f>
        <v>0</v>
      </c>
    </row>
    <row r="48" spans="1:15">
      <c r="A48" s="11">
        <v>45833</v>
      </c>
      <c r="B48" s="9" t="s">
        <v>1997</v>
      </c>
      <c r="C48" s="9" t="s">
        <v>22</v>
      </c>
      <c r="D48" s="9" t="s">
        <v>1988</v>
      </c>
      <c r="E48" s="10">
        <v>4527772137995</v>
      </c>
      <c r="F48" s="9" t="s">
        <v>1989</v>
      </c>
      <c r="G48" s="8">
        <f>VLOOKUP(F48,在庫!I:AE,21,0)</f>
        <v>-7</v>
      </c>
      <c r="H48" s="9">
        <v>0</v>
      </c>
      <c r="I48" s="9">
        <v>2</v>
      </c>
      <c r="J48" s="9">
        <v>2052</v>
      </c>
      <c r="K48" s="9" t="s">
        <v>1748</v>
      </c>
      <c r="L48">
        <f t="shared" si="7"/>
        <v>4104</v>
      </c>
      <c r="M48">
        <f t="shared" si="1"/>
        <v>8</v>
      </c>
      <c r="N48">
        <f t="shared" si="8"/>
        <v>-15</v>
      </c>
      <c r="O48">
        <f>VLOOKUP(F48,在庫!I:K,3,0)</f>
        <v>0</v>
      </c>
    </row>
    <row r="49" spans="1:15">
      <c r="A49" s="11">
        <v>45835</v>
      </c>
      <c r="B49" s="9" t="s">
        <v>1998</v>
      </c>
      <c r="C49" s="9" t="s">
        <v>14</v>
      </c>
      <c r="D49" s="9" t="s">
        <v>1527</v>
      </c>
      <c r="E49" s="10">
        <v>4527772145723</v>
      </c>
      <c r="F49" s="9" t="s">
        <v>1528</v>
      </c>
      <c r="G49" s="8">
        <f>VLOOKUP(F49,在庫!I:AE,21,0)</f>
        <v>-1</v>
      </c>
      <c r="H49" s="9">
        <v>0</v>
      </c>
      <c r="I49" s="9">
        <v>1</v>
      </c>
      <c r="J49" s="9">
        <v>3726</v>
      </c>
      <c r="K49" s="9" t="s">
        <v>1748</v>
      </c>
      <c r="L49">
        <f t="shared" si="7"/>
        <v>3726</v>
      </c>
      <c r="M49">
        <f t="shared" si="1"/>
        <v>24</v>
      </c>
      <c r="N49">
        <f t="shared" si="8"/>
        <v>-25</v>
      </c>
      <c r="O49">
        <f>VLOOKUP(F49,在庫!I:K,3,0)</f>
        <v>0</v>
      </c>
    </row>
    <row r="50" spans="1:15">
      <c r="A50" s="11">
        <v>45835</v>
      </c>
      <c r="B50" s="9" t="s">
        <v>1999</v>
      </c>
      <c r="C50" s="9" t="s">
        <v>14</v>
      </c>
      <c r="D50" s="9" t="s">
        <v>1988</v>
      </c>
      <c r="E50" s="10">
        <v>4527772137995</v>
      </c>
      <c r="F50" s="9" t="s">
        <v>1989</v>
      </c>
      <c r="G50" s="8">
        <f>VLOOKUP(F50,在庫!I:AE,21,0)</f>
        <v>-7</v>
      </c>
      <c r="H50" s="9">
        <v>0</v>
      </c>
      <c r="I50" s="9">
        <v>1</v>
      </c>
      <c r="J50" s="9">
        <v>2052</v>
      </c>
      <c r="K50" s="9" t="s">
        <v>1748</v>
      </c>
      <c r="L50">
        <f t="shared" si="7"/>
        <v>2052</v>
      </c>
      <c r="M50">
        <f t="shared" si="1"/>
        <v>8</v>
      </c>
      <c r="N50">
        <f t="shared" si="8"/>
        <v>-15</v>
      </c>
      <c r="O50">
        <f>VLOOKUP(F50,在庫!I:K,3,0)</f>
        <v>0</v>
      </c>
    </row>
    <row r="51" spans="1:15">
      <c r="A51" s="11">
        <v>45835</v>
      </c>
      <c r="B51" s="9" t="s">
        <v>2000</v>
      </c>
      <c r="C51" s="9" t="s">
        <v>12</v>
      </c>
      <c r="D51" s="9" t="s">
        <v>1754</v>
      </c>
      <c r="E51" s="10">
        <v>4527772115207</v>
      </c>
      <c r="F51" s="9" t="s">
        <v>1755</v>
      </c>
      <c r="G51" s="8">
        <f>VLOOKUP(F51,在庫!I:AE,21,0)</f>
        <v>2</v>
      </c>
      <c r="H51" s="9">
        <v>0</v>
      </c>
      <c r="I51" s="9">
        <v>1</v>
      </c>
      <c r="J51" s="9">
        <v>1350</v>
      </c>
      <c r="K51" s="9" t="s">
        <v>1748</v>
      </c>
      <c r="L51">
        <f t="shared" si="7"/>
        <v>1350</v>
      </c>
      <c r="M51">
        <f t="shared" si="1"/>
        <v>4</v>
      </c>
      <c r="N51">
        <f t="shared" si="8"/>
        <v>-2</v>
      </c>
      <c r="O51" t="str">
        <f>VLOOKUP(F51,在庫!I:K,3,0)</f>
        <v>ネット限定</v>
      </c>
    </row>
    <row r="52" spans="1:15">
      <c r="A52" s="11">
        <v>45835</v>
      </c>
      <c r="B52" s="9" t="s">
        <v>2000</v>
      </c>
      <c r="C52" s="9" t="s">
        <v>12</v>
      </c>
      <c r="D52" s="9" t="s">
        <v>1988</v>
      </c>
      <c r="E52" s="10">
        <v>4527772137995</v>
      </c>
      <c r="F52" s="9" t="s">
        <v>1989</v>
      </c>
      <c r="G52" s="8">
        <f>VLOOKUP(F52,在庫!I:AE,21,0)</f>
        <v>-7</v>
      </c>
      <c r="H52" s="9">
        <v>0</v>
      </c>
      <c r="I52" s="9">
        <v>1</v>
      </c>
      <c r="J52" s="9">
        <v>2052</v>
      </c>
      <c r="K52" s="9" t="s">
        <v>1748</v>
      </c>
      <c r="L52">
        <f t="shared" si="7"/>
        <v>2052</v>
      </c>
      <c r="M52">
        <f t="shared" si="1"/>
        <v>8</v>
      </c>
      <c r="N52">
        <f t="shared" si="8"/>
        <v>-15</v>
      </c>
      <c r="O52">
        <f>VLOOKUP(F52,在庫!I:K,3,0)</f>
        <v>0</v>
      </c>
    </row>
    <row r="53" spans="1:15">
      <c r="A53" s="11">
        <v>45838</v>
      </c>
      <c r="B53" s="9" t="s">
        <v>2001</v>
      </c>
      <c r="C53" s="9" t="s">
        <v>11</v>
      </c>
      <c r="D53" s="9" t="s">
        <v>1814</v>
      </c>
      <c r="E53" s="10">
        <v>1118000022331</v>
      </c>
      <c r="F53" s="9" t="s">
        <v>1815</v>
      </c>
      <c r="G53" s="8">
        <f>VLOOKUP(F53,在庫!I:AE,21,0)</f>
        <v>0</v>
      </c>
      <c r="H53" s="9">
        <v>0</v>
      </c>
      <c r="I53" s="9">
        <v>1</v>
      </c>
      <c r="J53" s="9">
        <v>1566</v>
      </c>
      <c r="K53" s="9" t="s">
        <v>1748</v>
      </c>
      <c r="L53">
        <f t="shared" si="7"/>
        <v>1566</v>
      </c>
      <c r="M53">
        <f t="shared" si="1"/>
        <v>4</v>
      </c>
      <c r="N53">
        <f t="shared" si="8"/>
        <v>-4</v>
      </c>
      <c r="O53">
        <f>VLOOKUP(F53,在庫!I:K,3,0)</f>
        <v>0</v>
      </c>
    </row>
    <row r="54" spans="1:15">
      <c r="A54" s="11">
        <v>45838</v>
      </c>
      <c r="B54" s="9" t="s">
        <v>2001</v>
      </c>
      <c r="C54" s="9" t="s">
        <v>11</v>
      </c>
      <c r="D54" s="9" t="s">
        <v>1995</v>
      </c>
      <c r="E54" s="10">
        <v>4527772104805</v>
      </c>
      <c r="F54" s="9" t="s">
        <v>1996</v>
      </c>
      <c r="G54" s="8">
        <f>VLOOKUP(F54,在庫!I:AE,21,0)</f>
        <v>76</v>
      </c>
      <c r="H54" s="9">
        <v>0</v>
      </c>
      <c r="I54" s="9">
        <v>4</v>
      </c>
      <c r="J54" s="9">
        <v>3132</v>
      </c>
      <c r="K54" s="9" t="s">
        <v>1748</v>
      </c>
      <c r="L54">
        <f t="shared" si="7"/>
        <v>12528</v>
      </c>
      <c r="M54">
        <f t="shared" si="1"/>
        <v>78</v>
      </c>
      <c r="N54">
        <f t="shared" si="8"/>
        <v>-2</v>
      </c>
      <c r="O54" t="str">
        <f>VLOOKUP(F54,在庫!I:K,3,0)</f>
        <v>ネット限定</v>
      </c>
    </row>
    <row r="55" spans="1:15">
      <c r="A55" s="11">
        <v>45838</v>
      </c>
      <c r="B55" s="9" t="s">
        <v>2002</v>
      </c>
      <c r="C55" s="9" t="s">
        <v>22</v>
      </c>
      <c r="D55" s="9" t="s">
        <v>1995</v>
      </c>
      <c r="E55" s="10">
        <v>4527772104805</v>
      </c>
      <c r="F55" s="9" t="s">
        <v>1996</v>
      </c>
      <c r="G55" s="8">
        <f>VLOOKUP(F55,在庫!I:AE,21,0)</f>
        <v>76</v>
      </c>
      <c r="H55" s="9">
        <v>0</v>
      </c>
      <c r="I55" s="9">
        <v>2</v>
      </c>
      <c r="J55" s="9">
        <v>3132</v>
      </c>
      <c r="K55" s="9" t="s">
        <v>1748</v>
      </c>
      <c r="L55">
        <f t="shared" si="7"/>
        <v>6264</v>
      </c>
      <c r="M55">
        <f t="shared" si="1"/>
        <v>78</v>
      </c>
      <c r="N55">
        <f t="shared" si="8"/>
        <v>-2</v>
      </c>
      <c r="O55" t="str">
        <f>VLOOKUP(F55,在庫!I:K,3,0)</f>
        <v>ネット限定</v>
      </c>
    </row>
    <row r="56" spans="1:15">
      <c r="A56" s="11">
        <v>45838</v>
      </c>
      <c r="B56" s="9" t="s">
        <v>2003</v>
      </c>
      <c r="C56" s="9" t="s">
        <v>14</v>
      </c>
      <c r="D56" s="9" t="s">
        <v>1995</v>
      </c>
      <c r="E56" s="10">
        <v>4527772104805</v>
      </c>
      <c r="F56" s="9" t="s">
        <v>1996</v>
      </c>
      <c r="G56" s="8">
        <f>VLOOKUP(F56,在庫!I:AE,21,0)</f>
        <v>76</v>
      </c>
      <c r="H56" s="9">
        <v>0</v>
      </c>
      <c r="I56" s="9">
        <v>1</v>
      </c>
      <c r="J56" s="9">
        <v>3132</v>
      </c>
      <c r="K56" s="9" t="s">
        <v>1748</v>
      </c>
      <c r="L56">
        <f t="shared" si="7"/>
        <v>3132</v>
      </c>
      <c r="M56">
        <f t="shared" si="1"/>
        <v>78</v>
      </c>
      <c r="N56">
        <f t="shared" si="8"/>
        <v>-2</v>
      </c>
      <c r="O56" t="str">
        <f>VLOOKUP(F56,在庫!I:K,3,0)</f>
        <v>ネット限定</v>
      </c>
    </row>
    <row r="57" spans="1:15">
      <c r="A57" s="11">
        <v>45838</v>
      </c>
      <c r="B57" s="9" t="s">
        <v>2004</v>
      </c>
      <c r="C57" s="9" t="s">
        <v>12</v>
      </c>
      <c r="D57" s="9" t="s">
        <v>23</v>
      </c>
      <c r="E57" s="10">
        <v>4527772304175</v>
      </c>
      <c r="F57" s="9" t="s">
        <v>1526</v>
      </c>
      <c r="G57" s="8">
        <f>VLOOKUP(F57,在庫!I:AE,21,0)</f>
        <v>2</v>
      </c>
      <c r="H57" s="9">
        <v>0</v>
      </c>
      <c r="I57" s="9">
        <v>1</v>
      </c>
      <c r="J57" s="9">
        <v>1242</v>
      </c>
      <c r="K57" s="9" t="s">
        <v>1748</v>
      </c>
      <c r="L57">
        <f t="shared" si="7"/>
        <v>1242</v>
      </c>
      <c r="M57">
        <f t="shared" si="1"/>
        <v>1</v>
      </c>
      <c r="N57">
        <f t="shared" si="8"/>
        <v>1</v>
      </c>
      <c r="O57">
        <f>VLOOKUP(F57,在庫!I:K,3,0)</f>
        <v>0</v>
      </c>
    </row>
    <row r="58" spans="1:15">
      <c r="A58" s="11">
        <v>45839</v>
      </c>
      <c r="B58" s="9" t="s">
        <v>2005</v>
      </c>
      <c r="C58" s="9" t="s">
        <v>14</v>
      </c>
      <c r="D58" s="9" t="s">
        <v>1995</v>
      </c>
      <c r="E58" s="10">
        <v>4527772104805</v>
      </c>
      <c r="F58" s="9" t="s">
        <v>1996</v>
      </c>
      <c r="G58" s="8">
        <f>VLOOKUP(F58,在庫!I:AE,21,0)</f>
        <v>76</v>
      </c>
      <c r="H58" s="9">
        <v>0</v>
      </c>
      <c r="I58" s="9">
        <v>1</v>
      </c>
      <c r="J58" s="9">
        <v>3132</v>
      </c>
      <c r="K58" s="9" t="s">
        <v>2006</v>
      </c>
      <c r="L58">
        <f t="shared" si="7"/>
        <v>3132</v>
      </c>
      <c r="M58">
        <f t="shared" si="1"/>
        <v>78</v>
      </c>
      <c r="N58">
        <f t="shared" si="8"/>
        <v>-2</v>
      </c>
      <c r="O58" t="str">
        <f>VLOOKUP(F58,在庫!I:K,3,0)</f>
        <v>ネット限定</v>
      </c>
    </row>
    <row r="59" spans="1:15">
      <c r="A59" s="11">
        <v>45839</v>
      </c>
      <c r="B59" s="9" t="s">
        <v>2007</v>
      </c>
      <c r="C59" s="9" t="s">
        <v>11</v>
      </c>
      <c r="D59" s="9" t="s">
        <v>1527</v>
      </c>
      <c r="E59" s="10">
        <v>4527772145723</v>
      </c>
      <c r="F59" s="9" t="s">
        <v>1528</v>
      </c>
      <c r="G59" s="8">
        <f>VLOOKUP(F59,在庫!I:AE,21,0)</f>
        <v>-1</v>
      </c>
      <c r="H59" s="9">
        <v>0</v>
      </c>
      <c r="I59" s="9">
        <v>1</v>
      </c>
      <c r="J59" s="9">
        <v>3726</v>
      </c>
      <c r="K59" s="9" t="s">
        <v>2006</v>
      </c>
      <c r="L59">
        <f t="shared" si="7"/>
        <v>3726</v>
      </c>
      <c r="M59">
        <f t="shared" si="1"/>
        <v>24</v>
      </c>
      <c r="N59">
        <f t="shared" si="8"/>
        <v>-25</v>
      </c>
      <c r="O59">
        <f>VLOOKUP(F59,在庫!I:K,3,0)</f>
        <v>0</v>
      </c>
    </row>
    <row r="60" spans="1:15">
      <c r="A60" s="11">
        <v>45839</v>
      </c>
      <c r="B60" s="9" t="s">
        <v>2007</v>
      </c>
      <c r="C60" s="9" t="s">
        <v>11</v>
      </c>
      <c r="D60" s="9" t="s">
        <v>1828</v>
      </c>
      <c r="E60" s="10">
        <v>4527772134345</v>
      </c>
      <c r="F60" s="9" t="s">
        <v>1829</v>
      </c>
      <c r="G60" s="8">
        <f>VLOOKUP(F60,在庫!I:AE,21,0)</f>
        <v>2</v>
      </c>
      <c r="H60" s="9">
        <v>0</v>
      </c>
      <c r="I60" s="9">
        <v>1</v>
      </c>
      <c r="J60" s="9">
        <v>2592</v>
      </c>
      <c r="K60" s="9" t="s">
        <v>2006</v>
      </c>
      <c r="L60">
        <f t="shared" si="7"/>
        <v>2592</v>
      </c>
      <c r="M60">
        <f t="shared" si="1"/>
        <v>7</v>
      </c>
      <c r="N60">
        <f t="shared" si="8"/>
        <v>-5</v>
      </c>
      <c r="O60">
        <f>VLOOKUP(F60,在庫!I:K,3,0)</f>
        <v>0</v>
      </c>
    </row>
    <row r="61" spans="1:15">
      <c r="A61" s="11">
        <v>45842</v>
      </c>
      <c r="B61" s="9" t="s">
        <v>2137</v>
      </c>
      <c r="C61" s="9" t="s">
        <v>12</v>
      </c>
      <c r="D61" s="9" t="s">
        <v>2138</v>
      </c>
      <c r="E61" s="10">
        <v>4527873157359</v>
      </c>
      <c r="F61" s="9" t="s">
        <v>2139</v>
      </c>
      <c r="G61" s="8">
        <f>VLOOKUP(F61,在庫!I:AE,21,0)</f>
        <v>5</v>
      </c>
      <c r="H61" s="9">
        <v>0</v>
      </c>
      <c r="I61" s="9">
        <v>8</v>
      </c>
      <c r="J61" s="9">
        <v>2381</v>
      </c>
      <c r="K61" s="9" t="s">
        <v>2006</v>
      </c>
      <c r="L61">
        <f t="shared" si="7"/>
        <v>19048</v>
      </c>
      <c r="M61">
        <f t="shared" si="1"/>
        <v>21</v>
      </c>
      <c r="N61">
        <f t="shared" si="8"/>
        <v>-16</v>
      </c>
      <c r="O61">
        <f>VLOOKUP(F61,在庫!I:K,3,0)</f>
        <v>0</v>
      </c>
    </row>
    <row r="62" spans="1:15">
      <c r="A62" s="11">
        <v>45842</v>
      </c>
      <c r="B62" s="9" t="s">
        <v>2140</v>
      </c>
      <c r="C62" s="9" t="s">
        <v>22</v>
      </c>
      <c r="D62" s="9" t="s">
        <v>1995</v>
      </c>
      <c r="E62" s="10">
        <v>4527772104805</v>
      </c>
      <c r="F62" s="9" t="s">
        <v>1996</v>
      </c>
      <c r="G62" s="8">
        <f>VLOOKUP(F62,在庫!I:AE,21,0)</f>
        <v>76</v>
      </c>
      <c r="H62" s="9">
        <v>0</v>
      </c>
      <c r="I62" s="9">
        <v>4</v>
      </c>
      <c r="J62" s="9">
        <v>3132</v>
      </c>
      <c r="K62" s="9" t="s">
        <v>2006</v>
      </c>
      <c r="L62">
        <f t="shared" ref="L62:L94" si="9">I62*J62</f>
        <v>12528</v>
      </c>
      <c r="M62">
        <f t="shared" si="1"/>
        <v>78</v>
      </c>
      <c r="N62">
        <f t="shared" ref="N62:N107" si="10">G62-M62</f>
        <v>-2</v>
      </c>
      <c r="O62" t="str">
        <f>VLOOKUP(F62,在庫!I:K,3,0)</f>
        <v>ネット限定</v>
      </c>
    </row>
    <row r="63" spans="1:15">
      <c r="A63" s="11">
        <v>45842</v>
      </c>
      <c r="B63" s="9" t="s">
        <v>2141</v>
      </c>
      <c r="C63" s="9" t="s">
        <v>11</v>
      </c>
      <c r="D63" s="9" t="s">
        <v>1986</v>
      </c>
      <c r="E63" s="10">
        <v>4527772153186</v>
      </c>
      <c r="F63" s="9" t="s">
        <v>1987</v>
      </c>
      <c r="G63" s="8">
        <f>VLOOKUP(F63,在庫!I:AE,21,0)</f>
        <v>3</v>
      </c>
      <c r="H63" s="9">
        <v>0</v>
      </c>
      <c r="I63" s="9">
        <v>1</v>
      </c>
      <c r="J63" s="9">
        <v>2052</v>
      </c>
      <c r="K63" s="9" t="s">
        <v>2006</v>
      </c>
      <c r="L63">
        <f t="shared" si="9"/>
        <v>2052</v>
      </c>
      <c r="M63">
        <f t="shared" si="1"/>
        <v>3</v>
      </c>
      <c r="N63">
        <f t="shared" si="10"/>
        <v>0</v>
      </c>
      <c r="O63">
        <f>VLOOKUP(F63,在庫!I:K,3,0)</f>
        <v>0</v>
      </c>
    </row>
    <row r="64" spans="1:15">
      <c r="A64" s="11">
        <v>45842</v>
      </c>
      <c r="B64" s="9" t="s">
        <v>2141</v>
      </c>
      <c r="C64" s="9" t="s">
        <v>11</v>
      </c>
      <c r="D64" s="9" t="s">
        <v>1828</v>
      </c>
      <c r="E64" s="10">
        <v>4527772134345</v>
      </c>
      <c r="F64" s="9" t="s">
        <v>1829</v>
      </c>
      <c r="G64" s="8">
        <f>VLOOKUP(F64,在庫!I:AE,21,0)</f>
        <v>2</v>
      </c>
      <c r="H64" s="9">
        <v>0</v>
      </c>
      <c r="I64" s="9">
        <v>1</v>
      </c>
      <c r="J64" s="9">
        <v>2592</v>
      </c>
      <c r="K64" s="9" t="s">
        <v>2006</v>
      </c>
      <c r="L64">
        <f t="shared" si="9"/>
        <v>2592</v>
      </c>
      <c r="M64">
        <f t="shared" si="1"/>
        <v>7</v>
      </c>
      <c r="N64">
        <f t="shared" si="10"/>
        <v>-5</v>
      </c>
      <c r="O64">
        <f>VLOOKUP(F64,在庫!I:K,3,0)</f>
        <v>0</v>
      </c>
    </row>
    <row r="65" spans="1:15">
      <c r="A65" s="11">
        <v>45842</v>
      </c>
      <c r="B65" s="9" t="s">
        <v>2142</v>
      </c>
      <c r="C65" s="9" t="s">
        <v>14</v>
      </c>
      <c r="D65" s="9" t="s">
        <v>1694</v>
      </c>
      <c r="E65" s="10">
        <v>4527772154459</v>
      </c>
      <c r="F65" s="9" t="s">
        <v>1695</v>
      </c>
      <c r="G65" s="8">
        <f>VLOOKUP(F65,在庫!I:AE,21,0)</f>
        <v>-1</v>
      </c>
      <c r="H65" s="9">
        <v>0</v>
      </c>
      <c r="I65" s="9">
        <v>1</v>
      </c>
      <c r="J65" s="9">
        <v>1895</v>
      </c>
      <c r="K65" s="9" t="s">
        <v>2006</v>
      </c>
      <c r="L65">
        <f t="shared" si="9"/>
        <v>1895</v>
      </c>
      <c r="M65">
        <f t="shared" si="1"/>
        <v>18</v>
      </c>
      <c r="N65">
        <f t="shared" si="10"/>
        <v>-19</v>
      </c>
      <c r="O65">
        <f>VLOOKUP(F65,在庫!I:K,3,0)</f>
        <v>0</v>
      </c>
    </row>
    <row r="66" spans="1:15">
      <c r="A66" s="11">
        <v>45842</v>
      </c>
      <c r="B66" s="9" t="s">
        <v>2142</v>
      </c>
      <c r="C66" s="9" t="s">
        <v>14</v>
      </c>
      <c r="D66" s="9" t="s">
        <v>1746</v>
      </c>
      <c r="E66" s="10">
        <v>4527772146614</v>
      </c>
      <c r="F66" s="9" t="s">
        <v>1747</v>
      </c>
      <c r="G66" s="8">
        <f>VLOOKUP(F66,在庫!I:AE,21,0)</f>
        <v>-1</v>
      </c>
      <c r="H66" s="9">
        <v>0</v>
      </c>
      <c r="I66" s="9">
        <v>1</v>
      </c>
      <c r="J66" s="9">
        <v>3305</v>
      </c>
      <c r="K66" s="9" t="s">
        <v>2006</v>
      </c>
      <c r="L66">
        <f t="shared" si="9"/>
        <v>3305</v>
      </c>
      <c r="M66">
        <f t="shared" ref="M66:M129" si="11">SUMIF(F:F,F66,I:I)</f>
        <v>37</v>
      </c>
      <c r="N66">
        <f t="shared" si="10"/>
        <v>-38</v>
      </c>
      <c r="O66">
        <f>VLOOKUP(F66,在庫!I:K,3,0)</f>
        <v>0</v>
      </c>
    </row>
    <row r="67" spans="1:15">
      <c r="A67" s="11">
        <v>45842</v>
      </c>
      <c r="B67" s="9" t="s">
        <v>2143</v>
      </c>
      <c r="C67" s="9" t="s">
        <v>14</v>
      </c>
      <c r="D67" s="9" t="s">
        <v>2144</v>
      </c>
      <c r="E67" s="10">
        <v>4527772155166</v>
      </c>
      <c r="F67" s="9" t="s">
        <v>2145</v>
      </c>
      <c r="G67" s="8">
        <f>VLOOKUP(F67,在庫!I:AE,21,0)</f>
        <v>2</v>
      </c>
      <c r="H67" s="9">
        <v>0</v>
      </c>
      <c r="I67" s="9">
        <v>1</v>
      </c>
      <c r="J67" s="9">
        <v>1512</v>
      </c>
      <c r="K67" s="9" t="s">
        <v>2006</v>
      </c>
      <c r="L67">
        <f t="shared" si="9"/>
        <v>1512</v>
      </c>
      <c r="M67">
        <f t="shared" si="11"/>
        <v>14</v>
      </c>
      <c r="N67">
        <f t="shared" si="10"/>
        <v>-12</v>
      </c>
      <c r="O67">
        <f>VLOOKUP(F67,在庫!I:K,3,0)</f>
        <v>0</v>
      </c>
    </row>
    <row r="68" spans="1:15">
      <c r="A68" s="11">
        <v>45842</v>
      </c>
      <c r="B68" s="9" t="s">
        <v>2143</v>
      </c>
      <c r="C68" s="9" t="s">
        <v>14</v>
      </c>
      <c r="D68" s="9" t="s">
        <v>1988</v>
      </c>
      <c r="E68" s="10">
        <v>4527772137995</v>
      </c>
      <c r="F68" s="9" t="s">
        <v>1989</v>
      </c>
      <c r="G68" s="8">
        <f>VLOOKUP(F68,在庫!I:AE,21,0)</f>
        <v>-7</v>
      </c>
      <c r="H68" s="9">
        <v>0</v>
      </c>
      <c r="I68" s="9">
        <v>1</v>
      </c>
      <c r="J68" s="9">
        <v>2052</v>
      </c>
      <c r="K68" s="9" t="s">
        <v>2006</v>
      </c>
      <c r="L68">
        <f t="shared" si="9"/>
        <v>2052</v>
      </c>
      <c r="M68">
        <f t="shared" si="11"/>
        <v>8</v>
      </c>
      <c r="N68">
        <f t="shared" si="10"/>
        <v>-15</v>
      </c>
      <c r="O68">
        <f>VLOOKUP(F68,在庫!I:K,3,0)</f>
        <v>0</v>
      </c>
    </row>
    <row r="69" spans="1:15">
      <c r="A69" s="11">
        <v>45842</v>
      </c>
      <c r="B69" s="9" t="s">
        <v>2146</v>
      </c>
      <c r="C69" s="9" t="s">
        <v>11</v>
      </c>
      <c r="D69" s="9" t="s">
        <v>2138</v>
      </c>
      <c r="E69" s="10">
        <v>4527873157359</v>
      </c>
      <c r="F69" s="9" t="s">
        <v>2139</v>
      </c>
      <c r="G69" s="8">
        <f>VLOOKUP(F69,在庫!I:AE,21,0)</f>
        <v>5</v>
      </c>
      <c r="H69" s="9">
        <v>0</v>
      </c>
      <c r="I69" s="9">
        <v>1</v>
      </c>
      <c r="J69" s="9">
        <v>2381</v>
      </c>
      <c r="K69" s="9" t="s">
        <v>2006</v>
      </c>
      <c r="L69">
        <f t="shared" si="9"/>
        <v>2381</v>
      </c>
      <c r="M69">
        <f t="shared" si="11"/>
        <v>21</v>
      </c>
      <c r="N69">
        <f t="shared" si="10"/>
        <v>-16</v>
      </c>
      <c r="O69">
        <f>VLOOKUP(F69,在庫!I:K,3,0)</f>
        <v>0</v>
      </c>
    </row>
    <row r="70" spans="1:15">
      <c r="A70" s="11">
        <v>45842</v>
      </c>
      <c r="B70" s="9" t="s">
        <v>2146</v>
      </c>
      <c r="C70" s="9" t="s">
        <v>11</v>
      </c>
      <c r="D70" s="9" t="s">
        <v>1694</v>
      </c>
      <c r="E70" s="10">
        <v>4527772154459</v>
      </c>
      <c r="F70" s="9" t="s">
        <v>1695</v>
      </c>
      <c r="G70" s="8">
        <f>VLOOKUP(F70,在庫!I:AE,21,0)</f>
        <v>-1</v>
      </c>
      <c r="H70" s="9">
        <v>0</v>
      </c>
      <c r="I70" s="9">
        <v>1</v>
      </c>
      <c r="J70" s="9">
        <v>1895</v>
      </c>
      <c r="K70" s="9" t="s">
        <v>2006</v>
      </c>
      <c r="L70">
        <f t="shared" si="9"/>
        <v>1895</v>
      </c>
      <c r="M70">
        <f t="shared" si="11"/>
        <v>18</v>
      </c>
      <c r="N70">
        <f t="shared" si="10"/>
        <v>-19</v>
      </c>
      <c r="O70">
        <f>VLOOKUP(F70,在庫!I:K,3,0)</f>
        <v>0</v>
      </c>
    </row>
    <row r="71" spans="1:15">
      <c r="A71" s="11">
        <v>45842</v>
      </c>
      <c r="B71" s="9" t="s">
        <v>2147</v>
      </c>
      <c r="C71" s="9" t="s">
        <v>11</v>
      </c>
      <c r="D71" s="9" t="s">
        <v>2148</v>
      </c>
      <c r="E71" s="10">
        <v>4527772154428</v>
      </c>
      <c r="F71" s="9" t="s">
        <v>2149</v>
      </c>
      <c r="G71" s="8">
        <f>VLOOKUP(F71,在庫!I:AE,21,0)</f>
        <v>9</v>
      </c>
      <c r="H71" s="9">
        <v>0</v>
      </c>
      <c r="I71" s="9">
        <v>3</v>
      </c>
      <c r="J71" s="9">
        <v>1895</v>
      </c>
      <c r="K71" s="9" t="s">
        <v>2006</v>
      </c>
      <c r="L71">
        <f t="shared" si="9"/>
        <v>5685</v>
      </c>
      <c r="M71">
        <f t="shared" si="11"/>
        <v>5</v>
      </c>
      <c r="N71">
        <f t="shared" si="10"/>
        <v>4</v>
      </c>
      <c r="O71">
        <f>VLOOKUP(F71,在庫!I:K,3,0)</f>
        <v>0</v>
      </c>
    </row>
    <row r="72" spans="1:15">
      <c r="A72" s="11">
        <v>45842</v>
      </c>
      <c r="B72" s="9" t="s">
        <v>2147</v>
      </c>
      <c r="C72" s="9" t="s">
        <v>11</v>
      </c>
      <c r="D72" s="9" t="s">
        <v>1694</v>
      </c>
      <c r="E72" s="10">
        <v>4527772154459</v>
      </c>
      <c r="F72" s="9" t="s">
        <v>1695</v>
      </c>
      <c r="G72" s="8">
        <f>VLOOKUP(F72,在庫!I:AE,21,0)</f>
        <v>-1</v>
      </c>
      <c r="H72" s="9">
        <v>0</v>
      </c>
      <c r="I72" s="9">
        <v>2</v>
      </c>
      <c r="J72" s="9">
        <v>1895</v>
      </c>
      <c r="K72" s="9" t="s">
        <v>2006</v>
      </c>
      <c r="L72">
        <f t="shared" si="9"/>
        <v>3790</v>
      </c>
      <c r="M72">
        <f t="shared" si="11"/>
        <v>18</v>
      </c>
      <c r="N72">
        <f t="shared" si="10"/>
        <v>-19</v>
      </c>
      <c r="O72">
        <f>VLOOKUP(F72,在庫!I:K,3,0)</f>
        <v>0</v>
      </c>
    </row>
    <row r="73" spans="1:15">
      <c r="A73" s="11">
        <v>45842</v>
      </c>
      <c r="B73" s="9" t="s">
        <v>2147</v>
      </c>
      <c r="C73" s="9" t="s">
        <v>11</v>
      </c>
      <c r="D73" s="9" t="s">
        <v>1746</v>
      </c>
      <c r="E73" s="10">
        <v>4527772146614</v>
      </c>
      <c r="F73" s="9" t="s">
        <v>1747</v>
      </c>
      <c r="G73" s="8">
        <f>VLOOKUP(F73,在庫!I:AE,21,0)</f>
        <v>-1</v>
      </c>
      <c r="H73" s="9">
        <v>0</v>
      </c>
      <c r="I73" s="9">
        <v>5</v>
      </c>
      <c r="J73" s="9">
        <v>3305</v>
      </c>
      <c r="K73" s="9" t="s">
        <v>2006</v>
      </c>
      <c r="L73">
        <f t="shared" si="9"/>
        <v>16525</v>
      </c>
      <c r="M73">
        <f t="shared" si="11"/>
        <v>37</v>
      </c>
      <c r="N73">
        <f t="shared" si="10"/>
        <v>-38</v>
      </c>
      <c r="O73">
        <f>VLOOKUP(F73,在庫!I:K,3,0)</f>
        <v>0</v>
      </c>
    </row>
    <row r="74" spans="1:15">
      <c r="A74" s="11">
        <v>45842</v>
      </c>
      <c r="B74" s="9" t="s">
        <v>2150</v>
      </c>
      <c r="C74" s="9" t="s">
        <v>14</v>
      </c>
      <c r="D74" s="9" t="s">
        <v>2151</v>
      </c>
      <c r="E74" s="10">
        <v>4527772129228</v>
      </c>
      <c r="F74" s="9" t="s">
        <v>2152</v>
      </c>
      <c r="G74" s="8">
        <f>VLOOKUP(F74,在庫!I:AE,21,0)</f>
        <v>0</v>
      </c>
      <c r="H74" s="9">
        <v>0</v>
      </c>
      <c r="I74" s="9">
        <v>1</v>
      </c>
      <c r="J74" s="9">
        <v>2592</v>
      </c>
      <c r="K74" s="9" t="s">
        <v>2006</v>
      </c>
      <c r="L74">
        <f t="shared" si="9"/>
        <v>2592</v>
      </c>
      <c r="M74">
        <f t="shared" si="11"/>
        <v>1</v>
      </c>
      <c r="N74">
        <f t="shared" si="10"/>
        <v>-1</v>
      </c>
      <c r="O74">
        <f>VLOOKUP(F74,在庫!I:K,3,0)</f>
        <v>0</v>
      </c>
    </row>
    <row r="75" spans="1:15">
      <c r="A75" s="11">
        <v>45842</v>
      </c>
      <c r="B75" s="9" t="s">
        <v>2153</v>
      </c>
      <c r="C75" s="9" t="s">
        <v>12</v>
      </c>
      <c r="D75" s="9" t="s">
        <v>2148</v>
      </c>
      <c r="E75" s="10">
        <v>4527772154428</v>
      </c>
      <c r="F75" s="9" t="s">
        <v>2149</v>
      </c>
      <c r="G75" s="8">
        <f>VLOOKUP(F75,在庫!I:AE,21,0)</f>
        <v>9</v>
      </c>
      <c r="H75" s="9">
        <v>0</v>
      </c>
      <c r="I75" s="9">
        <v>2</v>
      </c>
      <c r="J75" s="9">
        <v>1895</v>
      </c>
      <c r="K75" s="9" t="s">
        <v>2006</v>
      </c>
      <c r="L75">
        <f t="shared" si="9"/>
        <v>3790</v>
      </c>
      <c r="M75">
        <f t="shared" si="11"/>
        <v>5</v>
      </c>
      <c r="N75">
        <f t="shared" si="10"/>
        <v>4</v>
      </c>
      <c r="O75">
        <f>VLOOKUP(F75,在庫!I:K,3,0)</f>
        <v>0</v>
      </c>
    </row>
    <row r="76" spans="1:15">
      <c r="A76" s="11">
        <v>45842</v>
      </c>
      <c r="B76" s="9" t="s">
        <v>2153</v>
      </c>
      <c r="C76" s="9" t="s">
        <v>12</v>
      </c>
      <c r="D76" s="9" t="s">
        <v>1694</v>
      </c>
      <c r="E76" s="10">
        <v>4527772154459</v>
      </c>
      <c r="F76" s="9" t="s">
        <v>1695</v>
      </c>
      <c r="G76" s="8">
        <f>VLOOKUP(F76,在庫!I:AE,21,0)</f>
        <v>-1</v>
      </c>
      <c r="H76" s="9">
        <v>0</v>
      </c>
      <c r="I76" s="9">
        <v>3</v>
      </c>
      <c r="J76" s="9">
        <v>1895</v>
      </c>
      <c r="K76" s="9" t="s">
        <v>2006</v>
      </c>
      <c r="L76">
        <f t="shared" si="9"/>
        <v>5685</v>
      </c>
      <c r="M76">
        <f t="shared" si="11"/>
        <v>18</v>
      </c>
      <c r="N76">
        <f t="shared" si="10"/>
        <v>-19</v>
      </c>
      <c r="O76">
        <f>VLOOKUP(F76,在庫!I:K,3,0)</f>
        <v>0</v>
      </c>
    </row>
    <row r="77" spans="1:15">
      <c r="A77" s="11">
        <v>45842</v>
      </c>
      <c r="B77" s="9" t="s">
        <v>2153</v>
      </c>
      <c r="C77" s="9" t="s">
        <v>12</v>
      </c>
      <c r="D77" s="9" t="s">
        <v>1746</v>
      </c>
      <c r="E77" s="10">
        <v>4527772146614</v>
      </c>
      <c r="F77" s="9" t="s">
        <v>1747</v>
      </c>
      <c r="G77" s="8">
        <f>VLOOKUP(F77,在庫!I:AE,21,0)</f>
        <v>-1</v>
      </c>
      <c r="H77" s="9">
        <v>0</v>
      </c>
      <c r="I77" s="9">
        <v>5</v>
      </c>
      <c r="J77" s="9">
        <v>3305</v>
      </c>
      <c r="K77" s="9" t="s">
        <v>2006</v>
      </c>
      <c r="L77">
        <f t="shared" si="9"/>
        <v>16525</v>
      </c>
      <c r="M77">
        <f t="shared" si="11"/>
        <v>37</v>
      </c>
      <c r="N77">
        <f t="shared" si="10"/>
        <v>-38</v>
      </c>
      <c r="O77">
        <f>VLOOKUP(F77,在庫!I:K,3,0)</f>
        <v>0</v>
      </c>
    </row>
    <row r="78" spans="1:15">
      <c r="A78" s="11">
        <v>45845</v>
      </c>
      <c r="B78" s="9" t="s">
        <v>2159</v>
      </c>
      <c r="C78" s="9" t="s">
        <v>12</v>
      </c>
      <c r="D78" s="9" t="s">
        <v>15</v>
      </c>
      <c r="E78" s="10">
        <v>1118000014060</v>
      </c>
      <c r="F78" s="9" t="s">
        <v>1575</v>
      </c>
      <c r="G78" s="8">
        <f>VLOOKUP(F78,在庫!I:AE,21,0)</f>
        <v>2</v>
      </c>
      <c r="H78" s="9">
        <v>0</v>
      </c>
      <c r="I78" s="9">
        <v>1</v>
      </c>
      <c r="J78" s="9">
        <v>1242</v>
      </c>
      <c r="K78" s="9" t="s">
        <v>2006</v>
      </c>
      <c r="L78">
        <f t="shared" si="9"/>
        <v>1242</v>
      </c>
      <c r="M78">
        <f t="shared" si="11"/>
        <v>3</v>
      </c>
      <c r="N78">
        <f t="shared" si="10"/>
        <v>-1</v>
      </c>
      <c r="O78">
        <f>VLOOKUP(F78,在庫!I:K,3,0)</f>
        <v>0</v>
      </c>
    </row>
    <row r="79" spans="1:15">
      <c r="A79" s="11">
        <v>45848</v>
      </c>
      <c r="B79" s="9" t="s">
        <v>2180</v>
      </c>
      <c r="C79" s="9" t="s">
        <v>11</v>
      </c>
      <c r="D79" s="9" t="s">
        <v>2138</v>
      </c>
      <c r="E79" s="10">
        <v>4527873157359</v>
      </c>
      <c r="F79" s="9" t="s">
        <v>2139</v>
      </c>
      <c r="G79" s="8">
        <f>VLOOKUP(F79,在庫!I:AE,21,0)</f>
        <v>5</v>
      </c>
      <c r="H79" s="9">
        <v>0</v>
      </c>
      <c r="I79" s="9">
        <v>2</v>
      </c>
      <c r="J79" s="9">
        <v>2646</v>
      </c>
      <c r="K79" s="9" t="s">
        <v>2006</v>
      </c>
      <c r="L79">
        <f t="shared" si="9"/>
        <v>5292</v>
      </c>
      <c r="M79">
        <f t="shared" si="11"/>
        <v>21</v>
      </c>
      <c r="N79">
        <f t="shared" si="10"/>
        <v>-16</v>
      </c>
      <c r="O79">
        <f>VLOOKUP(F79,在庫!I:K,3,0)</f>
        <v>0</v>
      </c>
    </row>
    <row r="80" spans="1:15">
      <c r="A80" s="11">
        <v>45848</v>
      </c>
      <c r="B80" s="9" t="s">
        <v>2180</v>
      </c>
      <c r="C80" s="9" t="s">
        <v>11</v>
      </c>
      <c r="D80" s="9" t="s">
        <v>2181</v>
      </c>
      <c r="E80" s="10">
        <v>4527772134437</v>
      </c>
      <c r="F80" s="9" t="s">
        <v>2182</v>
      </c>
      <c r="G80" s="8">
        <f>VLOOKUP(F80,在庫!I:AE,21,0)</f>
        <v>0</v>
      </c>
      <c r="H80" s="9">
        <v>0</v>
      </c>
      <c r="I80" s="9">
        <v>1</v>
      </c>
      <c r="J80" s="9">
        <v>2052</v>
      </c>
      <c r="K80" s="9" t="s">
        <v>2006</v>
      </c>
      <c r="L80">
        <f t="shared" si="9"/>
        <v>2052</v>
      </c>
      <c r="M80">
        <f t="shared" si="11"/>
        <v>1</v>
      </c>
      <c r="N80">
        <f t="shared" si="10"/>
        <v>-1</v>
      </c>
      <c r="O80">
        <f>VLOOKUP(F80,在庫!I:K,3,0)</f>
        <v>0</v>
      </c>
    </row>
    <row r="81" spans="1:15">
      <c r="A81" s="11">
        <v>45848</v>
      </c>
      <c r="B81" s="9" t="s">
        <v>2180</v>
      </c>
      <c r="C81" s="9" t="s">
        <v>11</v>
      </c>
      <c r="D81" s="9" t="s">
        <v>27</v>
      </c>
      <c r="E81" s="10">
        <v>4527772134512</v>
      </c>
      <c r="F81" s="9" t="s">
        <v>28</v>
      </c>
      <c r="G81" s="8">
        <f>VLOOKUP(F81,在庫!I:AE,21,0)</f>
        <v>0</v>
      </c>
      <c r="H81" s="9">
        <v>0</v>
      </c>
      <c r="I81" s="9">
        <v>3</v>
      </c>
      <c r="J81" s="9">
        <v>1404</v>
      </c>
      <c r="K81" s="9" t="s">
        <v>2006</v>
      </c>
      <c r="L81">
        <f t="shared" si="9"/>
        <v>4212</v>
      </c>
      <c r="M81">
        <f t="shared" si="11"/>
        <v>11</v>
      </c>
      <c r="N81">
        <f t="shared" si="10"/>
        <v>-11</v>
      </c>
      <c r="O81">
        <f>VLOOKUP(F81,在庫!I:K,3,0)</f>
        <v>0</v>
      </c>
    </row>
    <row r="82" spans="1:15">
      <c r="A82" s="11">
        <v>45848</v>
      </c>
      <c r="B82" s="9" t="s">
        <v>2180</v>
      </c>
      <c r="C82" s="9" t="s">
        <v>11</v>
      </c>
      <c r="D82" s="9" t="s">
        <v>18</v>
      </c>
      <c r="E82" s="10">
        <v>4527772132785</v>
      </c>
      <c r="F82" s="9" t="s">
        <v>19</v>
      </c>
      <c r="G82" s="8">
        <f>VLOOKUP(F82,在庫!I:AE,21,0)</f>
        <v>0</v>
      </c>
      <c r="H82" s="9">
        <v>0</v>
      </c>
      <c r="I82" s="9">
        <v>1</v>
      </c>
      <c r="J82" s="9">
        <v>1782</v>
      </c>
      <c r="K82" s="9" t="s">
        <v>2006</v>
      </c>
      <c r="L82">
        <f t="shared" si="9"/>
        <v>1782</v>
      </c>
      <c r="M82">
        <f t="shared" si="11"/>
        <v>9</v>
      </c>
      <c r="N82">
        <f t="shared" si="10"/>
        <v>-9</v>
      </c>
      <c r="O82">
        <f>VLOOKUP(F82,在庫!I:K,3,0)</f>
        <v>0</v>
      </c>
    </row>
    <row r="83" spans="1:15">
      <c r="A83" s="11">
        <v>45848</v>
      </c>
      <c r="B83" s="9" t="s">
        <v>2183</v>
      </c>
      <c r="C83" s="9" t="s">
        <v>12</v>
      </c>
      <c r="D83" s="9" t="s">
        <v>2144</v>
      </c>
      <c r="E83" s="10">
        <v>4527772155166</v>
      </c>
      <c r="F83" s="9" t="s">
        <v>2145</v>
      </c>
      <c r="G83" s="8">
        <f>VLOOKUP(F83,在庫!I:AE,21,0)</f>
        <v>2</v>
      </c>
      <c r="H83" s="9">
        <v>0</v>
      </c>
      <c r="I83" s="9">
        <v>3</v>
      </c>
      <c r="J83" s="9">
        <v>1512</v>
      </c>
      <c r="K83" s="9" t="s">
        <v>2006</v>
      </c>
      <c r="L83">
        <f t="shared" si="9"/>
        <v>4536</v>
      </c>
      <c r="M83">
        <f t="shared" si="11"/>
        <v>14</v>
      </c>
      <c r="N83">
        <f t="shared" si="10"/>
        <v>-12</v>
      </c>
      <c r="O83">
        <f>VLOOKUP(F83,在庫!I:K,3,0)</f>
        <v>0</v>
      </c>
    </row>
    <row r="84" spans="1:15">
      <c r="A84" s="11">
        <v>45848</v>
      </c>
      <c r="B84" s="9" t="s">
        <v>2183</v>
      </c>
      <c r="C84" s="9" t="s">
        <v>12</v>
      </c>
      <c r="D84" s="9" t="s">
        <v>2184</v>
      </c>
      <c r="E84" s="10">
        <v>4527772152998</v>
      </c>
      <c r="F84" s="9" t="s">
        <v>2185</v>
      </c>
      <c r="G84" s="8">
        <f>VLOOKUP(F84,在庫!I:AE,21,0)</f>
        <v>0</v>
      </c>
      <c r="H84" s="9">
        <v>0</v>
      </c>
      <c r="I84" s="9">
        <v>1</v>
      </c>
      <c r="J84" s="9">
        <v>1566</v>
      </c>
      <c r="K84" s="9" t="s">
        <v>2006</v>
      </c>
      <c r="L84">
        <f t="shared" si="9"/>
        <v>1566</v>
      </c>
      <c r="M84">
        <f t="shared" si="11"/>
        <v>2</v>
      </c>
      <c r="N84">
        <f t="shared" si="10"/>
        <v>-2</v>
      </c>
      <c r="O84">
        <f>VLOOKUP(F84,在庫!I:K,3,0)</f>
        <v>0</v>
      </c>
    </row>
    <row r="85" spans="1:15">
      <c r="A85" s="11">
        <v>45848</v>
      </c>
      <c r="B85" s="9" t="s">
        <v>2183</v>
      </c>
      <c r="C85" s="9" t="s">
        <v>12</v>
      </c>
      <c r="D85" s="9" t="s">
        <v>1995</v>
      </c>
      <c r="E85" s="10">
        <v>4527772104805</v>
      </c>
      <c r="F85" s="9" t="s">
        <v>1996</v>
      </c>
      <c r="G85" s="8">
        <f>VLOOKUP(F85,在庫!I:AE,21,0)</f>
        <v>76</v>
      </c>
      <c r="H85" s="9">
        <v>0</v>
      </c>
      <c r="I85" s="9">
        <v>5</v>
      </c>
      <c r="J85" s="9">
        <v>3132</v>
      </c>
      <c r="K85" s="9" t="s">
        <v>2006</v>
      </c>
      <c r="L85">
        <f t="shared" si="9"/>
        <v>15660</v>
      </c>
      <c r="M85">
        <f t="shared" si="11"/>
        <v>78</v>
      </c>
      <c r="N85">
        <f t="shared" si="10"/>
        <v>-2</v>
      </c>
      <c r="O85" t="str">
        <f>VLOOKUP(F85,在庫!I:K,3,0)</f>
        <v>ネット限定</v>
      </c>
    </row>
    <row r="86" spans="1:15">
      <c r="A86" s="11">
        <v>45848</v>
      </c>
      <c r="B86" s="9" t="s">
        <v>2183</v>
      </c>
      <c r="C86" s="9" t="s">
        <v>12</v>
      </c>
      <c r="D86" s="9" t="s">
        <v>1837</v>
      </c>
      <c r="E86" s="10">
        <v>4527772105208</v>
      </c>
      <c r="F86" s="9" t="s">
        <v>1838</v>
      </c>
      <c r="G86" s="8">
        <f>VLOOKUP(F86,在庫!I:AE,21,0)</f>
        <v>0</v>
      </c>
      <c r="H86" s="9">
        <v>0</v>
      </c>
      <c r="I86" s="9">
        <v>1</v>
      </c>
      <c r="J86" s="9">
        <v>2106</v>
      </c>
      <c r="K86" s="9" t="s">
        <v>2006</v>
      </c>
      <c r="L86">
        <f t="shared" si="9"/>
        <v>2106</v>
      </c>
      <c r="M86">
        <f t="shared" si="11"/>
        <v>10</v>
      </c>
      <c r="N86">
        <f t="shared" si="10"/>
        <v>-10</v>
      </c>
      <c r="O86">
        <f>VLOOKUP(F86,在庫!I:K,3,0)</f>
        <v>0</v>
      </c>
    </row>
    <row r="87" spans="1:15">
      <c r="A87" s="11">
        <v>45848</v>
      </c>
      <c r="B87" s="9" t="s">
        <v>2186</v>
      </c>
      <c r="C87" s="9" t="s">
        <v>12</v>
      </c>
      <c r="D87" s="9" t="s">
        <v>2187</v>
      </c>
      <c r="E87" s="10">
        <v>4527932157948</v>
      </c>
      <c r="F87" s="9" t="s">
        <v>2188</v>
      </c>
      <c r="G87" s="8">
        <f>VLOOKUP(F87,在庫!I:AE,21,0)</f>
        <v>0</v>
      </c>
      <c r="H87" s="9">
        <v>0</v>
      </c>
      <c r="I87" s="9">
        <v>1</v>
      </c>
      <c r="J87" s="9">
        <v>1944</v>
      </c>
      <c r="K87" s="9" t="s">
        <v>2006</v>
      </c>
      <c r="L87">
        <f t="shared" si="9"/>
        <v>1944</v>
      </c>
      <c r="M87">
        <f t="shared" si="11"/>
        <v>2</v>
      </c>
      <c r="N87">
        <f t="shared" si="10"/>
        <v>-2</v>
      </c>
      <c r="O87">
        <f>VLOOKUP(F87,在庫!I:K,3,0)</f>
        <v>0</v>
      </c>
    </row>
    <row r="88" spans="1:15">
      <c r="A88" s="11">
        <v>45848</v>
      </c>
      <c r="B88" s="9" t="s">
        <v>2186</v>
      </c>
      <c r="C88" s="9" t="s">
        <v>12</v>
      </c>
      <c r="D88" s="9" t="s">
        <v>2138</v>
      </c>
      <c r="E88" s="10">
        <v>4527873157359</v>
      </c>
      <c r="F88" s="9" t="s">
        <v>2139</v>
      </c>
      <c r="G88" s="8">
        <f>VLOOKUP(F88,在庫!I:AE,21,0)</f>
        <v>5</v>
      </c>
      <c r="H88" s="9">
        <v>0</v>
      </c>
      <c r="I88" s="9">
        <v>5</v>
      </c>
      <c r="J88" s="9">
        <v>2646</v>
      </c>
      <c r="K88" s="9" t="s">
        <v>2006</v>
      </c>
      <c r="L88">
        <f t="shared" si="9"/>
        <v>13230</v>
      </c>
      <c r="M88">
        <f t="shared" si="11"/>
        <v>21</v>
      </c>
      <c r="N88">
        <f t="shared" si="10"/>
        <v>-16</v>
      </c>
      <c r="O88">
        <f>VLOOKUP(F88,在庫!I:K,3,0)</f>
        <v>0</v>
      </c>
    </row>
    <row r="89" spans="1:15">
      <c r="A89" s="11">
        <v>45848</v>
      </c>
      <c r="B89" s="9" t="s">
        <v>2186</v>
      </c>
      <c r="C89" s="9" t="s">
        <v>12</v>
      </c>
      <c r="D89" s="9" t="s">
        <v>1814</v>
      </c>
      <c r="E89" s="10">
        <v>1118000022331</v>
      </c>
      <c r="F89" s="9" t="s">
        <v>1815</v>
      </c>
      <c r="G89" s="8">
        <f>VLOOKUP(F89,在庫!I:AE,21,0)</f>
        <v>0</v>
      </c>
      <c r="H89" s="9">
        <v>0</v>
      </c>
      <c r="I89" s="9">
        <v>1</v>
      </c>
      <c r="J89" s="9">
        <v>1566</v>
      </c>
      <c r="K89" s="9" t="s">
        <v>2006</v>
      </c>
      <c r="L89">
        <f t="shared" si="9"/>
        <v>1566</v>
      </c>
      <c r="M89">
        <f t="shared" si="11"/>
        <v>4</v>
      </c>
      <c r="N89">
        <f t="shared" si="10"/>
        <v>-4</v>
      </c>
      <c r="O89">
        <f>VLOOKUP(F89,在庫!I:K,3,0)</f>
        <v>0</v>
      </c>
    </row>
    <row r="90" spans="1:15">
      <c r="A90" s="11">
        <v>45848</v>
      </c>
      <c r="B90" s="9" t="s">
        <v>2186</v>
      </c>
      <c r="C90" s="9" t="s">
        <v>12</v>
      </c>
      <c r="D90" s="9" t="s">
        <v>1824</v>
      </c>
      <c r="E90" s="10">
        <v>4527772147789</v>
      </c>
      <c r="F90" s="9" t="s">
        <v>1825</v>
      </c>
      <c r="G90" s="8">
        <f>VLOOKUP(F90,在庫!I:AE,21,0)</f>
        <v>0</v>
      </c>
      <c r="H90" s="9">
        <v>0</v>
      </c>
      <c r="I90" s="9">
        <v>47</v>
      </c>
      <c r="J90" s="9">
        <v>1350</v>
      </c>
      <c r="K90" s="9" t="s">
        <v>2006</v>
      </c>
      <c r="L90">
        <f t="shared" si="9"/>
        <v>63450</v>
      </c>
      <c r="M90">
        <f t="shared" si="11"/>
        <v>276</v>
      </c>
      <c r="N90">
        <f t="shared" si="10"/>
        <v>-276</v>
      </c>
      <c r="O90">
        <f>VLOOKUP(F90,在庫!I:K,3,0)</f>
        <v>0</v>
      </c>
    </row>
    <row r="91" spans="1:15">
      <c r="A91" s="11">
        <v>45848</v>
      </c>
      <c r="B91" s="9" t="s">
        <v>2186</v>
      </c>
      <c r="C91" s="9" t="s">
        <v>12</v>
      </c>
      <c r="D91" s="9" t="s">
        <v>1746</v>
      </c>
      <c r="E91" s="10">
        <v>4527772146614</v>
      </c>
      <c r="F91" s="9" t="s">
        <v>1747</v>
      </c>
      <c r="G91" s="8">
        <f>VLOOKUP(F91,在庫!I:AE,21,0)</f>
        <v>-1</v>
      </c>
      <c r="H91" s="9">
        <v>0</v>
      </c>
      <c r="I91" s="9">
        <v>3</v>
      </c>
      <c r="J91" s="9">
        <v>3672</v>
      </c>
      <c r="K91" s="9" t="s">
        <v>2006</v>
      </c>
      <c r="L91">
        <f t="shared" si="9"/>
        <v>11016</v>
      </c>
      <c r="M91">
        <f t="shared" si="11"/>
        <v>37</v>
      </c>
      <c r="N91">
        <f t="shared" si="10"/>
        <v>-38</v>
      </c>
      <c r="O91">
        <f>VLOOKUP(F91,在庫!I:K,3,0)</f>
        <v>0</v>
      </c>
    </row>
    <row r="92" spans="1:15">
      <c r="A92" s="11">
        <v>45848</v>
      </c>
      <c r="B92" s="9" t="s">
        <v>2186</v>
      </c>
      <c r="C92" s="9" t="s">
        <v>12</v>
      </c>
      <c r="D92" s="9" t="s">
        <v>2189</v>
      </c>
      <c r="E92" s="10">
        <v>4527772118840</v>
      </c>
      <c r="F92" s="9" t="s">
        <v>2190</v>
      </c>
      <c r="G92" s="8">
        <f>VLOOKUP(F92,在庫!I:AE,21,0)</f>
        <v>0</v>
      </c>
      <c r="H92" s="9">
        <v>0</v>
      </c>
      <c r="I92" s="9">
        <v>1</v>
      </c>
      <c r="J92" s="9">
        <v>1566</v>
      </c>
      <c r="K92" s="9" t="s">
        <v>2006</v>
      </c>
      <c r="L92">
        <f t="shared" si="9"/>
        <v>1566</v>
      </c>
      <c r="M92">
        <f t="shared" si="11"/>
        <v>2</v>
      </c>
      <c r="N92">
        <f t="shared" si="10"/>
        <v>-2</v>
      </c>
      <c r="O92">
        <f>VLOOKUP(F92,在庫!I:K,3,0)</f>
        <v>0</v>
      </c>
    </row>
    <row r="93" spans="1:15">
      <c r="A93" s="11">
        <v>45848</v>
      </c>
      <c r="B93" s="9" t="s">
        <v>2186</v>
      </c>
      <c r="C93" s="9" t="s">
        <v>12</v>
      </c>
      <c r="D93" s="9" t="s">
        <v>1758</v>
      </c>
      <c r="E93" s="10">
        <v>4527772109633</v>
      </c>
      <c r="F93" s="9" t="s">
        <v>1759</v>
      </c>
      <c r="G93" s="8">
        <f>VLOOKUP(F93,在庫!I:AE,21,0)</f>
        <v>-2</v>
      </c>
      <c r="H93" s="9">
        <v>0</v>
      </c>
      <c r="I93" s="9">
        <v>2</v>
      </c>
      <c r="J93" s="9">
        <v>1350</v>
      </c>
      <c r="K93" s="9" t="s">
        <v>2006</v>
      </c>
      <c r="L93">
        <f t="shared" si="9"/>
        <v>2700</v>
      </c>
      <c r="M93">
        <f t="shared" si="11"/>
        <v>18</v>
      </c>
      <c r="N93">
        <f t="shared" si="10"/>
        <v>-20</v>
      </c>
      <c r="O93">
        <f>VLOOKUP(F93,在庫!I:K,3,0)</f>
        <v>0</v>
      </c>
    </row>
    <row r="94" spans="1:15">
      <c r="A94" s="11">
        <v>45848</v>
      </c>
      <c r="B94" s="9" t="s">
        <v>2186</v>
      </c>
      <c r="C94" s="9" t="s">
        <v>12</v>
      </c>
      <c r="D94" s="9" t="s">
        <v>2191</v>
      </c>
      <c r="E94" s="10">
        <v>4527772124674</v>
      </c>
      <c r="F94" s="9" t="s">
        <v>2192</v>
      </c>
      <c r="G94" s="8">
        <f>VLOOKUP(F94,在庫!I:AE,21,0)</f>
        <v>0</v>
      </c>
      <c r="H94" s="9">
        <v>0</v>
      </c>
      <c r="I94" s="9">
        <v>1</v>
      </c>
      <c r="J94" s="9">
        <v>1242</v>
      </c>
      <c r="K94" s="9" t="s">
        <v>2006</v>
      </c>
      <c r="L94">
        <f t="shared" si="9"/>
        <v>1242</v>
      </c>
      <c r="M94">
        <f t="shared" si="11"/>
        <v>3</v>
      </c>
      <c r="N94">
        <f t="shared" si="10"/>
        <v>-3</v>
      </c>
      <c r="O94">
        <f>VLOOKUP(F94,在庫!I:K,3,0)</f>
        <v>0</v>
      </c>
    </row>
    <row r="95" spans="1:15">
      <c r="A95" s="11">
        <v>45852</v>
      </c>
      <c r="B95" s="9" t="s">
        <v>2193</v>
      </c>
      <c r="C95" s="9" t="s">
        <v>11</v>
      </c>
      <c r="D95" s="9" t="s">
        <v>2138</v>
      </c>
      <c r="E95" s="10">
        <v>4527873157359</v>
      </c>
      <c r="F95" s="9" t="s">
        <v>2139</v>
      </c>
      <c r="G95" s="8">
        <f>VLOOKUP(F95,在庫!I:AE,21,0)</f>
        <v>5</v>
      </c>
      <c r="H95" s="9">
        <v>0</v>
      </c>
      <c r="I95" s="9">
        <v>1</v>
      </c>
      <c r="J95" s="9">
        <v>2646</v>
      </c>
      <c r="K95" s="9" t="s">
        <v>2006</v>
      </c>
      <c r="L95" t="e">
        <f>#REF!*#REF!</f>
        <v>#REF!</v>
      </c>
      <c r="M95">
        <f t="shared" si="11"/>
        <v>21</v>
      </c>
      <c r="N95">
        <f t="shared" si="10"/>
        <v>-16</v>
      </c>
      <c r="O95">
        <f>VLOOKUP(F95,在庫!I:K,3,0)</f>
        <v>0</v>
      </c>
    </row>
    <row r="96" spans="1:15">
      <c r="A96" s="11">
        <v>45852</v>
      </c>
      <c r="B96" s="9" t="s">
        <v>2193</v>
      </c>
      <c r="C96" s="9" t="s">
        <v>11</v>
      </c>
      <c r="D96" s="9" t="s">
        <v>2144</v>
      </c>
      <c r="E96" s="10">
        <v>4527772155166</v>
      </c>
      <c r="F96" s="9" t="s">
        <v>2145</v>
      </c>
      <c r="G96" s="8">
        <f>VLOOKUP(F96,在庫!I:AE,21,0)</f>
        <v>2</v>
      </c>
      <c r="H96" s="9">
        <v>0</v>
      </c>
      <c r="I96" s="9">
        <v>1</v>
      </c>
      <c r="J96" s="9">
        <v>1512</v>
      </c>
      <c r="K96" s="9" t="s">
        <v>2006</v>
      </c>
      <c r="L96">
        <f t="shared" ref="L96:L99" si="12">I97*J97</f>
        <v>1566</v>
      </c>
      <c r="M96">
        <f t="shared" si="11"/>
        <v>14</v>
      </c>
      <c r="N96">
        <f t="shared" si="10"/>
        <v>-12</v>
      </c>
      <c r="O96">
        <f>VLOOKUP(F96,在庫!I:K,3,0)</f>
        <v>0</v>
      </c>
    </row>
    <row r="97" spans="1:15">
      <c r="A97" s="11">
        <v>45852</v>
      </c>
      <c r="B97" s="9" t="s">
        <v>2193</v>
      </c>
      <c r="C97" s="9" t="s">
        <v>11</v>
      </c>
      <c r="D97" s="9" t="s">
        <v>2184</v>
      </c>
      <c r="E97" s="10">
        <v>4527772152998</v>
      </c>
      <c r="F97" s="9" t="s">
        <v>2185</v>
      </c>
      <c r="G97" s="8">
        <f>VLOOKUP(F97,在庫!I:AE,21,0)</f>
        <v>0</v>
      </c>
      <c r="H97" s="9">
        <v>0</v>
      </c>
      <c r="I97" s="9">
        <v>1</v>
      </c>
      <c r="J97" s="9">
        <v>1566</v>
      </c>
      <c r="K97" s="9" t="s">
        <v>2006</v>
      </c>
      <c r="L97" t="e">
        <f>#REF!*#REF!</f>
        <v>#REF!</v>
      </c>
      <c r="M97">
        <f t="shared" si="11"/>
        <v>2</v>
      </c>
      <c r="N97">
        <f t="shared" si="10"/>
        <v>-2</v>
      </c>
      <c r="O97">
        <f>VLOOKUP(F97,在庫!I:K,3,0)</f>
        <v>0</v>
      </c>
    </row>
    <row r="98" spans="1:15">
      <c r="A98" s="11">
        <v>45852</v>
      </c>
      <c r="B98" s="9" t="s">
        <v>2194</v>
      </c>
      <c r="C98" s="9" t="s">
        <v>14</v>
      </c>
      <c r="D98" s="9" t="s">
        <v>24</v>
      </c>
      <c r="E98" s="10">
        <v>1118000014077</v>
      </c>
      <c r="F98" s="9" t="s">
        <v>1580</v>
      </c>
      <c r="G98" s="8">
        <f>VLOOKUP(F98,在庫!I:AE,21,0)</f>
        <v>3</v>
      </c>
      <c r="H98" s="9">
        <v>0</v>
      </c>
      <c r="I98" s="9">
        <v>1</v>
      </c>
      <c r="J98" s="9">
        <v>1242</v>
      </c>
      <c r="K98" s="9" t="s">
        <v>2006</v>
      </c>
      <c r="L98" t="e">
        <f>#REF!*#REF!</f>
        <v>#REF!</v>
      </c>
      <c r="M98">
        <f t="shared" si="11"/>
        <v>2</v>
      </c>
      <c r="N98">
        <f t="shared" si="10"/>
        <v>1</v>
      </c>
      <c r="O98">
        <f>VLOOKUP(F98,在庫!I:K,3,0)</f>
        <v>0</v>
      </c>
    </row>
    <row r="99" spans="1:15">
      <c r="A99" s="11">
        <v>45852</v>
      </c>
      <c r="B99" s="9" t="s">
        <v>2194</v>
      </c>
      <c r="C99" s="9" t="s">
        <v>14</v>
      </c>
      <c r="D99" s="9" t="s">
        <v>2195</v>
      </c>
      <c r="E99" s="10">
        <v>4527772093741</v>
      </c>
      <c r="F99" s="9" t="s">
        <v>2196</v>
      </c>
      <c r="G99" s="8">
        <f>VLOOKUP(F99,在庫!I:AE,21,0)</f>
        <v>2</v>
      </c>
      <c r="H99" s="9">
        <v>0</v>
      </c>
      <c r="I99" s="9">
        <v>1</v>
      </c>
      <c r="J99" s="9">
        <v>1782</v>
      </c>
      <c r="K99" s="9" t="s">
        <v>2006</v>
      </c>
      <c r="L99">
        <f t="shared" si="12"/>
        <v>2646</v>
      </c>
      <c r="M99">
        <f t="shared" si="11"/>
        <v>3</v>
      </c>
      <c r="N99">
        <f t="shared" si="10"/>
        <v>-1</v>
      </c>
      <c r="O99">
        <f>VLOOKUP(F99,在庫!I:K,3,0)</f>
        <v>0</v>
      </c>
    </row>
    <row r="100" spans="1:15">
      <c r="A100" s="11">
        <v>45852</v>
      </c>
      <c r="B100" s="9" t="s">
        <v>2197</v>
      </c>
      <c r="C100" s="9" t="s">
        <v>12</v>
      </c>
      <c r="D100" s="9" t="s">
        <v>2138</v>
      </c>
      <c r="E100" s="10">
        <v>4527873157359</v>
      </c>
      <c r="F100" s="9" t="s">
        <v>2139</v>
      </c>
      <c r="G100" s="8">
        <f>VLOOKUP(F100,在庫!I:AE,21,0)</f>
        <v>5</v>
      </c>
      <c r="H100" s="9">
        <v>0</v>
      </c>
      <c r="I100" s="9">
        <v>1</v>
      </c>
      <c r="J100" s="9">
        <v>2646</v>
      </c>
      <c r="K100" s="9" t="s">
        <v>2006</v>
      </c>
      <c r="L100" t="e">
        <f>#REF!*#REF!</f>
        <v>#REF!</v>
      </c>
      <c r="M100">
        <f t="shared" si="11"/>
        <v>21</v>
      </c>
      <c r="N100">
        <f t="shared" si="10"/>
        <v>-16</v>
      </c>
      <c r="O100">
        <f>VLOOKUP(F100,在庫!I:K,3,0)</f>
        <v>0</v>
      </c>
    </row>
    <row r="101" spans="1:15">
      <c r="A101" s="11">
        <v>45853</v>
      </c>
      <c r="B101" s="9" t="s">
        <v>2225</v>
      </c>
      <c r="C101" s="9" t="s">
        <v>14</v>
      </c>
      <c r="D101" s="9" t="s">
        <v>1582</v>
      </c>
      <c r="E101" s="10">
        <v>4527772153254</v>
      </c>
      <c r="F101" s="9" t="s">
        <v>1583</v>
      </c>
      <c r="G101" s="8">
        <f>VLOOKUP(F101,在庫!I:AE,21,0)</f>
        <v>5</v>
      </c>
      <c r="H101" s="9">
        <v>0</v>
      </c>
      <c r="I101" s="9">
        <v>1</v>
      </c>
      <c r="J101" s="9">
        <v>1782</v>
      </c>
      <c r="K101" s="9" t="s">
        <v>2006</v>
      </c>
      <c r="L101">
        <f t="shared" ref="L101:L144" si="13">I101*J101</f>
        <v>1782</v>
      </c>
      <c r="M101">
        <f t="shared" si="11"/>
        <v>14</v>
      </c>
      <c r="N101">
        <f t="shared" si="10"/>
        <v>-9</v>
      </c>
      <c r="O101">
        <f>VLOOKUP(F101,在庫!I:K,3,0)</f>
        <v>0</v>
      </c>
    </row>
    <row r="102" spans="1:15">
      <c r="A102" s="11">
        <v>45853</v>
      </c>
      <c r="B102" s="9" t="s">
        <v>2225</v>
      </c>
      <c r="C102" s="9" t="s">
        <v>14</v>
      </c>
      <c r="D102" s="9" t="s">
        <v>1824</v>
      </c>
      <c r="E102" s="10">
        <v>4527772147789</v>
      </c>
      <c r="F102" s="9" t="s">
        <v>1825</v>
      </c>
      <c r="G102" s="8">
        <f>VLOOKUP(F102,在庫!I:AE,21,0)</f>
        <v>0</v>
      </c>
      <c r="H102" s="9">
        <v>0</v>
      </c>
      <c r="I102" s="9">
        <v>2</v>
      </c>
      <c r="J102" s="9">
        <v>1350</v>
      </c>
      <c r="K102" s="9" t="s">
        <v>2006</v>
      </c>
      <c r="L102">
        <f t="shared" si="13"/>
        <v>2700</v>
      </c>
      <c r="M102">
        <f t="shared" si="11"/>
        <v>276</v>
      </c>
      <c r="N102">
        <f t="shared" si="10"/>
        <v>-276</v>
      </c>
      <c r="O102">
        <f>VLOOKUP(F102,在庫!I:K,3,0)</f>
        <v>0</v>
      </c>
    </row>
    <row r="103" spans="1:15">
      <c r="A103" s="11">
        <v>45853</v>
      </c>
      <c r="B103" s="9" t="s">
        <v>2226</v>
      </c>
      <c r="C103" s="9" t="s">
        <v>11</v>
      </c>
      <c r="D103" s="9" t="s">
        <v>2144</v>
      </c>
      <c r="E103" s="10">
        <v>4527772155166</v>
      </c>
      <c r="F103" s="9" t="s">
        <v>2145</v>
      </c>
      <c r="G103" s="8">
        <f>VLOOKUP(F103,在庫!I:AE,21,0)</f>
        <v>2</v>
      </c>
      <c r="H103" s="9">
        <v>0</v>
      </c>
      <c r="I103" s="9">
        <v>1</v>
      </c>
      <c r="J103" s="9">
        <v>1512</v>
      </c>
      <c r="K103" s="9" t="s">
        <v>2006</v>
      </c>
      <c r="L103">
        <f t="shared" si="13"/>
        <v>1512</v>
      </c>
      <c r="M103">
        <f t="shared" si="11"/>
        <v>14</v>
      </c>
      <c r="N103">
        <f t="shared" si="10"/>
        <v>-12</v>
      </c>
      <c r="O103">
        <f>VLOOKUP(F103,在庫!I:K,3,0)</f>
        <v>0</v>
      </c>
    </row>
    <row r="104" spans="1:15">
      <c r="A104" s="11">
        <v>45854</v>
      </c>
      <c r="B104" s="9" t="s">
        <v>2227</v>
      </c>
      <c r="C104" s="9" t="s">
        <v>11</v>
      </c>
      <c r="D104" s="9" t="s">
        <v>2144</v>
      </c>
      <c r="E104" s="10">
        <v>4527772155166</v>
      </c>
      <c r="F104" s="9" t="s">
        <v>2145</v>
      </c>
      <c r="G104" s="8">
        <f>VLOOKUP(F104,在庫!I:AE,21,0)</f>
        <v>2</v>
      </c>
      <c r="H104" s="9">
        <v>0</v>
      </c>
      <c r="I104" s="9">
        <v>1</v>
      </c>
      <c r="J104" s="9">
        <v>1512</v>
      </c>
      <c r="K104" s="9" t="s">
        <v>2006</v>
      </c>
      <c r="L104">
        <f t="shared" si="13"/>
        <v>1512</v>
      </c>
      <c r="M104">
        <f t="shared" si="11"/>
        <v>14</v>
      </c>
      <c r="N104">
        <f t="shared" si="10"/>
        <v>-12</v>
      </c>
      <c r="O104">
        <f>VLOOKUP(F104,在庫!I:K,3,0)</f>
        <v>0</v>
      </c>
    </row>
    <row r="105" spans="1:15">
      <c r="A105" s="11">
        <v>45854</v>
      </c>
      <c r="B105" s="9" t="s">
        <v>2228</v>
      </c>
      <c r="C105" s="9" t="s">
        <v>12</v>
      </c>
      <c r="D105" s="9" t="s">
        <v>1582</v>
      </c>
      <c r="E105" s="10">
        <v>4527772153254</v>
      </c>
      <c r="F105" s="9" t="s">
        <v>1583</v>
      </c>
      <c r="G105" s="8">
        <f>VLOOKUP(F105,在庫!I:AE,21,0)</f>
        <v>5</v>
      </c>
      <c r="H105" s="9">
        <v>0</v>
      </c>
      <c r="I105" s="9">
        <v>1</v>
      </c>
      <c r="J105" s="9">
        <v>1782</v>
      </c>
      <c r="K105" s="9" t="s">
        <v>2006</v>
      </c>
      <c r="L105">
        <f t="shared" si="13"/>
        <v>1782</v>
      </c>
      <c r="M105">
        <f t="shared" si="11"/>
        <v>14</v>
      </c>
      <c r="N105">
        <f t="shared" si="10"/>
        <v>-9</v>
      </c>
      <c r="O105">
        <f>VLOOKUP(F105,在庫!I:K,3,0)</f>
        <v>0</v>
      </c>
    </row>
    <row r="106" spans="1:15">
      <c r="A106" s="11">
        <v>45854</v>
      </c>
      <c r="B106" s="9" t="s">
        <v>2228</v>
      </c>
      <c r="C106" s="9" t="s">
        <v>12</v>
      </c>
      <c r="D106" s="9" t="s">
        <v>1824</v>
      </c>
      <c r="E106" s="10">
        <v>4527772147789</v>
      </c>
      <c r="F106" s="9" t="s">
        <v>1825</v>
      </c>
      <c r="G106" s="8">
        <f>VLOOKUP(F106,在庫!I:AE,21,0)</f>
        <v>0</v>
      </c>
      <c r="H106" s="9">
        <v>0</v>
      </c>
      <c r="I106" s="9">
        <v>2</v>
      </c>
      <c r="J106" s="9">
        <v>1350</v>
      </c>
      <c r="K106" s="9" t="s">
        <v>2006</v>
      </c>
      <c r="L106">
        <f t="shared" si="13"/>
        <v>2700</v>
      </c>
      <c r="M106">
        <f t="shared" si="11"/>
        <v>276</v>
      </c>
      <c r="N106">
        <f t="shared" si="10"/>
        <v>-276</v>
      </c>
      <c r="O106">
        <f>VLOOKUP(F106,在庫!I:K,3,0)</f>
        <v>0</v>
      </c>
    </row>
    <row r="107" spans="1:15">
      <c r="A107" s="11">
        <v>45854</v>
      </c>
      <c r="B107" s="9" t="s">
        <v>2228</v>
      </c>
      <c r="C107" s="9" t="s">
        <v>12</v>
      </c>
      <c r="D107" s="9" t="s">
        <v>1527</v>
      </c>
      <c r="E107" s="10">
        <v>4527772145723</v>
      </c>
      <c r="F107" s="9" t="s">
        <v>1528</v>
      </c>
      <c r="G107" s="8">
        <f>VLOOKUP(F107,在庫!I:AE,21,0)</f>
        <v>-1</v>
      </c>
      <c r="H107" s="9">
        <v>0</v>
      </c>
      <c r="I107" s="9">
        <v>1</v>
      </c>
      <c r="J107" s="9">
        <v>3726</v>
      </c>
      <c r="K107" s="9" t="s">
        <v>2006</v>
      </c>
      <c r="L107">
        <f t="shared" si="13"/>
        <v>3726</v>
      </c>
      <c r="M107">
        <f t="shared" si="11"/>
        <v>24</v>
      </c>
      <c r="N107">
        <f t="shared" si="10"/>
        <v>-25</v>
      </c>
      <c r="O107">
        <f>VLOOKUP(F107,在庫!I:K,3,0)</f>
        <v>0</v>
      </c>
    </row>
    <row r="108" spans="1:15">
      <c r="A108" s="11">
        <v>45854</v>
      </c>
      <c r="B108" s="9" t="s">
        <v>2228</v>
      </c>
      <c r="C108" s="9" t="s">
        <v>12</v>
      </c>
      <c r="D108" s="9" t="s">
        <v>2195</v>
      </c>
      <c r="E108" s="10">
        <v>4527772093741</v>
      </c>
      <c r="F108" s="9" t="s">
        <v>2196</v>
      </c>
      <c r="G108" s="8">
        <f>VLOOKUP(F108,在庫!I:AE,21,0)</f>
        <v>2</v>
      </c>
      <c r="H108" s="9">
        <v>0</v>
      </c>
      <c r="I108" s="9">
        <v>1</v>
      </c>
      <c r="J108" s="9">
        <v>1782</v>
      </c>
      <c r="K108" s="9" t="s">
        <v>2006</v>
      </c>
      <c r="L108">
        <f t="shared" si="13"/>
        <v>1782</v>
      </c>
      <c r="M108">
        <f t="shared" si="11"/>
        <v>3</v>
      </c>
      <c r="N108">
        <f t="shared" ref="N108:N157" si="14">G108-M108</f>
        <v>-1</v>
      </c>
      <c r="O108">
        <f>VLOOKUP(F108,在庫!I:K,3,0)</f>
        <v>0</v>
      </c>
    </row>
    <row r="109" spans="1:15">
      <c r="A109" s="11">
        <v>45854</v>
      </c>
      <c r="B109" s="9" t="s">
        <v>2229</v>
      </c>
      <c r="C109" s="9" t="s">
        <v>14</v>
      </c>
      <c r="D109" s="9" t="s">
        <v>1824</v>
      </c>
      <c r="E109" s="10">
        <v>4527772147789</v>
      </c>
      <c r="F109" s="9" t="s">
        <v>1825</v>
      </c>
      <c r="G109" s="8">
        <f>VLOOKUP(F109,在庫!I:AE,21,0)</f>
        <v>0</v>
      </c>
      <c r="H109" s="9">
        <v>0</v>
      </c>
      <c r="I109" s="9">
        <v>2</v>
      </c>
      <c r="J109" s="9">
        <v>1350</v>
      </c>
      <c r="K109" s="9" t="s">
        <v>2006</v>
      </c>
      <c r="L109">
        <f t="shared" si="13"/>
        <v>2700</v>
      </c>
      <c r="M109">
        <f t="shared" si="11"/>
        <v>276</v>
      </c>
      <c r="N109">
        <f t="shared" si="14"/>
        <v>-276</v>
      </c>
      <c r="O109">
        <f>VLOOKUP(F109,在庫!I:K,3,0)</f>
        <v>0</v>
      </c>
    </row>
    <row r="110" spans="1:15">
      <c r="A110" s="11">
        <v>45854</v>
      </c>
      <c r="B110" s="9" t="s">
        <v>2230</v>
      </c>
      <c r="C110" s="9" t="s">
        <v>12</v>
      </c>
      <c r="D110" s="9" t="s">
        <v>2144</v>
      </c>
      <c r="E110" s="10">
        <v>4527772155166</v>
      </c>
      <c r="F110" s="9" t="s">
        <v>2145</v>
      </c>
      <c r="G110" s="8">
        <f>VLOOKUP(F110,在庫!I:AE,21,0)</f>
        <v>2</v>
      </c>
      <c r="H110" s="9">
        <v>0</v>
      </c>
      <c r="I110" s="9">
        <v>3</v>
      </c>
      <c r="J110" s="9">
        <v>1512</v>
      </c>
      <c r="K110" s="9" t="s">
        <v>2006</v>
      </c>
      <c r="L110">
        <f t="shared" si="13"/>
        <v>4536</v>
      </c>
      <c r="M110">
        <f t="shared" si="11"/>
        <v>14</v>
      </c>
      <c r="N110">
        <f t="shared" si="14"/>
        <v>-12</v>
      </c>
      <c r="O110">
        <f>VLOOKUP(F110,在庫!I:K,3,0)</f>
        <v>0</v>
      </c>
    </row>
    <row r="111" spans="1:15">
      <c r="A111" s="11">
        <v>45854</v>
      </c>
      <c r="B111" s="9" t="s">
        <v>2230</v>
      </c>
      <c r="C111" s="9" t="s">
        <v>12</v>
      </c>
      <c r="D111" s="9" t="s">
        <v>1995</v>
      </c>
      <c r="E111" s="10">
        <v>4527772104805</v>
      </c>
      <c r="F111" s="9" t="s">
        <v>1996</v>
      </c>
      <c r="G111" s="8">
        <f>VLOOKUP(F111,在庫!I:AE,21,0)</f>
        <v>76</v>
      </c>
      <c r="H111" s="9">
        <v>0</v>
      </c>
      <c r="I111" s="9">
        <v>1</v>
      </c>
      <c r="J111" s="9">
        <v>3132</v>
      </c>
      <c r="K111" s="9" t="s">
        <v>2006</v>
      </c>
      <c r="L111">
        <f t="shared" si="13"/>
        <v>3132</v>
      </c>
      <c r="M111">
        <f t="shared" si="11"/>
        <v>78</v>
      </c>
      <c r="N111">
        <f t="shared" si="14"/>
        <v>-2</v>
      </c>
      <c r="O111" t="str">
        <f>VLOOKUP(F111,在庫!I:K,3,0)</f>
        <v>ネット限定</v>
      </c>
    </row>
    <row r="112" spans="1:15">
      <c r="A112" s="11">
        <v>45856</v>
      </c>
      <c r="B112" s="9" t="s">
        <v>2231</v>
      </c>
      <c r="C112" s="9" t="s">
        <v>12</v>
      </c>
      <c r="D112" s="9" t="s">
        <v>2138</v>
      </c>
      <c r="E112" s="10">
        <v>4527873157359</v>
      </c>
      <c r="F112" s="9" t="s">
        <v>2139</v>
      </c>
      <c r="G112" s="8">
        <f>VLOOKUP(F112,在庫!I:AE,21,0)</f>
        <v>5</v>
      </c>
      <c r="H112" s="9">
        <v>0</v>
      </c>
      <c r="I112" s="9">
        <v>2</v>
      </c>
      <c r="J112" s="9">
        <v>2646</v>
      </c>
      <c r="K112" s="9" t="s">
        <v>2006</v>
      </c>
      <c r="L112">
        <f t="shared" si="13"/>
        <v>5292</v>
      </c>
      <c r="M112">
        <f t="shared" si="11"/>
        <v>21</v>
      </c>
      <c r="N112">
        <f t="shared" si="14"/>
        <v>-16</v>
      </c>
      <c r="O112">
        <f>VLOOKUP(F112,在庫!I:K,3,0)</f>
        <v>0</v>
      </c>
    </row>
    <row r="113" spans="1:15">
      <c r="A113" s="11">
        <v>45856</v>
      </c>
      <c r="B113" s="9" t="s">
        <v>2231</v>
      </c>
      <c r="C113" s="9" t="s">
        <v>12</v>
      </c>
      <c r="D113" s="9" t="s">
        <v>31</v>
      </c>
      <c r="E113" s="10">
        <v>1118000024922</v>
      </c>
      <c r="F113" s="9" t="s">
        <v>1581</v>
      </c>
      <c r="G113" s="8">
        <f>VLOOKUP(F113,在庫!I:AE,21,0)</f>
        <v>2</v>
      </c>
      <c r="H113" s="9">
        <v>0</v>
      </c>
      <c r="I113" s="9">
        <v>1</v>
      </c>
      <c r="J113" s="9">
        <v>1350</v>
      </c>
      <c r="K113" s="9" t="s">
        <v>2006</v>
      </c>
      <c r="L113">
        <f t="shared" si="13"/>
        <v>1350</v>
      </c>
      <c r="M113">
        <f t="shared" si="11"/>
        <v>2</v>
      </c>
      <c r="N113">
        <f t="shared" si="14"/>
        <v>0</v>
      </c>
      <c r="O113">
        <f>VLOOKUP(F113,在庫!I:K,3,0)</f>
        <v>0</v>
      </c>
    </row>
    <row r="114" spans="1:15">
      <c r="A114" s="11">
        <v>45856</v>
      </c>
      <c r="B114" s="9" t="s">
        <v>2231</v>
      </c>
      <c r="C114" s="9" t="s">
        <v>12</v>
      </c>
      <c r="D114" s="9" t="s">
        <v>1578</v>
      </c>
      <c r="E114" s="10">
        <v>1118000022393</v>
      </c>
      <c r="F114" s="9" t="s">
        <v>1579</v>
      </c>
      <c r="G114" s="8">
        <f>VLOOKUP(F114,在庫!I:AE,21,0)</f>
        <v>5</v>
      </c>
      <c r="H114" s="9">
        <v>0</v>
      </c>
      <c r="I114" s="9">
        <v>1</v>
      </c>
      <c r="J114" s="9">
        <v>1242</v>
      </c>
      <c r="K114" s="9" t="s">
        <v>2006</v>
      </c>
      <c r="L114">
        <f t="shared" si="13"/>
        <v>1242</v>
      </c>
      <c r="M114">
        <f t="shared" si="11"/>
        <v>2</v>
      </c>
      <c r="N114">
        <f t="shared" si="14"/>
        <v>3</v>
      </c>
      <c r="O114">
        <f>VLOOKUP(F114,在庫!I:K,3,0)</f>
        <v>0</v>
      </c>
    </row>
    <row r="115" spans="1:15">
      <c r="A115" s="11">
        <v>45856</v>
      </c>
      <c r="B115" s="9" t="s">
        <v>2231</v>
      </c>
      <c r="C115" s="9" t="s">
        <v>12</v>
      </c>
      <c r="D115" s="9" t="s">
        <v>1824</v>
      </c>
      <c r="E115" s="10">
        <v>4527772147789</v>
      </c>
      <c r="F115" s="9" t="s">
        <v>1825</v>
      </c>
      <c r="G115" s="8">
        <f>VLOOKUP(F115,在庫!I:AE,21,0)</f>
        <v>0</v>
      </c>
      <c r="H115" s="9">
        <v>0</v>
      </c>
      <c r="I115" s="9">
        <v>2</v>
      </c>
      <c r="J115" s="9">
        <v>1350</v>
      </c>
      <c r="K115" s="9" t="s">
        <v>2006</v>
      </c>
      <c r="L115">
        <f t="shared" si="13"/>
        <v>2700</v>
      </c>
      <c r="M115">
        <f t="shared" si="11"/>
        <v>276</v>
      </c>
      <c r="N115">
        <f t="shared" si="14"/>
        <v>-276</v>
      </c>
      <c r="O115">
        <f>VLOOKUP(F115,在庫!I:K,3,0)</f>
        <v>0</v>
      </c>
    </row>
    <row r="116" spans="1:15">
      <c r="A116" s="11">
        <v>45856</v>
      </c>
      <c r="B116" s="9" t="s">
        <v>2231</v>
      </c>
      <c r="C116" s="9" t="s">
        <v>12</v>
      </c>
      <c r="D116" s="9" t="s">
        <v>2232</v>
      </c>
      <c r="E116" s="10">
        <v>4527772110752</v>
      </c>
      <c r="F116" s="9" t="s">
        <v>2233</v>
      </c>
      <c r="G116" s="8">
        <f>VLOOKUP(F116,在庫!I:AE,21,0)</f>
        <v>0</v>
      </c>
      <c r="H116" s="9">
        <v>0</v>
      </c>
      <c r="I116" s="9">
        <v>1</v>
      </c>
      <c r="J116" s="9">
        <v>2106</v>
      </c>
      <c r="K116" s="9" t="s">
        <v>2006</v>
      </c>
      <c r="L116">
        <f t="shared" si="13"/>
        <v>2106</v>
      </c>
      <c r="M116">
        <f t="shared" si="11"/>
        <v>6</v>
      </c>
      <c r="N116">
        <f t="shared" si="14"/>
        <v>-6</v>
      </c>
      <c r="O116">
        <f>VLOOKUP(F116,在庫!I:K,3,0)</f>
        <v>0</v>
      </c>
    </row>
    <row r="117" spans="1:15">
      <c r="A117" s="11">
        <v>45856</v>
      </c>
      <c r="B117" s="9" t="s">
        <v>2231</v>
      </c>
      <c r="C117" s="9" t="s">
        <v>12</v>
      </c>
      <c r="D117" s="9" t="s">
        <v>2191</v>
      </c>
      <c r="E117" s="10">
        <v>4527772124674</v>
      </c>
      <c r="F117" s="9" t="s">
        <v>2192</v>
      </c>
      <c r="G117" s="8">
        <f>VLOOKUP(F117,在庫!I:AE,21,0)</f>
        <v>0</v>
      </c>
      <c r="H117" s="9">
        <v>0</v>
      </c>
      <c r="I117" s="9">
        <v>1</v>
      </c>
      <c r="J117" s="9">
        <v>1242</v>
      </c>
      <c r="K117" s="9" t="s">
        <v>2006</v>
      </c>
      <c r="L117">
        <f t="shared" si="13"/>
        <v>1242</v>
      </c>
      <c r="M117">
        <f t="shared" si="11"/>
        <v>3</v>
      </c>
      <c r="N117">
        <f t="shared" si="14"/>
        <v>-3</v>
      </c>
      <c r="O117">
        <f>VLOOKUP(F117,在庫!I:K,3,0)</f>
        <v>0</v>
      </c>
    </row>
    <row r="118" spans="1:15">
      <c r="A118" s="11">
        <v>45856</v>
      </c>
      <c r="B118" s="9" t="s">
        <v>2234</v>
      </c>
      <c r="C118" s="9" t="s">
        <v>12</v>
      </c>
      <c r="D118" s="9" t="s">
        <v>1754</v>
      </c>
      <c r="E118" s="10">
        <v>4527772115207</v>
      </c>
      <c r="F118" s="9" t="s">
        <v>1755</v>
      </c>
      <c r="G118" s="8">
        <f>VLOOKUP(F118,在庫!I:AE,21,0)</f>
        <v>2</v>
      </c>
      <c r="H118" s="9">
        <v>0</v>
      </c>
      <c r="I118" s="9">
        <v>1</v>
      </c>
      <c r="J118" s="9">
        <v>1350</v>
      </c>
      <c r="K118" s="9" t="s">
        <v>2006</v>
      </c>
      <c r="L118">
        <f t="shared" si="13"/>
        <v>1350</v>
      </c>
      <c r="M118">
        <f t="shared" si="11"/>
        <v>4</v>
      </c>
      <c r="N118">
        <f t="shared" si="14"/>
        <v>-2</v>
      </c>
      <c r="O118" t="str">
        <f>VLOOKUP(F118,在庫!I:K,3,0)</f>
        <v>ネット限定</v>
      </c>
    </row>
    <row r="119" spans="1:15">
      <c r="A119" s="11">
        <v>45859</v>
      </c>
      <c r="B119" s="9" t="s">
        <v>2235</v>
      </c>
      <c r="C119" s="9" t="s">
        <v>12</v>
      </c>
      <c r="D119" s="9" t="s">
        <v>1995</v>
      </c>
      <c r="E119" s="10">
        <v>4527772104805</v>
      </c>
      <c r="F119" s="9" t="s">
        <v>1996</v>
      </c>
      <c r="G119" s="8">
        <f>VLOOKUP(F119,在庫!I:AE,21,0)</f>
        <v>76</v>
      </c>
      <c r="H119" s="9">
        <v>0</v>
      </c>
      <c r="I119" s="9">
        <v>50</v>
      </c>
      <c r="J119" s="9">
        <v>2975</v>
      </c>
      <c r="K119" s="9" t="s">
        <v>2006</v>
      </c>
      <c r="L119">
        <f t="shared" si="13"/>
        <v>148750</v>
      </c>
      <c r="M119">
        <f t="shared" si="11"/>
        <v>78</v>
      </c>
      <c r="N119">
        <f t="shared" si="14"/>
        <v>-2</v>
      </c>
      <c r="O119" t="str">
        <f>VLOOKUP(F119,在庫!I:K,3,0)</f>
        <v>ネット限定</v>
      </c>
    </row>
    <row r="120" spans="1:15">
      <c r="A120" s="11">
        <v>45859</v>
      </c>
      <c r="B120" s="9" t="s">
        <v>2236</v>
      </c>
      <c r="C120" s="9" t="s">
        <v>22</v>
      </c>
      <c r="D120" s="9" t="s">
        <v>2237</v>
      </c>
      <c r="E120" s="10">
        <v>1118000024649</v>
      </c>
      <c r="F120" s="9" t="s">
        <v>2238</v>
      </c>
      <c r="G120" s="8">
        <f>VLOOKUP(F120,在庫!I:AE,21,0)</f>
        <v>0</v>
      </c>
      <c r="H120" s="9">
        <v>0</v>
      </c>
      <c r="I120" s="9">
        <v>1</v>
      </c>
      <c r="J120" s="9">
        <v>648</v>
      </c>
      <c r="K120" s="9" t="s">
        <v>2006</v>
      </c>
      <c r="L120">
        <f t="shared" si="13"/>
        <v>648</v>
      </c>
      <c r="M120">
        <f t="shared" si="11"/>
        <v>1</v>
      </c>
      <c r="N120">
        <f t="shared" si="14"/>
        <v>-1</v>
      </c>
      <c r="O120">
        <f>VLOOKUP(F120,在庫!I:K,3,0)</f>
        <v>0</v>
      </c>
    </row>
    <row r="121" spans="1:15">
      <c r="A121" s="11">
        <v>45859</v>
      </c>
      <c r="B121" s="9" t="s">
        <v>2239</v>
      </c>
      <c r="C121" s="9" t="s">
        <v>11</v>
      </c>
      <c r="D121" s="9" t="s">
        <v>2138</v>
      </c>
      <c r="E121" s="10">
        <v>4527873157359</v>
      </c>
      <c r="F121" s="9" t="s">
        <v>2139</v>
      </c>
      <c r="G121" s="8">
        <f>VLOOKUP(F121,在庫!I:AE,21,0)</f>
        <v>5</v>
      </c>
      <c r="H121" s="9">
        <v>0</v>
      </c>
      <c r="I121" s="9">
        <v>1</v>
      </c>
      <c r="J121" s="9">
        <v>2646</v>
      </c>
      <c r="K121" s="9" t="s">
        <v>2006</v>
      </c>
      <c r="L121">
        <f t="shared" si="13"/>
        <v>2646</v>
      </c>
      <c r="M121">
        <f t="shared" si="11"/>
        <v>21</v>
      </c>
      <c r="N121">
        <f t="shared" si="14"/>
        <v>-16</v>
      </c>
      <c r="O121">
        <f>VLOOKUP(F121,在庫!I:K,3,0)</f>
        <v>0</v>
      </c>
    </row>
    <row r="122" spans="1:15">
      <c r="A122" s="11">
        <v>45859</v>
      </c>
      <c r="B122" s="9" t="s">
        <v>2239</v>
      </c>
      <c r="C122" s="9" t="s">
        <v>11</v>
      </c>
      <c r="D122" s="9" t="s">
        <v>1746</v>
      </c>
      <c r="E122" s="10">
        <v>4527772146614</v>
      </c>
      <c r="F122" s="9" t="s">
        <v>1747</v>
      </c>
      <c r="G122" s="8">
        <f>VLOOKUP(F122,在庫!I:AE,21,0)</f>
        <v>-1</v>
      </c>
      <c r="H122" s="9">
        <v>0</v>
      </c>
      <c r="I122" s="9">
        <v>1</v>
      </c>
      <c r="J122" s="9">
        <v>3672</v>
      </c>
      <c r="K122" s="9" t="s">
        <v>2006</v>
      </c>
      <c r="L122">
        <f t="shared" si="13"/>
        <v>3672</v>
      </c>
      <c r="M122">
        <f t="shared" si="11"/>
        <v>37</v>
      </c>
      <c r="N122">
        <f t="shared" si="14"/>
        <v>-38</v>
      </c>
      <c r="O122">
        <f>VLOOKUP(F122,在庫!I:K,3,0)</f>
        <v>0</v>
      </c>
    </row>
    <row r="123" spans="1:15">
      <c r="A123" s="11">
        <v>45859</v>
      </c>
      <c r="B123" s="9" t="s">
        <v>2240</v>
      </c>
      <c r="C123" s="9" t="s">
        <v>22</v>
      </c>
      <c r="D123" s="9" t="s">
        <v>2241</v>
      </c>
      <c r="E123" s="10">
        <v>4527772154954</v>
      </c>
      <c r="F123" s="9" t="s">
        <v>2242</v>
      </c>
      <c r="G123" s="8">
        <f>VLOOKUP(F123,在庫!I:AE,21,0)</f>
        <v>0</v>
      </c>
      <c r="H123" s="9">
        <v>0</v>
      </c>
      <c r="I123" s="9">
        <v>1</v>
      </c>
      <c r="J123" s="9">
        <v>2052</v>
      </c>
      <c r="K123" s="9" t="s">
        <v>2006</v>
      </c>
      <c r="L123">
        <f t="shared" si="13"/>
        <v>2052</v>
      </c>
      <c r="M123">
        <f t="shared" si="11"/>
        <v>1</v>
      </c>
      <c r="N123">
        <f t="shared" si="14"/>
        <v>-1</v>
      </c>
      <c r="O123">
        <f>VLOOKUP(F123,在庫!I:K,3,0)</f>
        <v>0</v>
      </c>
    </row>
    <row r="124" spans="1:15">
      <c r="A124" s="11">
        <v>45859</v>
      </c>
      <c r="B124" s="9" t="s">
        <v>2243</v>
      </c>
      <c r="C124" s="9" t="s">
        <v>12</v>
      </c>
      <c r="D124" s="9" t="s">
        <v>1727</v>
      </c>
      <c r="E124" s="10">
        <v>1118000022348</v>
      </c>
      <c r="F124" s="9" t="s">
        <v>1728</v>
      </c>
      <c r="G124" s="8">
        <f>VLOOKUP(F124,在庫!I:AE,21,0)</f>
        <v>0</v>
      </c>
      <c r="H124" s="9">
        <v>0</v>
      </c>
      <c r="I124" s="9">
        <v>1</v>
      </c>
      <c r="J124" s="9">
        <v>1566</v>
      </c>
      <c r="K124" s="9" t="s">
        <v>2006</v>
      </c>
      <c r="L124">
        <f t="shared" si="13"/>
        <v>1566</v>
      </c>
      <c r="M124">
        <f t="shared" si="11"/>
        <v>2</v>
      </c>
      <c r="N124">
        <f t="shared" si="14"/>
        <v>-2</v>
      </c>
      <c r="O124">
        <f>VLOOKUP(F124,在庫!I:K,3,0)</f>
        <v>0</v>
      </c>
    </row>
    <row r="125" spans="1:15">
      <c r="A125" s="11">
        <v>45859</v>
      </c>
      <c r="B125" s="9" t="s">
        <v>2243</v>
      </c>
      <c r="C125" s="9" t="s">
        <v>12</v>
      </c>
      <c r="D125" s="9" t="s">
        <v>1824</v>
      </c>
      <c r="E125" s="10">
        <v>4527772147789</v>
      </c>
      <c r="F125" s="9" t="s">
        <v>1825</v>
      </c>
      <c r="G125" s="8">
        <f>VLOOKUP(F125,在庫!I:AE,21,0)</f>
        <v>0</v>
      </c>
      <c r="H125" s="9">
        <v>0</v>
      </c>
      <c r="I125" s="9">
        <v>2</v>
      </c>
      <c r="J125" s="9">
        <v>1350</v>
      </c>
      <c r="K125" s="9" t="s">
        <v>2006</v>
      </c>
      <c r="L125">
        <f t="shared" si="13"/>
        <v>2700</v>
      </c>
      <c r="M125">
        <f t="shared" si="11"/>
        <v>276</v>
      </c>
      <c r="N125">
        <f t="shared" si="14"/>
        <v>-276</v>
      </c>
      <c r="O125">
        <f>VLOOKUP(F125,在庫!I:K,3,0)</f>
        <v>0</v>
      </c>
    </row>
    <row r="126" spans="1:15">
      <c r="A126" s="11">
        <v>45859</v>
      </c>
      <c r="B126" s="9" t="s">
        <v>2244</v>
      </c>
      <c r="C126" s="9" t="s">
        <v>11</v>
      </c>
      <c r="D126" s="9" t="s">
        <v>1824</v>
      </c>
      <c r="E126" s="10">
        <v>4527772147789</v>
      </c>
      <c r="F126" s="9" t="s">
        <v>1825</v>
      </c>
      <c r="G126" s="8">
        <f>VLOOKUP(F126,在庫!I:AE,21,0)</f>
        <v>0</v>
      </c>
      <c r="H126" s="9">
        <v>0</v>
      </c>
      <c r="I126" s="9">
        <v>46</v>
      </c>
      <c r="J126" s="9">
        <v>1242</v>
      </c>
      <c r="K126" s="9" t="s">
        <v>2006</v>
      </c>
      <c r="L126">
        <f t="shared" si="13"/>
        <v>57132</v>
      </c>
      <c r="M126">
        <f t="shared" si="11"/>
        <v>276</v>
      </c>
      <c r="N126">
        <f t="shared" si="14"/>
        <v>-276</v>
      </c>
      <c r="O126">
        <f>VLOOKUP(F126,在庫!I:K,3,0)</f>
        <v>0</v>
      </c>
    </row>
    <row r="127" spans="1:15">
      <c r="A127" s="11">
        <v>45859</v>
      </c>
      <c r="B127" s="9" t="s">
        <v>2244</v>
      </c>
      <c r="C127" s="9" t="s">
        <v>11</v>
      </c>
      <c r="D127" s="9" t="s">
        <v>1746</v>
      </c>
      <c r="E127" s="10">
        <v>4527772146614</v>
      </c>
      <c r="F127" s="9" t="s">
        <v>1747</v>
      </c>
      <c r="G127" s="8">
        <f>VLOOKUP(F127,在庫!I:AE,21,0)</f>
        <v>-1</v>
      </c>
      <c r="H127" s="9">
        <v>0</v>
      </c>
      <c r="I127" s="9">
        <v>1</v>
      </c>
      <c r="J127" s="9">
        <v>2938</v>
      </c>
      <c r="K127" s="9" t="s">
        <v>2006</v>
      </c>
      <c r="L127">
        <f t="shared" si="13"/>
        <v>2938</v>
      </c>
      <c r="M127">
        <f t="shared" si="11"/>
        <v>37</v>
      </c>
      <c r="N127">
        <f t="shared" si="14"/>
        <v>-38</v>
      </c>
      <c r="O127">
        <f>VLOOKUP(F127,在庫!I:K,3,0)</f>
        <v>0</v>
      </c>
    </row>
    <row r="128" spans="1:15">
      <c r="A128" s="11">
        <v>45859</v>
      </c>
      <c r="B128" s="9" t="s">
        <v>2245</v>
      </c>
      <c r="C128" s="9" t="s">
        <v>12</v>
      </c>
      <c r="D128" s="9" t="s">
        <v>1824</v>
      </c>
      <c r="E128" s="10">
        <v>4527772147789</v>
      </c>
      <c r="F128" s="9" t="s">
        <v>1825</v>
      </c>
      <c r="G128" s="8">
        <f>VLOOKUP(F128,在庫!I:AE,21,0)</f>
        <v>0</v>
      </c>
      <c r="H128" s="9">
        <v>0</v>
      </c>
      <c r="I128" s="9">
        <v>68</v>
      </c>
      <c r="J128" s="9">
        <v>1242</v>
      </c>
      <c r="K128" s="9" t="s">
        <v>2006</v>
      </c>
      <c r="L128">
        <f t="shared" si="13"/>
        <v>84456</v>
      </c>
      <c r="M128">
        <f t="shared" si="11"/>
        <v>276</v>
      </c>
      <c r="N128">
        <f t="shared" si="14"/>
        <v>-276</v>
      </c>
      <c r="O128">
        <f>VLOOKUP(F128,在庫!I:K,3,0)</f>
        <v>0</v>
      </c>
    </row>
    <row r="129" spans="1:15">
      <c r="A129" s="11">
        <v>45859</v>
      </c>
      <c r="B129" s="9" t="s">
        <v>2245</v>
      </c>
      <c r="C129" s="9" t="s">
        <v>12</v>
      </c>
      <c r="D129" s="9" t="s">
        <v>1746</v>
      </c>
      <c r="E129" s="10">
        <v>4527772146614</v>
      </c>
      <c r="F129" s="9" t="s">
        <v>1747</v>
      </c>
      <c r="G129" s="8">
        <f>VLOOKUP(F129,在庫!I:AE,21,0)</f>
        <v>-1</v>
      </c>
      <c r="H129" s="9">
        <v>0</v>
      </c>
      <c r="I129" s="9">
        <v>2</v>
      </c>
      <c r="J129" s="9">
        <v>2938</v>
      </c>
      <c r="K129" s="9" t="s">
        <v>2006</v>
      </c>
      <c r="L129">
        <f t="shared" si="13"/>
        <v>5876</v>
      </c>
      <c r="M129">
        <f t="shared" si="11"/>
        <v>37</v>
      </c>
      <c r="N129">
        <f t="shared" si="14"/>
        <v>-38</v>
      </c>
      <c r="O129">
        <f>VLOOKUP(F129,在庫!I:K,3,0)</f>
        <v>0</v>
      </c>
    </row>
    <row r="130" spans="1:15">
      <c r="A130" s="11">
        <v>45862</v>
      </c>
      <c r="B130" s="9" t="s">
        <v>2246</v>
      </c>
      <c r="C130" s="9" t="s">
        <v>11</v>
      </c>
      <c r="D130" s="9" t="s">
        <v>1824</v>
      </c>
      <c r="E130" s="10">
        <v>4527772147789</v>
      </c>
      <c r="F130" s="9" t="s">
        <v>1825</v>
      </c>
      <c r="G130" s="8">
        <f>VLOOKUP(F130,在庫!I:AE,21,0)</f>
        <v>0</v>
      </c>
      <c r="H130" s="9">
        <v>0</v>
      </c>
      <c r="I130" s="9">
        <v>2</v>
      </c>
      <c r="J130" s="9">
        <v>1350</v>
      </c>
      <c r="K130" s="9" t="s">
        <v>2006</v>
      </c>
      <c r="L130">
        <f t="shared" si="13"/>
        <v>2700</v>
      </c>
      <c r="M130">
        <f t="shared" ref="M130:M193" si="15">SUMIF(F:F,F130,I:I)</f>
        <v>276</v>
      </c>
      <c r="N130">
        <f t="shared" si="14"/>
        <v>-276</v>
      </c>
      <c r="O130">
        <f>VLOOKUP(F130,在庫!I:K,3,0)</f>
        <v>0</v>
      </c>
    </row>
    <row r="131" spans="1:15">
      <c r="A131" s="11">
        <v>45862</v>
      </c>
      <c r="B131" s="9" t="s">
        <v>2246</v>
      </c>
      <c r="C131" s="9" t="s">
        <v>11</v>
      </c>
      <c r="D131" s="9" t="s">
        <v>1746</v>
      </c>
      <c r="E131" s="10">
        <v>4527772146614</v>
      </c>
      <c r="F131" s="9" t="s">
        <v>1747</v>
      </c>
      <c r="G131" s="8">
        <f>VLOOKUP(F131,在庫!I:AE,21,0)</f>
        <v>-1</v>
      </c>
      <c r="H131" s="9">
        <v>0</v>
      </c>
      <c r="I131" s="9">
        <v>1</v>
      </c>
      <c r="J131" s="9">
        <v>3672</v>
      </c>
      <c r="K131" s="9" t="s">
        <v>2006</v>
      </c>
      <c r="L131">
        <f t="shared" si="13"/>
        <v>3672</v>
      </c>
      <c r="M131">
        <f t="shared" si="15"/>
        <v>37</v>
      </c>
      <c r="N131">
        <f t="shared" si="14"/>
        <v>-38</v>
      </c>
      <c r="O131">
        <f>VLOOKUP(F131,在庫!I:K,3,0)</f>
        <v>0</v>
      </c>
    </row>
    <row r="132" spans="1:15">
      <c r="A132" s="11">
        <v>45862</v>
      </c>
      <c r="B132" s="9" t="s">
        <v>2247</v>
      </c>
      <c r="C132" s="9" t="s">
        <v>22</v>
      </c>
      <c r="D132" s="9" t="s">
        <v>1746</v>
      </c>
      <c r="E132" s="10">
        <v>4527772146614</v>
      </c>
      <c r="F132" s="9" t="s">
        <v>1747</v>
      </c>
      <c r="G132" s="8">
        <f>VLOOKUP(F132,在庫!I:AE,21,0)</f>
        <v>-1</v>
      </c>
      <c r="H132" s="9">
        <v>0</v>
      </c>
      <c r="I132" s="9">
        <v>1</v>
      </c>
      <c r="J132" s="9">
        <v>3672</v>
      </c>
      <c r="K132" s="9" t="s">
        <v>2006</v>
      </c>
      <c r="L132">
        <f t="shared" si="13"/>
        <v>3672</v>
      </c>
      <c r="M132">
        <f t="shared" si="15"/>
        <v>37</v>
      </c>
      <c r="N132">
        <f t="shared" si="14"/>
        <v>-38</v>
      </c>
      <c r="O132">
        <f>VLOOKUP(F132,在庫!I:K,3,0)</f>
        <v>0</v>
      </c>
    </row>
    <row r="133" spans="1:15">
      <c r="A133" s="11">
        <v>45862</v>
      </c>
      <c r="B133" s="9" t="s">
        <v>2247</v>
      </c>
      <c r="C133" s="9" t="s">
        <v>22</v>
      </c>
      <c r="D133" s="9" t="s">
        <v>1527</v>
      </c>
      <c r="E133" s="10">
        <v>4527772145723</v>
      </c>
      <c r="F133" s="9" t="s">
        <v>1528</v>
      </c>
      <c r="G133" s="8">
        <f>VLOOKUP(F133,在庫!I:AE,21,0)</f>
        <v>-1</v>
      </c>
      <c r="H133" s="9">
        <v>0</v>
      </c>
      <c r="I133" s="9">
        <v>4</v>
      </c>
      <c r="J133" s="9">
        <v>3726</v>
      </c>
      <c r="K133" s="9" t="s">
        <v>2006</v>
      </c>
      <c r="L133">
        <f t="shared" si="13"/>
        <v>14904</v>
      </c>
      <c r="M133">
        <f t="shared" si="15"/>
        <v>24</v>
      </c>
      <c r="N133">
        <f t="shared" si="14"/>
        <v>-25</v>
      </c>
      <c r="O133">
        <f>VLOOKUP(F133,在庫!I:K,3,0)</f>
        <v>0</v>
      </c>
    </row>
    <row r="134" spans="1:15">
      <c r="A134" s="11">
        <v>45862</v>
      </c>
      <c r="B134" s="9" t="s">
        <v>2248</v>
      </c>
      <c r="C134" s="9" t="s">
        <v>11</v>
      </c>
      <c r="D134" s="9" t="s">
        <v>2144</v>
      </c>
      <c r="E134" s="10">
        <v>4527772155166</v>
      </c>
      <c r="F134" s="9" t="s">
        <v>2145</v>
      </c>
      <c r="G134" s="8">
        <f>VLOOKUP(F134,在庫!I:AE,21,0)</f>
        <v>2</v>
      </c>
      <c r="H134" s="9">
        <v>0</v>
      </c>
      <c r="I134" s="9">
        <v>2</v>
      </c>
      <c r="J134" s="9">
        <v>1512</v>
      </c>
      <c r="K134" s="9" t="s">
        <v>2006</v>
      </c>
      <c r="L134">
        <f t="shared" si="13"/>
        <v>3024</v>
      </c>
      <c r="M134">
        <f t="shared" si="15"/>
        <v>14</v>
      </c>
      <c r="N134">
        <f t="shared" si="14"/>
        <v>-12</v>
      </c>
      <c r="O134">
        <f>VLOOKUP(F134,在庫!I:K,3,0)</f>
        <v>0</v>
      </c>
    </row>
    <row r="135" spans="1:15">
      <c r="A135" s="11">
        <v>45862</v>
      </c>
      <c r="B135" s="9" t="s">
        <v>2248</v>
      </c>
      <c r="C135" s="9" t="s">
        <v>11</v>
      </c>
      <c r="D135" s="9" t="s">
        <v>1582</v>
      </c>
      <c r="E135" s="10">
        <v>4527772153254</v>
      </c>
      <c r="F135" s="9" t="s">
        <v>1583</v>
      </c>
      <c r="G135" s="8">
        <f>VLOOKUP(F135,在庫!I:AE,21,0)</f>
        <v>5</v>
      </c>
      <c r="H135" s="9">
        <v>0</v>
      </c>
      <c r="I135" s="9">
        <v>2</v>
      </c>
      <c r="J135" s="9">
        <v>1782</v>
      </c>
      <c r="K135" s="9" t="s">
        <v>2006</v>
      </c>
      <c r="L135">
        <f t="shared" si="13"/>
        <v>3564</v>
      </c>
      <c r="M135">
        <f t="shared" si="15"/>
        <v>14</v>
      </c>
      <c r="N135">
        <f t="shared" si="14"/>
        <v>-9</v>
      </c>
      <c r="O135">
        <f>VLOOKUP(F135,在庫!I:K,3,0)</f>
        <v>0</v>
      </c>
    </row>
    <row r="136" spans="1:15">
      <c r="A136" s="11">
        <v>45862</v>
      </c>
      <c r="B136" s="9" t="s">
        <v>2249</v>
      </c>
      <c r="C136" s="9" t="s">
        <v>14</v>
      </c>
      <c r="D136" s="9" t="s">
        <v>1746</v>
      </c>
      <c r="E136" s="10">
        <v>4527772146614</v>
      </c>
      <c r="F136" s="9" t="s">
        <v>1747</v>
      </c>
      <c r="G136" s="8">
        <f>VLOOKUP(F136,在庫!I:AE,21,0)</f>
        <v>-1</v>
      </c>
      <c r="H136" s="9">
        <v>0</v>
      </c>
      <c r="I136" s="9">
        <v>1</v>
      </c>
      <c r="J136" s="9">
        <v>3672</v>
      </c>
      <c r="K136" s="9" t="s">
        <v>2006</v>
      </c>
      <c r="L136">
        <f t="shared" si="13"/>
        <v>3672</v>
      </c>
      <c r="M136">
        <f t="shared" si="15"/>
        <v>37</v>
      </c>
      <c r="N136">
        <f t="shared" si="14"/>
        <v>-38</v>
      </c>
      <c r="O136">
        <f>VLOOKUP(F136,在庫!I:K,3,0)</f>
        <v>0</v>
      </c>
    </row>
    <row r="137" spans="1:15">
      <c r="A137" s="11">
        <v>45863</v>
      </c>
      <c r="B137" s="9" t="s">
        <v>2250</v>
      </c>
      <c r="C137" s="9" t="s">
        <v>14</v>
      </c>
      <c r="D137" s="9" t="s">
        <v>25</v>
      </c>
      <c r="E137" s="10">
        <v>4527772153995</v>
      </c>
      <c r="F137" s="9" t="s">
        <v>26</v>
      </c>
      <c r="G137" s="8">
        <f>VLOOKUP(F137,在庫!I:AE,21,0)</f>
        <v>0</v>
      </c>
      <c r="H137" s="9">
        <v>0</v>
      </c>
      <c r="I137" s="9">
        <v>1</v>
      </c>
      <c r="J137" s="9">
        <v>1350</v>
      </c>
      <c r="K137" s="9" t="s">
        <v>2006</v>
      </c>
      <c r="L137">
        <f t="shared" si="13"/>
        <v>1350</v>
      </c>
      <c r="M137">
        <f t="shared" si="15"/>
        <v>3</v>
      </c>
      <c r="N137">
        <f t="shared" si="14"/>
        <v>-3</v>
      </c>
      <c r="O137">
        <f>VLOOKUP(F137,在庫!I:K,3,0)</f>
        <v>0</v>
      </c>
    </row>
    <row r="138" spans="1:15">
      <c r="A138" s="11">
        <v>45863</v>
      </c>
      <c r="B138" s="9" t="s">
        <v>2250</v>
      </c>
      <c r="C138" s="9" t="s">
        <v>14</v>
      </c>
      <c r="D138" s="9" t="s">
        <v>1824</v>
      </c>
      <c r="E138" s="10">
        <v>4527772147789</v>
      </c>
      <c r="F138" s="9" t="s">
        <v>1825</v>
      </c>
      <c r="G138" s="8">
        <f>VLOOKUP(F138,在庫!I:AE,21,0)</f>
        <v>0</v>
      </c>
      <c r="H138" s="9">
        <v>0</v>
      </c>
      <c r="I138" s="9">
        <v>2</v>
      </c>
      <c r="J138" s="9">
        <v>1350</v>
      </c>
      <c r="K138" s="9" t="s">
        <v>2006</v>
      </c>
      <c r="L138">
        <f t="shared" si="13"/>
        <v>2700</v>
      </c>
      <c r="M138">
        <f t="shared" si="15"/>
        <v>276</v>
      </c>
      <c r="N138">
        <f t="shared" si="14"/>
        <v>-276</v>
      </c>
      <c r="O138">
        <f>VLOOKUP(F138,在庫!I:K,3,0)</f>
        <v>0</v>
      </c>
    </row>
    <row r="139" spans="1:15">
      <c r="A139" s="11">
        <v>45863</v>
      </c>
      <c r="B139" s="9" t="s">
        <v>2250</v>
      </c>
      <c r="C139" s="9" t="s">
        <v>14</v>
      </c>
      <c r="D139" s="9" t="s">
        <v>16</v>
      </c>
      <c r="E139" s="10">
        <v>4527772109640</v>
      </c>
      <c r="F139" s="9" t="s">
        <v>17</v>
      </c>
      <c r="G139" s="8">
        <f>VLOOKUP(F139,在庫!I:AE,21,0)</f>
        <v>-1</v>
      </c>
      <c r="H139" s="9">
        <v>0</v>
      </c>
      <c r="I139" s="9">
        <v>1</v>
      </c>
      <c r="J139" s="9">
        <v>1350</v>
      </c>
      <c r="K139" s="9" t="s">
        <v>2006</v>
      </c>
      <c r="L139">
        <f t="shared" si="13"/>
        <v>1350</v>
      </c>
      <c r="M139">
        <f t="shared" si="15"/>
        <v>31</v>
      </c>
      <c r="N139">
        <f t="shared" si="14"/>
        <v>-32</v>
      </c>
      <c r="O139">
        <f>VLOOKUP(F139,在庫!I:K,3,0)</f>
        <v>0</v>
      </c>
    </row>
    <row r="140" spans="1:15">
      <c r="A140" s="11">
        <v>45863</v>
      </c>
      <c r="B140" s="9" t="s">
        <v>2250</v>
      </c>
      <c r="C140" s="9" t="s">
        <v>14</v>
      </c>
      <c r="D140" s="9" t="s">
        <v>1758</v>
      </c>
      <c r="E140" s="10">
        <v>4527772109633</v>
      </c>
      <c r="F140" s="9" t="s">
        <v>1759</v>
      </c>
      <c r="G140" s="8">
        <f>VLOOKUP(F140,在庫!I:AE,21,0)</f>
        <v>-2</v>
      </c>
      <c r="H140" s="9">
        <v>0</v>
      </c>
      <c r="I140" s="9">
        <v>1</v>
      </c>
      <c r="J140" s="9">
        <v>1350</v>
      </c>
      <c r="K140" s="9" t="s">
        <v>2006</v>
      </c>
      <c r="L140">
        <f t="shared" si="13"/>
        <v>1350</v>
      </c>
      <c r="M140">
        <f t="shared" si="15"/>
        <v>18</v>
      </c>
      <c r="N140">
        <f t="shared" si="14"/>
        <v>-20</v>
      </c>
      <c r="O140">
        <f>VLOOKUP(F140,在庫!I:K,3,0)</f>
        <v>0</v>
      </c>
    </row>
    <row r="141" spans="1:15">
      <c r="A141" s="11">
        <v>45863</v>
      </c>
      <c r="B141" s="9" t="s">
        <v>2251</v>
      </c>
      <c r="C141" s="9" t="s">
        <v>14</v>
      </c>
      <c r="D141" s="9" t="s">
        <v>2144</v>
      </c>
      <c r="E141" s="10">
        <v>4527772155166</v>
      </c>
      <c r="F141" s="9" t="s">
        <v>2145</v>
      </c>
      <c r="G141" s="8">
        <f>VLOOKUP(F141,在庫!I:AE,21,0)</f>
        <v>2</v>
      </c>
      <c r="H141" s="9">
        <v>0</v>
      </c>
      <c r="I141" s="9">
        <v>2</v>
      </c>
      <c r="J141" s="9">
        <v>1512</v>
      </c>
      <c r="K141" s="9" t="s">
        <v>2006</v>
      </c>
      <c r="L141">
        <f t="shared" si="13"/>
        <v>3024</v>
      </c>
      <c r="M141">
        <f t="shared" si="15"/>
        <v>14</v>
      </c>
      <c r="N141">
        <f t="shared" si="14"/>
        <v>-12</v>
      </c>
      <c r="O141">
        <f>VLOOKUP(F141,在庫!I:K,3,0)</f>
        <v>0</v>
      </c>
    </row>
    <row r="142" spans="1:15">
      <c r="A142" s="11">
        <v>45863</v>
      </c>
      <c r="B142" s="9" t="s">
        <v>2252</v>
      </c>
      <c r="C142" s="9" t="s">
        <v>11</v>
      </c>
      <c r="D142" s="9" t="s">
        <v>1582</v>
      </c>
      <c r="E142" s="10">
        <v>4527772153254</v>
      </c>
      <c r="F142" s="9" t="s">
        <v>1583</v>
      </c>
      <c r="G142" s="8">
        <f>VLOOKUP(F142,在庫!I:AE,21,0)</f>
        <v>5</v>
      </c>
      <c r="H142" s="9">
        <v>0</v>
      </c>
      <c r="I142" s="9">
        <v>2</v>
      </c>
      <c r="J142" s="9">
        <v>1782</v>
      </c>
      <c r="K142" s="9" t="s">
        <v>2006</v>
      </c>
      <c r="L142">
        <f t="shared" si="13"/>
        <v>3564</v>
      </c>
      <c r="M142">
        <f t="shared" si="15"/>
        <v>14</v>
      </c>
      <c r="N142">
        <f t="shared" si="14"/>
        <v>-9</v>
      </c>
      <c r="O142">
        <f>VLOOKUP(F142,在庫!I:K,3,0)</f>
        <v>0</v>
      </c>
    </row>
    <row r="143" spans="1:15">
      <c r="A143" s="11">
        <v>45863</v>
      </c>
      <c r="B143" s="9" t="s">
        <v>2252</v>
      </c>
      <c r="C143" s="9" t="s">
        <v>11</v>
      </c>
      <c r="D143" s="9" t="s">
        <v>1824</v>
      </c>
      <c r="E143" s="10">
        <v>4527772147789</v>
      </c>
      <c r="F143" s="9" t="s">
        <v>1825</v>
      </c>
      <c r="G143" s="8">
        <f>VLOOKUP(F143,在庫!I:AE,21,0)</f>
        <v>0</v>
      </c>
      <c r="H143" s="9">
        <v>0</v>
      </c>
      <c r="I143" s="9">
        <v>24</v>
      </c>
      <c r="J143" s="9">
        <v>1350</v>
      </c>
      <c r="K143" s="9" t="s">
        <v>2006</v>
      </c>
      <c r="L143">
        <f t="shared" si="13"/>
        <v>32400</v>
      </c>
      <c r="M143">
        <f t="shared" si="15"/>
        <v>276</v>
      </c>
      <c r="N143">
        <f t="shared" si="14"/>
        <v>-276</v>
      </c>
      <c r="O143">
        <f>VLOOKUP(F143,在庫!I:K,3,0)</f>
        <v>0</v>
      </c>
    </row>
    <row r="144" spans="1:15">
      <c r="A144" s="11">
        <v>45863</v>
      </c>
      <c r="B144" s="9" t="s">
        <v>2252</v>
      </c>
      <c r="C144" s="9" t="s">
        <v>11</v>
      </c>
      <c r="D144" s="9" t="s">
        <v>1527</v>
      </c>
      <c r="E144" s="10">
        <v>4527772145723</v>
      </c>
      <c r="F144" s="9" t="s">
        <v>1528</v>
      </c>
      <c r="G144" s="8">
        <f>VLOOKUP(F144,在庫!I:AE,21,0)</f>
        <v>-1</v>
      </c>
      <c r="H144" s="9">
        <v>0</v>
      </c>
      <c r="I144" s="9">
        <v>1</v>
      </c>
      <c r="J144" s="9">
        <v>3726</v>
      </c>
      <c r="K144" s="9" t="s">
        <v>2006</v>
      </c>
      <c r="L144">
        <f t="shared" si="13"/>
        <v>3726</v>
      </c>
      <c r="M144">
        <f t="shared" si="15"/>
        <v>24</v>
      </c>
      <c r="N144">
        <f t="shared" si="14"/>
        <v>-25</v>
      </c>
      <c r="O144">
        <f>VLOOKUP(F144,在庫!I:K,3,0)</f>
        <v>0</v>
      </c>
    </row>
    <row r="145" spans="1:15">
      <c r="A145" s="11">
        <v>45863</v>
      </c>
      <c r="B145" s="9" t="s">
        <v>2252</v>
      </c>
      <c r="C145" s="9" t="s">
        <v>11</v>
      </c>
      <c r="D145" s="9" t="s">
        <v>27</v>
      </c>
      <c r="E145" s="10">
        <v>4527772134512</v>
      </c>
      <c r="F145" s="9" t="s">
        <v>28</v>
      </c>
      <c r="G145" s="8">
        <f>VLOOKUP(F145,在庫!I:AE,21,0)</f>
        <v>0</v>
      </c>
      <c r="H145" s="9">
        <v>0</v>
      </c>
      <c r="I145" s="9">
        <v>2</v>
      </c>
      <c r="J145" s="9">
        <v>1404</v>
      </c>
      <c r="K145" s="9" t="s">
        <v>2006</v>
      </c>
      <c r="L145">
        <f t="shared" ref="L145:L207" si="16">I145*J145</f>
        <v>2808</v>
      </c>
      <c r="M145">
        <f t="shared" si="15"/>
        <v>11</v>
      </c>
      <c r="N145">
        <f t="shared" si="14"/>
        <v>-11</v>
      </c>
      <c r="O145">
        <f>VLOOKUP(F145,在庫!I:K,3,0)</f>
        <v>0</v>
      </c>
    </row>
    <row r="146" spans="1:15">
      <c r="A146" s="11">
        <v>45863</v>
      </c>
      <c r="B146" s="9" t="s">
        <v>2252</v>
      </c>
      <c r="C146" s="9" t="s">
        <v>11</v>
      </c>
      <c r="D146" s="9" t="s">
        <v>2195</v>
      </c>
      <c r="E146" s="10">
        <v>4527772093741</v>
      </c>
      <c r="F146" s="9" t="s">
        <v>2196</v>
      </c>
      <c r="G146" s="8">
        <f>VLOOKUP(F146,在庫!I:AE,21,0)</f>
        <v>2</v>
      </c>
      <c r="H146" s="9">
        <v>0</v>
      </c>
      <c r="I146" s="9">
        <v>1</v>
      </c>
      <c r="J146" s="9">
        <v>1782</v>
      </c>
      <c r="K146" s="9" t="s">
        <v>2006</v>
      </c>
      <c r="L146">
        <f t="shared" si="16"/>
        <v>1782</v>
      </c>
      <c r="M146">
        <f t="shared" si="15"/>
        <v>3</v>
      </c>
      <c r="N146">
        <f t="shared" si="14"/>
        <v>-1</v>
      </c>
      <c r="O146">
        <f>VLOOKUP(F146,在庫!I:K,3,0)</f>
        <v>0</v>
      </c>
    </row>
    <row r="147" spans="1:15">
      <c r="A147" s="11">
        <v>45863</v>
      </c>
      <c r="B147" s="9" t="s">
        <v>2253</v>
      </c>
      <c r="C147" s="9" t="s">
        <v>22</v>
      </c>
      <c r="D147" s="9" t="s">
        <v>1527</v>
      </c>
      <c r="E147" s="10">
        <v>4527772145723</v>
      </c>
      <c r="F147" s="9" t="s">
        <v>1528</v>
      </c>
      <c r="G147" s="8">
        <f>VLOOKUP(F147,在庫!I:AE,21,0)</f>
        <v>-1</v>
      </c>
      <c r="H147" s="9">
        <v>0</v>
      </c>
      <c r="I147" s="9">
        <v>1</v>
      </c>
      <c r="J147" s="9">
        <v>3726</v>
      </c>
      <c r="K147" s="9" t="s">
        <v>2006</v>
      </c>
      <c r="L147">
        <f t="shared" si="16"/>
        <v>3726</v>
      </c>
      <c r="M147">
        <f t="shared" si="15"/>
        <v>24</v>
      </c>
      <c r="N147">
        <f t="shared" si="14"/>
        <v>-25</v>
      </c>
      <c r="O147">
        <f>VLOOKUP(F147,在庫!I:K,3,0)</f>
        <v>0</v>
      </c>
    </row>
    <row r="148" spans="1:15">
      <c r="A148" s="11">
        <v>45866</v>
      </c>
      <c r="B148" s="9" t="s">
        <v>2254</v>
      </c>
      <c r="C148" s="9" t="s">
        <v>22</v>
      </c>
      <c r="D148" s="9" t="s">
        <v>2255</v>
      </c>
      <c r="E148" s="10">
        <v>4527772118093</v>
      </c>
      <c r="F148" s="9" t="s">
        <v>2256</v>
      </c>
      <c r="G148" s="8">
        <f>VLOOKUP(F148,在庫!I:AE,21,0)</f>
        <v>0</v>
      </c>
      <c r="H148" s="9">
        <v>0</v>
      </c>
      <c r="I148" s="9">
        <v>1</v>
      </c>
      <c r="J148" s="9">
        <v>2052</v>
      </c>
      <c r="K148" s="9" t="s">
        <v>2006</v>
      </c>
      <c r="L148">
        <f t="shared" si="16"/>
        <v>2052</v>
      </c>
      <c r="M148">
        <f t="shared" si="15"/>
        <v>7</v>
      </c>
      <c r="N148">
        <f t="shared" si="14"/>
        <v>-7</v>
      </c>
      <c r="O148">
        <f>VLOOKUP(F148,在庫!I:K,3,0)</f>
        <v>0</v>
      </c>
    </row>
    <row r="149" spans="1:15">
      <c r="A149" s="11">
        <v>45866</v>
      </c>
      <c r="B149" s="9" t="s">
        <v>2257</v>
      </c>
      <c r="C149" s="9" t="s">
        <v>11</v>
      </c>
      <c r="D149" s="9" t="s">
        <v>2258</v>
      </c>
      <c r="E149" s="10">
        <v>4527772155494</v>
      </c>
      <c r="F149" s="9" t="s">
        <v>2259</v>
      </c>
      <c r="G149" s="8">
        <f>VLOOKUP(F149,在庫!I:AE,21,0)</f>
        <v>2</v>
      </c>
      <c r="H149" s="9">
        <v>0</v>
      </c>
      <c r="I149" s="9">
        <v>2</v>
      </c>
      <c r="J149" s="9">
        <v>2808</v>
      </c>
      <c r="K149" s="9" t="s">
        <v>2006</v>
      </c>
      <c r="L149">
        <f t="shared" si="16"/>
        <v>5616</v>
      </c>
      <c r="M149">
        <f t="shared" si="15"/>
        <v>3</v>
      </c>
      <c r="N149">
        <f t="shared" si="14"/>
        <v>-1</v>
      </c>
      <c r="O149">
        <f>VLOOKUP(F149,在庫!I:K,3,0)</f>
        <v>0</v>
      </c>
    </row>
    <row r="150" spans="1:15">
      <c r="A150" s="11">
        <v>45866</v>
      </c>
      <c r="B150" s="9" t="s">
        <v>2257</v>
      </c>
      <c r="C150" s="9" t="s">
        <v>11</v>
      </c>
      <c r="D150" s="9" t="s">
        <v>1582</v>
      </c>
      <c r="E150" s="10">
        <v>4527772153254</v>
      </c>
      <c r="F150" s="9" t="s">
        <v>1583</v>
      </c>
      <c r="G150" s="8">
        <f>VLOOKUP(F150,在庫!I:AE,21,0)</f>
        <v>5</v>
      </c>
      <c r="H150" s="9">
        <v>0</v>
      </c>
      <c r="I150" s="9">
        <v>2</v>
      </c>
      <c r="J150" s="9">
        <v>1782</v>
      </c>
      <c r="K150" s="9" t="s">
        <v>2006</v>
      </c>
      <c r="L150">
        <f t="shared" si="16"/>
        <v>3564</v>
      </c>
      <c r="M150">
        <f t="shared" si="15"/>
        <v>14</v>
      </c>
      <c r="N150">
        <f t="shared" si="14"/>
        <v>-9</v>
      </c>
      <c r="O150">
        <f>VLOOKUP(F150,在庫!I:K,3,0)</f>
        <v>0</v>
      </c>
    </row>
    <row r="151" spans="1:15">
      <c r="A151" s="11">
        <v>45866</v>
      </c>
      <c r="B151" s="9" t="s">
        <v>2257</v>
      </c>
      <c r="C151" s="9" t="s">
        <v>11</v>
      </c>
      <c r="D151" s="9" t="s">
        <v>1824</v>
      </c>
      <c r="E151" s="10">
        <v>4527772147789</v>
      </c>
      <c r="F151" s="9" t="s">
        <v>1825</v>
      </c>
      <c r="G151" s="8">
        <f>VLOOKUP(F151,在庫!I:AE,21,0)</f>
        <v>0</v>
      </c>
      <c r="H151" s="9">
        <v>0</v>
      </c>
      <c r="I151" s="9">
        <v>1</v>
      </c>
      <c r="J151" s="9">
        <v>1350</v>
      </c>
      <c r="K151" s="9" t="s">
        <v>2006</v>
      </c>
      <c r="L151">
        <f t="shared" si="16"/>
        <v>1350</v>
      </c>
      <c r="M151">
        <f t="shared" si="15"/>
        <v>276</v>
      </c>
      <c r="N151">
        <f t="shared" si="14"/>
        <v>-276</v>
      </c>
      <c r="O151">
        <f>VLOOKUP(F151,在庫!I:K,3,0)</f>
        <v>0</v>
      </c>
    </row>
    <row r="152" spans="1:15">
      <c r="A152" s="11">
        <v>45866</v>
      </c>
      <c r="B152" s="9" t="s">
        <v>2257</v>
      </c>
      <c r="C152" s="9" t="s">
        <v>11</v>
      </c>
      <c r="D152" s="9" t="s">
        <v>1746</v>
      </c>
      <c r="E152" s="10">
        <v>4527772146614</v>
      </c>
      <c r="F152" s="9" t="s">
        <v>1747</v>
      </c>
      <c r="G152" s="8">
        <f>VLOOKUP(F152,在庫!I:AE,21,0)</f>
        <v>-1</v>
      </c>
      <c r="H152" s="9">
        <v>0</v>
      </c>
      <c r="I152" s="9">
        <v>3</v>
      </c>
      <c r="J152" s="9">
        <v>3672</v>
      </c>
      <c r="K152" s="9" t="s">
        <v>2006</v>
      </c>
      <c r="L152">
        <f t="shared" si="16"/>
        <v>11016</v>
      </c>
      <c r="M152">
        <f t="shared" si="15"/>
        <v>37</v>
      </c>
      <c r="N152">
        <f t="shared" si="14"/>
        <v>-38</v>
      </c>
      <c r="O152">
        <f>VLOOKUP(F152,在庫!I:K,3,0)</f>
        <v>0</v>
      </c>
    </row>
    <row r="153" spans="1:15">
      <c r="A153" s="11">
        <v>45866</v>
      </c>
      <c r="B153" s="9" t="s">
        <v>2257</v>
      </c>
      <c r="C153" s="9" t="s">
        <v>11</v>
      </c>
      <c r="D153" s="9" t="s">
        <v>1527</v>
      </c>
      <c r="E153" s="10">
        <v>4527772145723</v>
      </c>
      <c r="F153" s="9" t="s">
        <v>1528</v>
      </c>
      <c r="G153" s="8">
        <f>VLOOKUP(F153,在庫!I:AE,21,0)</f>
        <v>-1</v>
      </c>
      <c r="H153" s="9">
        <v>0</v>
      </c>
      <c r="I153" s="9">
        <v>2</v>
      </c>
      <c r="J153" s="9">
        <v>3726</v>
      </c>
      <c r="K153" s="9" t="s">
        <v>2006</v>
      </c>
      <c r="L153">
        <f t="shared" si="16"/>
        <v>7452</v>
      </c>
      <c r="M153">
        <f t="shared" si="15"/>
        <v>24</v>
      </c>
      <c r="N153">
        <f t="shared" si="14"/>
        <v>-25</v>
      </c>
      <c r="O153">
        <f>VLOOKUP(F153,在庫!I:K,3,0)</f>
        <v>0</v>
      </c>
    </row>
    <row r="154" spans="1:15">
      <c r="A154" s="11">
        <v>45866</v>
      </c>
      <c r="B154" s="9" t="s">
        <v>2257</v>
      </c>
      <c r="C154" s="9" t="s">
        <v>11</v>
      </c>
      <c r="D154" s="9" t="s">
        <v>16</v>
      </c>
      <c r="E154" s="10">
        <v>4527772109640</v>
      </c>
      <c r="F154" s="9" t="s">
        <v>17</v>
      </c>
      <c r="G154" s="8">
        <f>VLOOKUP(F154,在庫!I:AE,21,0)</f>
        <v>-1</v>
      </c>
      <c r="H154" s="9">
        <v>0</v>
      </c>
      <c r="I154" s="9">
        <v>1</v>
      </c>
      <c r="J154" s="9">
        <v>1350</v>
      </c>
      <c r="K154" s="9" t="s">
        <v>2006</v>
      </c>
      <c r="L154">
        <f t="shared" si="16"/>
        <v>1350</v>
      </c>
      <c r="M154">
        <f t="shared" si="15"/>
        <v>31</v>
      </c>
      <c r="N154">
        <f t="shared" si="14"/>
        <v>-32</v>
      </c>
      <c r="O154">
        <f>VLOOKUP(F154,在庫!I:K,3,0)</f>
        <v>0</v>
      </c>
    </row>
    <row r="155" spans="1:15">
      <c r="A155" s="11">
        <v>45866</v>
      </c>
      <c r="B155" s="9" t="s">
        <v>2260</v>
      </c>
      <c r="C155" s="9" t="s">
        <v>12</v>
      </c>
      <c r="D155" s="9" t="s">
        <v>13</v>
      </c>
      <c r="E155" s="10">
        <v>4527772304113</v>
      </c>
      <c r="F155" s="9" t="s">
        <v>1531</v>
      </c>
      <c r="G155" s="8">
        <f>VLOOKUP(F155,在庫!I:AE,21,0)</f>
        <v>0</v>
      </c>
      <c r="H155" s="9">
        <v>0</v>
      </c>
      <c r="I155" s="9">
        <v>1</v>
      </c>
      <c r="J155" s="9">
        <v>1242</v>
      </c>
      <c r="K155" s="9" t="s">
        <v>2006</v>
      </c>
      <c r="L155">
        <f t="shared" si="16"/>
        <v>1242</v>
      </c>
      <c r="M155">
        <f t="shared" si="15"/>
        <v>2</v>
      </c>
      <c r="N155">
        <f t="shared" si="14"/>
        <v>-2</v>
      </c>
      <c r="O155">
        <f>VLOOKUP(F155,在庫!I:K,3,0)</f>
        <v>0</v>
      </c>
    </row>
    <row r="156" spans="1:15">
      <c r="A156" s="11">
        <v>45866</v>
      </c>
      <c r="B156" s="9" t="s">
        <v>2260</v>
      </c>
      <c r="C156" s="9" t="s">
        <v>12</v>
      </c>
      <c r="D156" s="9" t="s">
        <v>1576</v>
      </c>
      <c r="E156" s="10">
        <v>4527772304120</v>
      </c>
      <c r="F156" s="9" t="s">
        <v>1577</v>
      </c>
      <c r="G156" s="8">
        <f>VLOOKUP(F156,在庫!I:AE,21,0)</f>
        <v>0</v>
      </c>
      <c r="H156" s="9">
        <v>0</v>
      </c>
      <c r="I156" s="9">
        <v>1</v>
      </c>
      <c r="J156" s="9">
        <v>1242</v>
      </c>
      <c r="K156" s="9" t="s">
        <v>2006</v>
      </c>
      <c r="L156">
        <f t="shared" si="16"/>
        <v>1242</v>
      </c>
      <c r="M156">
        <f t="shared" si="15"/>
        <v>2</v>
      </c>
      <c r="N156">
        <f t="shared" si="14"/>
        <v>-2</v>
      </c>
      <c r="O156">
        <f>VLOOKUP(F156,在庫!I:K,3,0)</f>
        <v>0</v>
      </c>
    </row>
    <row r="157" spans="1:15">
      <c r="A157" s="11">
        <v>45866</v>
      </c>
      <c r="B157" s="9" t="s">
        <v>2260</v>
      </c>
      <c r="C157" s="9" t="s">
        <v>12</v>
      </c>
      <c r="D157" s="9" t="s">
        <v>1527</v>
      </c>
      <c r="E157" s="10">
        <v>4527772145723</v>
      </c>
      <c r="F157" s="9" t="s">
        <v>1528</v>
      </c>
      <c r="G157" s="8">
        <f>VLOOKUP(F157,在庫!I:AE,21,0)</f>
        <v>-1</v>
      </c>
      <c r="H157" s="9">
        <v>0</v>
      </c>
      <c r="I157" s="9">
        <v>1</v>
      </c>
      <c r="J157" s="9">
        <v>3726</v>
      </c>
      <c r="K157" s="9" t="s">
        <v>2006</v>
      </c>
      <c r="L157">
        <f t="shared" si="16"/>
        <v>3726</v>
      </c>
      <c r="M157">
        <f t="shared" si="15"/>
        <v>24</v>
      </c>
      <c r="N157">
        <f t="shared" si="14"/>
        <v>-25</v>
      </c>
      <c r="O157">
        <f>VLOOKUP(F157,在庫!I:K,3,0)</f>
        <v>0</v>
      </c>
    </row>
    <row r="158" spans="1:15">
      <c r="A158" s="11">
        <v>45867</v>
      </c>
      <c r="B158" s="9" t="s">
        <v>2315</v>
      </c>
      <c r="C158" s="9" t="s">
        <v>12</v>
      </c>
      <c r="D158" s="9" t="s">
        <v>32</v>
      </c>
      <c r="E158" s="10">
        <v>1118000024557</v>
      </c>
      <c r="F158" s="9" t="s">
        <v>1834</v>
      </c>
      <c r="G158" s="9">
        <v>2</v>
      </c>
      <c r="H158" s="9">
        <v>0</v>
      </c>
      <c r="I158" s="9">
        <v>1</v>
      </c>
      <c r="J158" s="9">
        <v>3132</v>
      </c>
      <c r="K158" s="9" t="s">
        <v>2006</v>
      </c>
      <c r="L158">
        <f t="shared" si="16"/>
        <v>3132</v>
      </c>
      <c r="M158">
        <f t="shared" si="15"/>
        <v>2</v>
      </c>
      <c r="N158">
        <f t="shared" ref="N158:N221" si="17">G158-M158</f>
        <v>0</v>
      </c>
      <c r="O158">
        <f>VLOOKUP(F158,在庫!I:K,3,0)</f>
        <v>0</v>
      </c>
    </row>
    <row r="159" spans="1:15">
      <c r="A159" s="11">
        <v>45867</v>
      </c>
      <c r="B159" s="9" t="s">
        <v>2316</v>
      </c>
      <c r="C159" s="9" t="s">
        <v>22</v>
      </c>
      <c r="D159" s="9" t="s">
        <v>1824</v>
      </c>
      <c r="E159" s="10">
        <v>4527772147789</v>
      </c>
      <c r="F159" s="9" t="s">
        <v>1825</v>
      </c>
      <c r="G159" s="9">
        <v>0</v>
      </c>
      <c r="H159" s="9">
        <v>0</v>
      </c>
      <c r="I159" s="9">
        <v>1</v>
      </c>
      <c r="J159" s="9">
        <v>1350</v>
      </c>
      <c r="K159" s="9" t="s">
        <v>2006</v>
      </c>
      <c r="L159">
        <f t="shared" si="16"/>
        <v>1350</v>
      </c>
      <c r="M159">
        <f t="shared" si="15"/>
        <v>276</v>
      </c>
      <c r="N159">
        <f t="shared" si="17"/>
        <v>-276</v>
      </c>
      <c r="O159">
        <f>VLOOKUP(F159,在庫!I:K,3,0)</f>
        <v>0</v>
      </c>
    </row>
    <row r="160" spans="1:15">
      <c r="A160" s="11">
        <v>45867</v>
      </c>
      <c r="B160" s="9" t="s">
        <v>2317</v>
      </c>
      <c r="C160" s="9" t="s">
        <v>11</v>
      </c>
      <c r="D160" s="9" t="s">
        <v>1824</v>
      </c>
      <c r="E160" s="10">
        <v>4527772147789</v>
      </c>
      <c r="F160" s="9" t="s">
        <v>1825</v>
      </c>
      <c r="G160" s="9">
        <v>0</v>
      </c>
      <c r="H160" s="9">
        <v>0</v>
      </c>
      <c r="I160" s="9">
        <v>2</v>
      </c>
      <c r="J160" s="9">
        <v>1350</v>
      </c>
      <c r="K160" s="9" t="s">
        <v>2006</v>
      </c>
      <c r="L160">
        <f t="shared" si="16"/>
        <v>2700</v>
      </c>
      <c r="M160">
        <f t="shared" si="15"/>
        <v>276</v>
      </c>
      <c r="N160">
        <f t="shared" si="17"/>
        <v>-276</v>
      </c>
      <c r="O160">
        <f>VLOOKUP(F160,在庫!I:K,3,0)</f>
        <v>0</v>
      </c>
    </row>
    <row r="161" spans="1:15">
      <c r="A161" s="11">
        <v>45867</v>
      </c>
      <c r="B161" s="9" t="s">
        <v>2317</v>
      </c>
      <c r="C161" s="9" t="s">
        <v>11</v>
      </c>
      <c r="D161" s="9" t="s">
        <v>1746</v>
      </c>
      <c r="E161" s="10">
        <v>4527772146614</v>
      </c>
      <c r="F161" s="9" t="s">
        <v>1747</v>
      </c>
      <c r="G161" s="9">
        <v>-1</v>
      </c>
      <c r="H161" s="9">
        <v>0</v>
      </c>
      <c r="I161" s="9">
        <v>1</v>
      </c>
      <c r="J161" s="9">
        <v>3672</v>
      </c>
      <c r="K161" s="9" t="s">
        <v>2006</v>
      </c>
      <c r="L161">
        <f t="shared" si="16"/>
        <v>3672</v>
      </c>
      <c r="M161">
        <f t="shared" si="15"/>
        <v>37</v>
      </c>
      <c r="N161">
        <f t="shared" si="17"/>
        <v>-38</v>
      </c>
      <c r="O161">
        <f>VLOOKUP(F161,在庫!I:K,3,0)</f>
        <v>0</v>
      </c>
    </row>
    <row r="162" spans="1:15">
      <c r="A162" s="11">
        <v>45867</v>
      </c>
      <c r="B162" s="9" t="s">
        <v>2317</v>
      </c>
      <c r="C162" s="9" t="s">
        <v>11</v>
      </c>
      <c r="D162" s="9" t="s">
        <v>16</v>
      </c>
      <c r="E162" s="10">
        <v>4527772109640</v>
      </c>
      <c r="F162" s="9" t="s">
        <v>17</v>
      </c>
      <c r="G162" s="9">
        <v>-1</v>
      </c>
      <c r="H162" s="9">
        <v>0</v>
      </c>
      <c r="I162" s="9">
        <v>8</v>
      </c>
      <c r="J162" s="9">
        <v>1350</v>
      </c>
      <c r="K162" s="9" t="s">
        <v>2006</v>
      </c>
      <c r="L162">
        <f t="shared" si="16"/>
        <v>10800</v>
      </c>
      <c r="M162">
        <f t="shared" si="15"/>
        <v>31</v>
      </c>
      <c r="N162">
        <f t="shared" si="17"/>
        <v>-32</v>
      </c>
      <c r="O162">
        <f>VLOOKUP(F162,在庫!I:K,3,0)</f>
        <v>0</v>
      </c>
    </row>
    <row r="163" spans="1:15">
      <c r="A163" s="11">
        <v>45868</v>
      </c>
      <c r="B163" s="9" t="s">
        <v>2318</v>
      </c>
      <c r="C163" s="9" t="s">
        <v>11</v>
      </c>
      <c r="D163" s="9" t="s">
        <v>1824</v>
      </c>
      <c r="E163" s="10">
        <v>4527772147789</v>
      </c>
      <c r="F163" s="9" t="s">
        <v>1825</v>
      </c>
      <c r="G163" s="9">
        <v>0</v>
      </c>
      <c r="H163" s="9">
        <v>0</v>
      </c>
      <c r="I163" s="9">
        <v>4</v>
      </c>
      <c r="J163" s="9">
        <v>1350</v>
      </c>
      <c r="K163" s="9" t="s">
        <v>2006</v>
      </c>
      <c r="L163">
        <f t="shared" si="16"/>
        <v>5400</v>
      </c>
      <c r="M163">
        <f t="shared" si="15"/>
        <v>276</v>
      </c>
      <c r="N163">
        <f t="shared" si="17"/>
        <v>-276</v>
      </c>
      <c r="O163">
        <f>VLOOKUP(F163,在庫!I:K,3,0)</f>
        <v>0</v>
      </c>
    </row>
    <row r="164" spans="1:15">
      <c r="A164" s="11">
        <v>45868</v>
      </c>
      <c r="B164" s="9" t="s">
        <v>2318</v>
      </c>
      <c r="C164" s="9" t="s">
        <v>11</v>
      </c>
      <c r="D164" s="9" t="s">
        <v>1527</v>
      </c>
      <c r="E164" s="10">
        <v>4527772145723</v>
      </c>
      <c r="F164" s="9" t="s">
        <v>1528</v>
      </c>
      <c r="G164" s="9">
        <v>-2</v>
      </c>
      <c r="H164" s="9">
        <v>0</v>
      </c>
      <c r="I164" s="9">
        <v>1</v>
      </c>
      <c r="J164" s="9">
        <v>3726</v>
      </c>
      <c r="K164" s="9" t="s">
        <v>2006</v>
      </c>
      <c r="L164">
        <f t="shared" si="16"/>
        <v>3726</v>
      </c>
      <c r="M164">
        <f t="shared" si="15"/>
        <v>24</v>
      </c>
      <c r="N164">
        <f t="shared" si="17"/>
        <v>-26</v>
      </c>
      <c r="O164">
        <f>VLOOKUP(F164,在庫!I:K,3,0)</f>
        <v>0</v>
      </c>
    </row>
    <row r="165" spans="1:15">
      <c r="A165" s="11">
        <v>45868</v>
      </c>
      <c r="B165" s="9" t="s">
        <v>2318</v>
      </c>
      <c r="C165" s="9" t="s">
        <v>11</v>
      </c>
      <c r="D165" s="9" t="s">
        <v>16</v>
      </c>
      <c r="E165" s="10">
        <v>4527772109640</v>
      </c>
      <c r="F165" s="9" t="s">
        <v>17</v>
      </c>
      <c r="G165" s="9">
        <v>-1</v>
      </c>
      <c r="H165" s="9">
        <v>0</v>
      </c>
      <c r="I165" s="9">
        <v>1</v>
      </c>
      <c r="J165" s="9">
        <v>1350</v>
      </c>
      <c r="K165" s="9" t="s">
        <v>2006</v>
      </c>
      <c r="L165">
        <f t="shared" si="16"/>
        <v>1350</v>
      </c>
      <c r="M165">
        <f t="shared" si="15"/>
        <v>31</v>
      </c>
      <c r="N165">
        <f t="shared" si="17"/>
        <v>-32</v>
      </c>
      <c r="O165">
        <f>VLOOKUP(F165,在庫!I:K,3,0)</f>
        <v>0</v>
      </c>
    </row>
    <row r="166" spans="1:15">
      <c r="A166" s="11">
        <v>45868</v>
      </c>
      <c r="B166" s="9" t="s">
        <v>2319</v>
      </c>
      <c r="C166" s="9" t="s">
        <v>12</v>
      </c>
      <c r="D166" s="9" t="s">
        <v>1725</v>
      </c>
      <c r="E166" s="10">
        <v>4527822156846</v>
      </c>
      <c r="F166" s="9" t="s">
        <v>1726</v>
      </c>
      <c r="G166" s="9">
        <v>6</v>
      </c>
      <c r="H166" s="9">
        <v>0</v>
      </c>
      <c r="I166" s="9">
        <v>1</v>
      </c>
      <c r="J166" s="9">
        <v>2052</v>
      </c>
      <c r="K166" s="9" t="s">
        <v>2006</v>
      </c>
      <c r="L166">
        <f t="shared" si="16"/>
        <v>2052</v>
      </c>
      <c r="M166">
        <f t="shared" si="15"/>
        <v>1</v>
      </c>
      <c r="N166">
        <f t="shared" si="17"/>
        <v>5</v>
      </c>
      <c r="O166">
        <f>VLOOKUP(F166,在庫!I:K,3,0)</f>
        <v>0</v>
      </c>
    </row>
    <row r="167" spans="1:15">
      <c r="A167" s="11">
        <v>45869</v>
      </c>
      <c r="B167" s="9" t="s">
        <v>2320</v>
      </c>
      <c r="C167" s="9" t="s">
        <v>11</v>
      </c>
      <c r="D167" s="9" t="s">
        <v>1746</v>
      </c>
      <c r="E167" s="10">
        <v>4527772146614</v>
      </c>
      <c r="F167" s="9" t="s">
        <v>1747</v>
      </c>
      <c r="G167" s="9">
        <v>-1</v>
      </c>
      <c r="H167" s="9">
        <v>0</v>
      </c>
      <c r="I167" s="9">
        <v>1</v>
      </c>
      <c r="J167" s="9">
        <v>3672</v>
      </c>
      <c r="K167" s="9" t="s">
        <v>2006</v>
      </c>
      <c r="L167">
        <f t="shared" si="16"/>
        <v>3672</v>
      </c>
      <c r="M167">
        <f t="shared" si="15"/>
        <v>37</v>
      </c>
      <c r="N167">
        <f t="shared" si="17"/>
        <v>-38</v>
      </c>
      <c r="O167">
        <f>VLOOKUP(F167,在庫!I:K,3,0)</f>
        <v>0</v>
      </c>
    </row>
    <row r="168" spans="1:15">
      <c r="A168" s="11">
        <v>45869</v>
      </c>
      <c r="B168" s="9" t="s">
        <v>2320</v>
      </c>
      <c r="C168" s="9" t="s">
        <v>11</v>
      </c>
      <c r="D168" s="9" t="s">
        <v>16</v>
      </c>
      <c r="E168" s="10">
        <v>4527772109640</v>
      </c>
      <c r="F168" s="9" t="s">
        <v>17</v>
      </c>
      <c r="G168" s="9">
        <v>-1</v>
      </c>
      <c r="H168" s="9">
        <v>0</v>
      </c>
      <c r="I168" s="9">
        <v>1</v>
      </c>
      <c r="J168" s="9">
        <v>1350</v>
      </c>
      <c r="K168" s="9" t="s">
        <v>2006</v>
      </c>
      <c r="L168">
        <f t="shared" si="16"/>
        <v>1350</v>
      </c>
      <c r="M168">
        <f t="shared" si="15"/>
        <v>31</v>
      </c>
      <c r="N168">
        <f t="shared" si="17"/>
        <v>-32</v>
      </c>
      <c r="O168">
        <f>VLOOKUP(F168,在庫!I:K,3,0)</f>
        <v>0</v>
      </c>
    </row>
    <row r="169" spans="1:15">
      <c r="A169" s="11">
        <v>45869</v>
      </c>
      <c r="B169" s="9" t="s">
        <v>2321</v>
      </c>
      <c r="C169" s="9" t="s">
        <v>14</v>
      </c>
      <c r="D169" s="9" t="s">
        <v>2322</v>
      </c>
      <c r="E169" s="10">
        <v>4527772103334</v>
      </c>
      <c r="F169" s="9" t="s">
        <v>2323</v>
      </c>
      <c r="G169" s="9">
        <v>1</v>
      </c>
      <c r="H169" s="9">
        <v>0</v>
      </c>
      <c r="I169" s="9">
        <v>1</v>
      </c>
      <c r="J169" s="9">
        <v>3132</v>
      </c>
      <c r="K169" s="9" t="s">
        <v>2006</v>
      </c>
      <c r="L169">
        <f t="shared" si="16"/>
        <v>3132</v>
      </c>
      <c r="M169">
        <f t="shared" si="15"/>
        <v>4</v>
      </c>
      <c r="N169">
        <f t="shared" si="17"/>
        <v>-3</v>
      </c>
      <c r="O169">
        <f>VLOOKUP(F169,在庫!I:K,3,0)</f>
        <v>0</v>
      </c>
    </row>
    <row r="170" spans="1:15">
      <c r="A170" s="11">
        <v>45870</v>
      </c>
      <c r="B170" s="9" t="s">
        <v>2324</v>
      </c>
      <c r="C170" s="9" t="s">
        <v>22</v>
      </c>
      <c r="D170" s="9" t="s">
        <v>2258</v>
      </c>
      <c r="E170" s="10">
        <v>4527772155494</v>
      </c>
      <c r="F170" s="9" t="s">
        <v>2259</v>
      </c>
      <c r="G170" s="9">
        <v>1</v>
      </c>
      <c r="H170" s="9">
        <v>0</v>
      </c>
      <c r="I170" s="9">
        <v>1</v>
      </c>
      <c r="J170" s="9">
        <v>2808</v>
      </c>
      <c r="K170" s="9" t="s">
        <v>2006</v>
      </c>
      <c r="L170">
        <f t="shared" si="16"/>
        <v>2808</v>
      </c>
      <c r="M170">
        <f t="shared" si="15"/>
        <v>3</v>
      </c>
      <c r="N170">
        <f t="shared" si="17"/>
        <v>-2</v>
      </c>
      <c r="O170">
        <f>VLOOKUP(F170,在庫!I:K,3,0)</f>
        <v>0</v>
      </c>
    </row>
    <row r="171" spans="1:15">
      <c r="A171" s="11">
        <v>45870</v>
      </c>
      <c r="B171" s="9" t="s">
        <v>2324</v>
      </c>
      <c r="C171" s="9" t="s">
        <v>22</v>
      </c>
      <c r="D171" s="9" t="s">
        <v>25</v>
      </c>
      <c r="E171" s="10">
        <v>4527772153995</v>
      </c>
      <c r="F171" s="9" t="s">
        <v>26</v>
      </c>
      <c r="G171" s="9">
        <v>0</v>
      </c>
      <c r="H171" s="9">
        <v>0</v>
      </c>
      <c r="I171" s="9">
        <v>1</v>
      </c>
      <c r="J171" s="9">
        <v>1350</v>
      </c>
      <c r="K171" s="9" t="s">
        <v>2006</v>
      </c>
      <c r="L171">
        <f t="shared" si="16"/>
        <v>1350</v>
      </c>
      <c r="M171">
        <f t="shared" si="15"/>
        <v>3</v>
      </c>
      <c r="N171">
        <f t="shared" si="17"/>
        <v>-3</v>
      </c>
      <c r="O171">
        <f>VLOOKUP(F171,在庫!I:K,3,0)</f>
        <v>0</v>
      </c>
    </row>
    <row r="172" spans="1:15">
      <c r="A172" s="11">
        <v>45870</v>
      </c>
      <c r="B172" s="9" t="s">
        <v>2324</v>
      </c>
      <c r="C172" s="9" t="s">
        <v>22</v>
      </c>
      <c r="D172" s="9" t="s">
        <v>1819</v>
      </c>
      <c r="E172" s="10">
        <v>4527772150628</v>
      </c>
      <c r="F172" s="9" t="s">
        <v>1820</v>
      </c>
      <c r="G172" s="9">
        <v>0</v>
      </c>
      <c r="H172" s="9">
        <v>0</v>
      </c>
      <c r="I172" s="9">
        <v>1</v>
      </c>
      <c r="J172" s="9">
        <v>2322</v>
      </c>
      <c r="K172" s="9" t="s">
        <v>2006</v>
      </c>
      <c r="L172">
        <f t="shared" si="16"/>
        <v>2322</v>
      </c>
      <c r="M172">
        <f t="shared" si="15"/>
        <v>1</v>
      </c>
      <c r="N172">
        <f t="shared" si="17"/>
        <v>-1</v>
      </c>
      <c r="O172">
        <f>VLOOKUP(F172,在庫!I:K,3,0)</f>
        <v>0</v>
      </c>
    </row>
    <row r="173" spans="1:15">
      <c r="A173" s="11">
        <v>45870</v>
      </c>
      <c r="B173" s="9" t="s">
        <v>2324</v>
      </c>
      <c r="C173" s="9" t="s">
        <v>22</v>
      </c>
      <c r="D173" s="9" t="s">
        <v>2325</v>
      </c>
      <c r="E173" s="10">
        <v>4527772149493</v>
      </c>
      <c r="F173" s="9" t="s">
        <v>2326</v>
      </c>
      <c r="G173" s="9">
        <v>0</v>
      </c>
      <c r="H173" s="9">
        <v>0</v>
      </c>
      <c r="I173" s="9">
        <v>1</v>
      </c>
      <c r="J173" s="9">
        <v>1350</v>
      </c>
      <c r="K173" s="9" t="s">
        <v>2006</v>
      </c>
      <c r="L173">
        <f t="shared" si="16"/>
        <v>1350</v>
      </c>
      <c r="M173">
        <f t="shared" si="15"/>
        <v>1</v>
      </c>
      <c r="N173">
        <f t="shared" si="17"/>
        <v>-1</v>
      </c>
      <c r="O173">
        <f>VLOOKUP(F173,在庫!I:K,3,0)</f>
        <v>0</v>
      </c>
    </row>
    <row r="174" spans="1:15">
      <c r="A174" s="11">
        <v>45870</v>
      </c>
      <c r="B174" s="9" t="s">
        <v>2324</v>
      </c>
      <c r="C174" s="9" t="s">
        <v>22</v>
      </c>
      <c r="D174" s="9" t="s">
        <v>2255</v>
      </c>
      <c r="E174" s="10">
        <v>4527772118093</v>
      </c>
      <c r="F174" s="9" t="s">
        <v>2256</v>
      </c>
      <c r="G174" s="9">
        <v>0</v>
      </c>
      <c r="H174" s="9">
        <v>0</v>
      </c>
      <c r="I174" s="9">
        <v>2</v>
      </c>
      <c r="J174" s="9">
        <v>2052</v>
      </c>
      <c r="K174" s="9" t="s">
        <v>2006</v>
      </c>
      <c r="L174">
        <f t="shared" si="16"/>
        <v>4104</v>
      </c>
      <c r="M174">
        <f t="shared" si="15"/>
        <v>7</v>
      </c>
      <c r="N174">
        <f t="shared" si="17"/>
        <v>-7</v>
      </c>
      <c r="O174">
        <f>VLOOKUP(F174,在庫!I:K,3,0)</f>
        <v>0</v>
      </c>
    </row>
    <row r="175" spans="1:15">
      <c r="A175" s="11">
        <v>45870</v>
      </c>
      <c r="B175" s="9" t="s">
        <v>2324</v>
      </c>
      <c r="C175" s="9" t="s">
        <v>22</v>
      </c>
      <c r="D175" s="9" t="s">
        <v>2232</v>
      </c>
      <c r="E175" s="10">
        <v>4527772110752</v>
      </c>
      <c r="F175" s="9" t="s">
        <v>2233</v>
      </c>
      <c r="G175" s="9">
        <v>0</v>
      </c>
      <c r="H175" s="9">
        <v>0</v>
      </c>
      <c r="I175" s="9">
        <v>1</v>
      </c>
      <c r="J175" s="9">
        <v>2106</v>
      </c>
      <c r="K175" s="9" t="s">
        <v>2006</v>
      </c>
      <c r="L175">
        <f t="shared" si="16"/>
        <v>2106</v>
      </c>
      <c r="M175">
        <f t="shared" si="15"/>
        <v>6</v>
      </c>
      <c r="N175">
        <f t="shared" si="17"/>
        <v>-6</v>
      </c>
      <c r="O175">
        <f>VLOOKUP(F175,在庫!I:K,3,0)</f>
        <v>0</v>
      </c>
    </row>
    <row r="176" spans="1:15">
      <c r="A176" s="11">
        <v>45870</v>
      </c>
      <c r="B176" s="9" t="s">
        <v>2324</v>
      </c>
      <c r="C176" s="9" t="s">
        <v>22</v>
      </c>
      <c r="D176" s="9" t="s">
        <v>16</v>
      </c>
      <c r="E176" s="10">
        <v>4527772109640</v>
      </c>
      <c r="F176" s="9" t="s">
        <v>17</v>
      </c>
      <c r="G176" s="9">
        <v>-1</v>
      </c>
      <c r="H176" s="9">
        <v>0</v>
      </c>
      <c r="I176" s="9">
        <v>4</v>
      </c>
      <c r="J176" s="9">
        <v>1350</v>
      </c>
      <c r="K176" s="9" t="s">
        <v>2006</v>
      </c>
      <c r="L176">
        <f t="shared" si="16"/>
        <v>5400</v>
      </c>
      <c r="M176">
        <f t="shared" si="15"/>
        <v>31</v>
      </c>
      <c r="N176">
        <f t="shared" si="17"/>
        <v>-32</v>
      </c>
      <c r="O176">
        <f>VLOOKUP(F176,在庫!I:K,3,0)</f>
        <v>0</v>
      </c>
    </row>
    <row r="177" spans="1:15">
      <c r="A177" s="11">
        <v>45870</v>
      </c>
      <c r="B177" s="9" t="s">
        <v>2324</v>
      </c>
      <c r="C177" s="9" t="s">
        <v>22</v>
      </c>
      <c r="D177" s="9" t="s">
        <v>2327</v>
      </c>
      <c r="E177" s="10">
        <v>4527772124650</v>
      </c>
      <c r="F177" s="9" t="s">
        <v>2328</v>
      </c>
      <c r="G177" s="9">
        <v>0</v>
      </c>
      <c r="H177" s="9">
        <v>0</v>
      </c>
      <c r="I177" s="9">
        <v>1</v>
      </c>
      <c r="J177" s="9">
        <v>1242</v>
      </c>
      <c r="K177" s="9" t="s">
        <v>2006</v>
      </c>
      <c r="L177">
        <f t="shared" si="16"/>
        <v>1242</v>
      </c>
      <c r="M177">
        <f t="shared" si="15"/>
        <v>3</v>
      </c>
      <c r="N177">
        <f t="shared" si="17"/>
        <v>-3</v>
      </c>
      <c r="O177">
        <f>VLOOKUP(F177,在庫!I:K,3,0)</f>
        <v>0</v>
      </c>
    </row>
    <row r="178" spans="1:15">
      <c r="A178" s="11">
        <v>45870</v>
      </c>
      <c r="B178" s="9" t="s">
        <v>2329</v>
      </c>
      <c r="C178" s="9" t="s">
        <v>22</v>
      </c>
      <c r="D178" s="9" t="s">
        <v>29</v>
      </c>
      <c r="E178" s="10">
        <v>4527772144405</v>
      </c>
      <c r="F178" s="9" t="s">
        <v>30</v>
      </c>
      <c r="G178" s="9">
        <v>0</v>
      </c>
      <c r="H178" s="9">
        <v>0</v>
      </c>
      <c r="I178" s="9">
        <v>1</v>
      </c>
      <c r="J178" s="9">
        <v>4212</v>
      </c>
      <c r="K178" s="9" t="s">
        <v>2006</v>
      </c>
      <c r="L178">
        <f t="shared" si="16"/>
        <v>4212</v>
      </c>
      <c r="M178">
        <f t="shared" si="15"/>
        <v>2</v>
      </c>
      <c r="N178">
        <f t="shared" si="17"/>
        <v>-2</v>
      </c>
      <c r="O178">
        <f>VLOOKUP(F178,在庫!I:K,3,0)</f>
        <v>0</v>
      </c>
    </row>
    <row r="179" spans="1:15">
      <c r="A179" s="11">
        <v>45870</v>
      </c>
      <c r="B179" s="9" t="s">
        <v>2330</v>
      </c>
      <c r="C179" s="9" t="s">
        <v>14</v>
      </c>
      <c r="D179" s="9" t="s">
        <v>27</v>
      </c>
      <c r="E179" s="10">
        <v>4527772134512</v>
      </c>
      <c r="F179" s="9" t="s">
        <v>28</v>
      </c>
      <c r="G179" s="9">
        <v>0</v>
      </c>
      <c r="H179" s="9">
        <v>0</v>
      </c>
      <c r="I179" s="9">
        <v>1</v>
      </c>
      <c r="J179" s="9">
        <v>1404</v>
      </c>
      <c r="K179" s="9" t="s">
        <v>2006</v>
      </c>
      <c r="L179">
        <f t="shared" si="16"/>
        <v>1404</v>
      </c>
      <c r="M179">
        <f t="shared" si="15"/>
        <v>11</v>
      </c>
      <c r="N179">
        <f t="shared" si="17"/>
        <v>-11</v>
      </c>
      <c r="O179">
        <f>VLOOKUP(F179,在庫!I:K,3,0)</f>
        <v>0</v>
      </c>
    </row>
    <row r="180" spans="1:15">
      <c r="A180" s="11">
        <v>45873</v>
      </c>
      <c r="B180" s="9" t="s">
        <v>2331</v>
      </c>
      <c r="C180" s="9" t="s">
        <v>2154</v>
      </c>
      <c r="D180" s="9" t="s">
        <v>1729</v>
      </c>
      <c r="E180" s="10">
        <v>4527791156533</v>
      </c>
      <c r="F180" s="9" t="s">
        <v>1730</v>
      </c>
      <c r="G180" s="9">
        <v>3</v>
      </c>
      <c r="H180" s="9">
        <v>0</v>
      </c>
      <c r="I180" s="9">
        <v>7</v>
      </c>
      <c r="J180" s="9">
        <v>1242</v>
      </c>
      <c r="K180" s="9" t="s">
        <v>2332</v>
      </c>
      <c r="L180">
        <f t="shared" si="16"/>
        <v>8694</v>
      </c>
      <c r="M180">
        <f t="shared" si="15"/>
        <v>7</v>
      </c>
      <c r="N180">
        <f t="shared" si="17"/>
        <v>-4</v>
      </c>
      <c r="O180">
        <f>VLOOKUP(F180,在庫!I:K,3,0)</f>
        <v>0</v>
      </c>
    </row>
    <row r="181" spans="1:15">
      <c r="A181" s="11">
        <v>45873</v>
      </c>
      <c r="B181" s="9" t="s">
        <v>2333</v>
      </c>
      <c r="C181" s="9" t="s">
        <v>11</v>
      </c>
      <c r="D181" s="9" t="s">
        <v>1692</v>
      </c>
      <c r="E181" s="10">
        <v>4527794156561</v>
      </c>
      <c r="F181" s="9" t="s">
        <v>1693</v>
      </c>
      <c r="G181" s="9">
        <v>0</v>
      </c>
      <c r="H181" s="9">
        <v>0</v>
      </c>
      <c r="I181" s="9">
        <v>1</v>
      </c>
      <c r="J181" s="9">
        <v>1080</v>
      </c>
      <c r="K181" s="9" t="s">
        <v>2332</v>
      </c>
      <c r="L181">
        <f t="shared" si="16"/>
        <v>1080</v>
      </c>
      <c r="M181">
        <f t="shared" si="15"/>
        <v>7</v>
      </c>
      <c r="N181">
        <f t="shared" si="17"/>
        <v>-7</v>
      </c>
      <c r="O181">
        <f>VLOOKUP(F181,在庫!I:K,3,0)</f>
        <v>0</v>
      </c>
    </row>
    <row r="182" spans="1:15">
      <c r="A182" s="11">
        <v>45873</v>
      </c>
      <c r="B182" s="9" t="s">
        <v>2333</v>
      </c>
      <c r="C182" s="9" t="s">
        <v>11</v>
      </c>
      <c r="D182" s="9" t="s">
        <v>1582</v>
      </c>
      <c r="E182" s="10">
        <v>4527772153254</v>
      </c>
      <c r="F182" s="9" t="s">
        <v>1583</v>
      </c>
      <c r="G182" s="9">
        <v>2</v>
      </c>
      <c r="H182" s="9">
        <v>0</v>
      </c>
      <c r="I182" s="9">
        <v>2</v>
      </c>
      <c r="J182" s="9">
        <v>1782</v>
      </c>
      <c r="K182" s="9" t="s">
        <v>2332</v>
      </c>
      <c r="L182">
        <f t="shared" si="16"/>
        <v>3564</v>
      </c>
      <c r="M182">
        <f t="shared" si="15"/>
        <v>14</v>
      </c>
      <c r="N182">
        <f t="shared" si="17"/>
        <v>-12</v>
      </c>
      <c r="O182">
        <f>VLOOKUP(F182,在庫!I:K,3,0)</f>
        <v>0</v>
      </c>
    </row>
    <row r="183" spans="1:15">
      <c r="A183" s="11">
        <v>45873</v>
      </c>
      <c r="B183" s="9" t="s">
        <v>2333</v>
      </c>
      <c r="C183" s="9" t="s">
        <v>11</v>
      </c>
      <c r="D183" s="9" t="s">
        <v>1824</v>
      </c>
      <c r="E183" s="10">
        <v>4527772147789</v>
      </c>
      <c r="F183" s="9" t="s">
        <v>1825</v>
      </c>
      <c r="G183" s="9">
        <v>0</v>
      </c>
      <c r="H183" s="9">
        <v>0</v>
      </c>
      <c r="I183" s="9">
        <v>26</v>
      </c>
      <c r="J183" s="9">
        <v>1350</v>
      </c>
      <c r="K183" s="9" t="s">
        <v>2332</v>
      </c>
      <c r="L183">
        <f t="shared" si="16"/>
        <v>35100</v>
      </c>
      <c r="M183">
        <f t="shared" si="15"/>
        <v>276</v>
      </c>
      <c r="N183">
        <f t="shared" si="17"/>
        <v>-276</v>
      </c>
      <c r="O183">
        <f>VLOOKUP(F183,在庫!I:K,3,0)</f>
        <v>0</v>
      </c>
    </row>
    <row r="184" spans="1:15">
      <c r="A184" s="11">
        <v>45873</v>
      </c>
      <c r="B184" s="9" t="s">
        <v>2333</v>
      </c>
      <c r="C184" s="9" t="s">
        <v>11</v>
      </c>
      <c r="D184" s="9" t="s">
        <v>2334</v>
      </c>
      <c r="E184" s="10">
        <v>4527772104980</v>
      </c>
      <c r="F184" s="9" t="s">
        <v>2335</v>
      </c>
      <c r="G184" s="9">
        <v>7</v>
      </c>
      <c r="H184" s="9">
        <v>0</v>
      </c>
      <c r="I184" s="9">
        <v>1</v>
      </c>
      <c r="J184" s="9">
        <v>2106</v>
      </c>
      <c r="K184" s="9" t="s">
        <v>2332</v>
      </c>
      <c r="L184">
        <f t="shared" si="16"/>
        <v>2106</v>
      </c>
      <c r="M184">
        <f t="shared" si="15"/>
        <v>3</v>
      </c>
      <c r="N184">
        <f t="shared" si="17"/>
        <v>4</v>
      </c>
      <c r="O184">
        <f>VLOOKUP(F184,在庫!I:K,3,0)</f>
        <v>0</v>
      </c>
    </row>
    <row r="185" spans="1:15">
      <c r="A185" s="11">
        <v>45873</v>
      </c>
      <c r="B185" s="9" t="s">
        <v>2333</v>
      </c>
      <c r="C185" s="9" t="s">
        <v>11</v>
      </c>
      <c r="D185" s="9" t="s">
        <v>2255</v>
      </c>
      <c r="E185" s="10">
        <v>4527772118093</v>
      </c>
      <c r="F185" s="9" t="s">
        <v>2256</v>
      </c>
      <c r="G185" s="9">
        <v>0</v>
      </c>
      <c r="H185" s="9">
        <v>0</v>
      </c>
      <c r="I185" s="9">
        <v>1</v>
      </c>
      <c r="J185" s="9">
        <v>2052</v>
      </c>
      <c r="K185" s="9" t="s">
        <v>2332</v>
      </c>
      <c r="L185">
        <f t="shared" si="16"/>
        <v>2052</v>
      </c>
      <c r="M185">
        <f t="shared" si="15"/>
        <v>7</v>
      </c>
      <c r="N185">
        <f t="shared" si="17"/>
        <v>-7</v>
      </c>
      <c r="O185">
        <f>VLOOKUP(F185,在庫!I:K,3,0)</f>
        <v>0</v>
      </c>
    </row>
    <row r="186" spans="1:15">
      <c r="A186" s="11">
        <v>45873</v>
      </c>
      <c r="B186" s="9" t="s">
        <v>2333</v>
      </c>
      <c r="C186" s="9" t="s">
        <v>11</v>
      </c>
      <c r="D186" s="9" t="s">
        <v>20</v>
      </c>
      <c r="E186" s="10">
        <v>4527772115672</v>
      </c>
      <c r="F186" s="9" t="s">
        <v>21</v>
      </c>
      <c r="G186" s="9">
        <v>7</v>
      </c>
      <c r="H186" s="9">
        <v>0</v>
      </c>
      <c r="I186" s="9">
        <v>3</v>
      </c>
      <c r="J186" s="9">
        <v>1566</v>
      </c>
      <c r="K186" s="9" t="s">
        <v>2332</v>
      </c>
      <c r="L186">
        <f t="shared" si="16"/>
        <v>4698</v>
      </c>
      <c r="M186">
        <f t="shared" si="15"/>
        <v>8</v>
      </c>
      <c r="N186">
        <f t="shared" si="17"/>
        <v>-1</v>
      </c>
      <c r="O186">
        <f>VLOOKUP(F186,在庫!I:K,3,0)</f>
        <v>0</v>
      </c>
    </row>
    <row r="187" spans="1:15">
      <c r="A187" s="11">
        <v>45873</v>
      </c>
      <c r="B187" s="9" t="s">
        <v>2333</v>
      </c>
      <c r="C187" s="9" t="s">
        <v>11</v>
      </c>
      <c r="D187" s="9" t="s">
        <v>2232</v>
      </c>
      <c r="E187" s="10">
        <v>4527772110752</v>
      </c>
      <c r="F187" s="9" t="s">
        <v>2233</v>
      </c>
      <c r="G187" s="9">
        <v>0</v>
      </c>
      <c r="H187" s="9">
        <v>0</v>
      </c>
      <c r="I187" s="9">
        <v>3</v>
      </c>
      <c r="J187" s="9">
        <v>2106</v>
      </c>
      <c r="K187" s="9" t="s">
        <v>2332</v>
      </c>
      <c r="L187">
        <f t="shared" si="16"/>
        <v>6318</v>
      </c>
      <c r="M187">
        <f t="shared" si="15"/>
        <v>6</v>
      </c>
      <c r="N187">
        <f t="shared" si="17"/>
        <v>-6</v>
      </c>
      <c r="O187">
        <f>VLOOKUP(F187,在庫!I:K,3,0)</f>
        <v>0</v>
      </c>
    </row>
    <row r="188" spans="1:15">
      <c r="A188" s="11">
        <v>45873</v>
      </c>
      <c r="B188" s="9" t="s">
        <v>2333</v>
      </c>
      <c r="C188" s="9" t="s">
        <v>11</v>
      </c>
      <c r="D188" s="9" t="s">
        <v>2336</v>
      </c>
      <c r="E188" s="10">
        <v>4527772110912</v>
      </c>
      <c r="F188" s="9" t="s">
        <v>2337</v>
      </c>
      <c r="G188" s="9">
        <v>0</v>
      </c>
      <c r="H188" s="9">
        <v>0</v>
      </c>
      <c r="I188" s="9">
        <v>1</v>
      </c>
      <c r="J188" s="9">
        <v>2106</v>
      </c>
      <c r="K188" s="9" t="s">
        <v>2332</v>
      </c>
      <c r="L188">
        <f t="shared" si="16"/>
        <v>2106</v>
      </c>
      <c r="M188">
        <f t="shared" si="15"/>
        <v>7</v>
      </c>
      <c r="N188">
        <f t="shared" si="17"/>
        <v>-7</v>
      </c>
      <c r="O188">
        <f>VLOOKUP(F188,在庫!I:K,3,0)</f>
        <v>0</v>
      </c>
    </row>
    <row r="189" spans="1:15">
      <c r="A189" s="11">
        <v>45873</v>
      </c>
      <c r="B189" s="9" t="s">
        <v>2333</v>
      </c>
      <c r="C189" s="9" t="s">
        <v>11</v>
      </c>
      <c r="D189" s="9" t="s">
        <v>16</v>
      </c>
      <c r="E189" s="10">
        <v>4527772109640</v>
      </c>
      <c r="F189" s="9" t="s">
        <v>17</v>
      </c>
      <c r="G189" s="9">
        <v>-3</v>
      </c>
      <c r="H189" s="9">
        <v>0</v>
      </c>
      <c r="I189" s="9">
        <v>5</v>
      </c>
      <c r="J189" s="9">
        <v>1350</v>
      </c>
      <c r="K189" s="9" t="s">
        <v>2332</v>
      </c>
      <c r="L189">
        <f t="shared" si="16"/>
        <v>6750</v>
      </c>
      <c r="M189">
        <f t="shared" si="15"/>
        <v>31</v>
      </c>
      <c r="N189">
        <f t="shared" si="17"/>
        <v>-34</v>
      </c>
      <c r="O189">
        <f>VLOOKUP(F189,在庫!I:K,3,0)</f>
        <v>0</v>
      </c>
    </row>
    <row r="190" spans="1:15">
      <c r="A190" s="11">
        <v>45873</v>
      </c>
      <c r="B190" s="9" t="s">
        <v>2333</v>
      </c>
      <c r="C190" s="9" t="s">
        <v>11</v>
      </c>
      <c r="D190" s="9" t="s">
        <v>1758</v>
      </c>
      <c r="E190" s="10">
        <v>4527772109633</v>
      </c>
      <c r="F190" s="9" t="s">
        <v>1759</v>
      </c>
      <c r="G190" s="9">
        <v>-3</v>
      </c>
      <c r="H190" s="9">
        <v>0</v>
      </c>
      <c r="I190" s="9">
        <v>6</v>
      </c>
      <c r="J190" s="9">
        <v>1350</v>
      </c>
      <c r="K190" s="9" t="s">
        <v>2332</v>
      </c>
      <c r="L190">
        <f t="shared" si="16"/>
        <v>8100</v>
      </c>
      <c r="M190">
        <f t="shared" si="15"/>
        <v>18</v>
      </c>
      <c r="N190">
        <f t="shared" si="17"/>
        <v>-21</v>
      </c>
      <c r="O190">
        <f>VLOOKUP(F190,在庫!I:K,3,0)</f>
        <v>0</v>
      </c>
    </row>
    <row r="191" spans="1:15">
      <c r="A191" s="11">
        <v>45873</v>
      </c>
      <c r="B191" s="9" t="s">
        <v>2333</v>
      </c>
      <c r="C191" s="9" t="s">
        <v>11</v>
      </c>
      <c r="D191" s="9" t="s">
        <v>1837</v>
      </c>
      <c r="E191" s="10">
        <v>4527772105208</v>
      </c>
      <c r="F191" s="9" t="s">
        <v>1838</v>
      </c>
      <c r="G191" s="9">
        <v>0</v>
      </c>
      <c r="H191" s="9">
        <v>0</v>
      </c>
      <c r="I191" s="9">
        <v>2</v>
      </c>
      <c r="J191" s="9">
        <v>2106</v>
      </c>
      <c r="K191" s="9" t="s">
        <v>2332</v>
      </c>
      <c r="L191">
        <f t="shared" si="16"/>
        <v>4212</v>
      </c>
      <c r="M191">
        <f t="shared" si="15"/>
        <v>10</v>
      </c>
      <c r="N191">
        <f t="shared" si="17"/>
        <v>-10</v>
      </c>
      <c r="O191">
        <f>VLOOKUP(F191,在庫!I:K,3,0)</f>
        <v>0</v>
      </c>
    </row>
    <row r="192" spans="1:15">
      <c r="A192" s="11">
        <v>45873</v>
      </c>
      <c r="B192" s="9" t="s">
        <v>2333</v>
      </c>
      <c r="C192" s="9" t="s">
        <v>11</v>
      </c>
      <c r="D192" s="9" t="s">
        <v>27</v>
      </c>
      <c r="E192" s="10">
        <v>4527772134512</v>
      </c>
      <c r="F192" s="9" t="s">
        <v>28</v>
      </c>
      <c r="G192" s="9">
        <v>0</v>
      </c>
      <c r="H192" s="9">
        <v>0</v>
      </c>
      <c r="I192" s="9">
        <v>5</v>
      </c>
      <c r="J192" s="9">
        <v>1404</v>
      </c>
      <c r="K192" s="9" t="s">
        <v>2332</v>
      </c>
      <c r="L192">
        <f t="shared" si="16"/>
        <v>7020</v>
      </c>
      <c r="M192">
        <f t="shared" si="15"/>
        <v>11</v>
      </c>
      <c r="N192">
        <f t="shared" si="17"/>
        <v>-11</v>
      </c>
      <c r="O192">
        <f>VLOOKUP(F192,在庫!I:K,3,0)</f>
        <v>0</v>
      </c>
    </row>
    <row r="193" spans="1:15">
      <c r="A193" s="11">
        <v>45873</v>
      </c>
      <c r="B193" s="9" t="s">
        <v>2333</v>
      </c>
      <c r="C193" s="9" t="s">
        <v>11</v>
      </c>
      <c r="D193" s="9" t="s">
        <v>1741</v>
      </c>
      <c r="E193" s="10">
        <v>4527772132778</v>
      </c>
      <c r="F193" s="9" t="s">
        <v>1742</v>
      </c>
      <c r="G193" s="9">
        <v>0</v>
      </c>
      <c r="H193" s="9">
        <v>0</v>
      </c>
      <c r="I193" s="9">
        <v>1</v>
      </c>
      <c r="J193" s="9">
        <v>1782</v>
      </c>
      <c r="K193" s="9" t="s">
        <v>2332</v>
      </c>
      <c r="L193">
        <f t="shared" si="16"/>
        <v>1782</v>
      </c>
      <c r="M193">
        <f t="shared" si="15"/>
        <v>4</v>
      </c>
      <c r="N193">
        <f t="shared" si="17"/>
        <v>-4</v>
      </c>
      <c r="O193">
        <f>VLOOKUP(F193,在庫!I:K,3,0)</f>
        <v>0</v>
      </c>
    </row>
    <row r="194" spans="1:15">
      <c r="A194" s="11">
        <v>45873</v>
      </c>
      <c r="B194" s="9" t="s">
        <v>2333</v>
      </c>
      <c r="C194" s="9" t="s">
        <v>11</v>
      </c>
      <c r="D194" s="9" t="s">
        <v>2155</v>
      </c>
      <c r="E194" s="10">
        <v>4527772129204</v>
      </c>
      <c r="F194" s="9" t="s">
        <v>2156</v>
      </c>
      <c r="G194" s="9">
        <v>6</v>
      </c>
      <c r="H194" s="9">
        <v>0</v>
      </c>
      <c r="I194" s="9">
        <v>1</v>
      </c>
      <c r="J194" s="9">
        <v>2592</v>
      </c>
      <c r="K194" s="9" t="s">
        <v>2332</v>
      </c>
      <c r="L194">
        <f t="shared" si="16"/>
        <v>2592</v>
      </c>
      <c r="M194">
        <f t="shared" ref="M194:M257" si="18">SUMIF(F:F,F194,I:I)</f>
        <v>2</v>
      </c>
      <c r="N194">
        <f t="shared" si="17"/>
        <v>4</v>
      </c>
      <c r="O194">
        <f>VLOOKUP(F194,在庫!I:K,3,0)</f>
        <v>0</v>
      </c>
    </row>
    <row r="195" spans="1:15">
      <c r="A195" s="11">
        <v>45873</v>
      </c>
      <c r="B195" s="9" t="s">
        <v>2333</v>
      </c>
      <c r="C195" s="9" t="s">
        <v>11</v>
      </c>
      <c r="D195" s="9" t="s">
        <v>2327</v>
      </c>
      <c r="E195" s="10">
        <v>4527772124650</v>
      </c>
      <c r="F195" s="9" t="s">
        <v>2328</v>
      </c>
      <c r="G195" s="9">
        <v>0</v>
      </c>
      <c r="H195" s="9">
        <v>0</v>
      </c>
      <c r="I195" s="9">
        <v>1</v>
      </c>
      <c r="J195" s="9">
        <v>1242</v>
      </c>
      <c r="K195" s="9" t="s">
        <v>2332</v>
      </c>
      <c r="L195">
        <f t="shared" si="16"/>
        <v>1242</v>
      </c>
      <c r="M195">
        <f t="shared" si="18"/>
        <v>3</v>
      </c>
      <c r="N195">
        <f t="shared" si="17"/>
        <v>-3</v>
      </c>
      <c r="O195">
        <f>VLOOKUP(F195,在庫!I:K,3,0)</f>
        <v>0</v>
      </c>
    </row>
    <row r="196" spans="1:15">
      <c r="A196" s="11">
        <v>45873</v>
      </c>
      <c r="B196" s="9" t="s">
        <v>2333</v>
      </c>
      <c r="C196" s="9" t="s">
        <v>11</v>
      </c>
      <c r="D196" s="9" t="s">
        <v>2338</v>
      </c>
      <c r="E196" s="10">
        <v>4527772091044</v>
      </c>
      <c r="F196" s="9" t="s">
        <v>2339</v>
      </c>
      <c r="G196" s="9">
        <v>2</v>
      </c>
      <c r="H196" s="9">
        <v>0</v>
      </c>
      <c r="I196" s="9">
        <v>1</v>
      </c>
      <c r="J196" s="9">
        <v>2430</v>
      </c>
      <c r="K196" s="9" t="s">
        <v>2332</v>
      </c>
      <c r="L196">
        <f t="shared" si="16"/>
        <v>2430</v>
      </c>
      <c r="M196">
        <f t="shared" si="18"/>
        <v>3</v>
      </c>
      <c r="N196">
        <f t="shared" si="17"/>
        <v>-1</v>
      </c>
      <c r="O196">
        <f>VLOOKUP(F196,在庫!I:K,3,0)</f>
        <v>0</v>
      </c>
    </row>
    <row r="197" spans="1:15">
      <c r="A197" s="11">
        <v>45873</v>
      </c>
      <c r="B197" s="9" t="s">
        <v>2340</v>
      </c>
      <c r="C197" s="9" t="s">
        <v>14</v>
      </c>
      <c r="D197" s="9" t="s">
        <v>2336</v>
      </c>
      <c r="E197" s="10">
        <v>4527772110912</v>
      </c>
      <c r="F197" s="9" t="s">
        <v>2337</v>
      </c>
      <c r="G197" s="9">
        <v>0</v>
      </c>
      <c r="H197" s="9">
        <v>0</v>
      </c>
      <c r="I197" s="9">
        <v>3</v>
      </c>
      <c r="J197" s="9">
        <v>2106</v>
      </c>
      <c r="K197" s="9" t="s">
        <v>2332</v>
      </c>
      <c r="L197">
        <f t="shared" si="16"/>
        <v>6318</v>
      </c>
      <c r="M197">
        <f t="shared" si="18"/>
        <v>7</v>
      </c>
      <c r="N197">
        <f t="shared" si="17"/>
        <v>-7</v>
      </c>
      <c r="O197">
        <f>VLOOKUP(F197,在庫!I:K,3,0)</f>
        <v>0</v>
      </c>
    </row>
    <row r="198" spans="1:15">
      <c r="A198" s="11">
        <v>45874</v>
      </c>
      <c r="B198" s="9" t="s">
        <v>2341</v>
      </c>
      <c r="C198" s="9" t="s">
        <v>11</v>
      </c>
      <c r="D198" s="9" t="s">
        <v>2187</v>
      </c>
      <c r="E198" s="10">
        <v>4527932157948</v>
      </c>
      <c r="F198" s="9" t="s">
        <v>2188</v>
      </c>
      <c r="G198" s="9">
        <v>0</v>
      </c>
      <c r="H198" s="9">
        <v>0</v>
      </c>
      <c r="I198" s="9">
        <v>1</v>
      </c>
      <c r="J198" s="9">
        <v>1944</v>
      </c>
      <c r="K198" s="9" t="s">
        <v>2332</v>
      </c>
      <c r="L198">
        <f t="shared" si="16"/>
        <v>1944</v>
      </c>
      <c r="M198">
        <f t="shared" si="18"/>
        <v>2</v>
      </c>
      <c r="N198">
        <f t="shared" si="17"/>
        <v>-2</v>
      </c>
      <c r="O198">
        <f>VLOOKUP(F198,在庫!I:K,3,0)</f>
        <v>0</v>
      </c>
    </row>
    <row r="199" spans="1:15">
      <c r="A199" s="11">
        <v>45874</v>
      </c>
      <c r="B199" s="9" t="s">
        <v>2341</v>
      </c>
      <c r="C199" s="9" t="s">
        <v>11</v>
      </c>
      <c r="D199" s="9" t="s">
        <v>1582</v>
      </c>
      <c r="E199" s="10">
        <v>4527772153254</v>
      </c>
      <c r="F199" s="9" t="s">
        <v>1583</v>
      </c>
      <c r="G199" s="9">
        <v>2</v>
      </c>
      <c r="H199" s="9">
        <v>0</v>
      </c>
      <c r="I199" s="9">
        <v>2</v>
      </c>
      <c r="J199" s="9">
        <v>1782</v>
      </c>
      <c r="K199" s="9" t="s">
        <v>2332</v>
      </c>
      <c r="L199">
        <f t="shared" si="16"/>
        <v>3564</v>
      </c>
      <c r="M199">
        <f t="shared" si="18"/>
        <v>14</v>
      </c>
      <c r="N199">
        <f t="shared" si="17"/>
        <v>-12</v>
      </c>
      <c r="O199">
        <f>VLOOKUP(F199,在庫!I:K,3,0)</f>
        <v>0</v>
      </c>
    </row>
    <row r="200" spans="1:15">
      <c r="A200" s="11">
        <v>45874</v>
      </c>
      <c r="B200" s="9" t="s">
        <v>2341</v>
      </c>
      <c r="C200" s="9" t="s">
        <v>11</v>
      </c>
      <c r="D200" s="9" t="s">
        <v>20</v>
      </c>
      <c r="E200" s="10">
        <v>4527772115672</v>
      </c>
      <c r="F200" s="9" t="s">
        <v>21</v>
      </c>
      <c r="G200" s="9">
        <v>6</v>
      </c>
      <c r="H200" s="9">
        <v>0</v>
      </c>
      <c r="I200" s="9">
        <v>2</v>
      </c>
      <c r="J200" s="9">
        <v>1566</v>
      </c>
      <c r="K200" s="9" t="s">
        <v>2332</v>
      </c>
      <c r="L200">
        <f t="shared" si="16"/>
        <v>3132</v>
      </c>
      <c r="M200">
        <f t="shared" si="18"/>
        <v>8</v>
      </c>
      <c r="N200">
        <f t="shared" si="17"/>
        <v>-2</v>
      </c>
      <c r="O200">
        <f>VLOOKUP(F200,在庫!I:K,3,0)</f>
        <v>0</v>
      </c>
    </row>
    <row r="201" spans="1:15">
      <c r="A201" s="11">
        <v>45874</v>
      </c>
      <c r="B201" s="9" t="s">
        <v>2341</v>
      </c>
      <c r="C201" s="9" t="s">
        <v>11</v>
      </c>
      <c r="D201" s="9" t="s">
        <v>2322</v>
      </c>
      <c r="E201" s="10">
        <v>4527772103334</v>
      </c>
      <c r="F201" s="9" t="s">
        <v>2323</v>
      </c>
      <c r="G201" s="9">
        <v>0</v>
      </c>
      <c r="H201" s="9">
        <v>0</v>
      </c>
      <c r="I201" s="9">
        <v>1</v>
      </c>
      <c r="J201" s="9">
        <v>3132</v>
      </c>
      <c r="K201" s="9" t="s">
        <v>2332</v>
      </c>
      <c r="L201">
        <f t="shared" si="16"/>
        <v>3132</v>
      </c>
      <c r="M201">
        <f t="shared" si="18"/>
        <v>4</v>
      </c>
      <c r="N201">
        <f t="shared" si="17"/>
        <v>-4</v>
      </c>
      <c r="O201">
        <f>VLOOKUP(F201,在庫!I:K,3,0)</f>
        <v>0</v>
      </c>
    </row>
    <row r="202" spans="1:15">
      <c r="A202" s="11">
        <v>45874</v>
      </c>
      <c r="B202" s="9" t="s">
        <v>2341</v>
      </c>
      <c r="C202" s="9" t="s">
        <v>11</v>
      </c>
      <c r="D202" s="9" t="s">
        <v>2155</v>
      </c>
      <c r="E202" s="10">
        <v>4527772129204</v>
      </c>
      <c r="F202" s="9" t="s">
        <v>2156</v>
      </c>
      <c r="G202" s="9">
        <v>6</v>
      </c>
      <c r="H202" s="9">
        <v>0</v>
      </c>
      <c r="I202" s="9">
        <v>1</v>
      </c>
      <c r="J202" s="9">
        <v>2592</v>
      </c>
      <c r="K202" s="9" t="s">
        <v>2332</v>
      </c>
      <c r="L202">
        <f t="shared" si="16"/>
        <v>2592</v>
      </c>
      <c r="M202">
        <f t="shared" si="18"/>
        <v>2</v>
      </c>
      <c r="N202">
        <f t="shared" si="17"/>
        <v>4</v>
      </c>
      <c r="O202">
        <f>VLOOKUP(F202,在庫!I:K,3,0)</f>
        <v>0</v>
      </c>
    </row>
    <row r="203" spans="1:15">
      <c r="A203" s="11">
        <v>45874</v>
      </c>
      <c r="B203" s="9" t="s">
        <v>2342</v>
      </c>
      <c r="C203" s="9" t="s">
        <v>11</v>
      </c>
      <c r="D203" s="9" t="s">
        <v>2343</v>
      </c>
      <c r="E203" s="10">
        <v>4527927157892</v>
      </c>
      <c r="F203" s="9" t="s">
        <v>2344</v>
      </c>
      <c r="G203" s="9">
        <v>0</v>
      </c>
      <c r="H203" s="9">
        <v>0</v>
      </c>
      <c r="I203" s="9">
        <v>1</v>
      </c>
      <c r="J203" s="9">
        <v>1242</v>
      </c>
      <c r="K203" s="9" t="s">
        <v>2332</v>
      </c>
      <c r="L203">
        <f t="shared" si="16"/>
        <v>1242</v>
      </c>
      <c r="M203">
        <f t="shared" si="18"/>
        <v>3</v>
      </c>
      <c r="N203">
        <f t="shared" si="17"/>
        <v>-3</v>
      </c>
      <c r="O203">
        <f>VLOOKUP(F203,在庫!I:K,3,0)</f>
        <v>0</v>
      </c>
    </row>
    <row r="204" spans="1:15">
      <c r="A204" s="11">
        <v>45874</v>
      </c>
      <c r="B204" s="9" t="s">
        <v>2342</v>
      </c>
      <c r="C204" s="9" t="s">
        <v>11</v>
      </c>
      <c r="D204" s="9" t="s">
        <v>1692</v>
      </c>
      <c r="E204" s="10">
        <v>4527794156561</v>
      </c>
      <c r="F204" s="9" t="s">
        <v>1693</v>
      </c>
      <c r="G204" s="9">
        <v>-1</v>
      </c>
      <c r="H204" s="9">
        <v>0</v>
      </c>
      <c r="I204" s="9">
        <v>1</v>
      </c>
      <c r="J204" s="9">
        <v>1080</v>
      </c>
      <c r="K204" s="9" t="s">
        <v>2332</v>
      </c>
      <c r="L204">
        <f t="shared" si="16"/>
        <v>1080</v>
      </c>
      <c r="M204">
        <f t="shared" si="18"/>
        <v>7</v>
      </c>
      <c r="N204">
        <f t="shared" si="17"/>
        <v>-8</v>
      </c>
      <c r="O204">
        <f>VLOOKUP(F204,在庫!I:K,3,0)</f>
        <v>0</v>
      </c>
    </row>
    <row r="205" spans="1:15">
      <c r="A205" s="11">
        <v>45874</v>
      </c>
      <c r="B205" s="9" t="s">
        <v>2342</v>
      </c>
      <c r="C205" s="9" t="s">
        <v>11</v>
      </c>
      <c r="D205" s="9" t="s">
        <v>1527</v>
      </c>
      <c r="E205" s="10">
        <v>4527772145723</v>
      </c>
      <c r="F205" s="9" t="s">
        <v>1528</v>
      </c>
      <c r="G205" s="9">
        <v>-3</v>
      </c>
      <c r="H205" s="9">
        <v>0</v>
      </c>
      <c r="I205" s="9">
        <v>1</v>
      </c>
      <c r="J205" s="9">
        <v>3726</v>
      </c>
      <c r="K205" s="9" t="s">
        <v>2332</v>
      </c>
      <c r="L205">
        <f t="shared" si="16"/>
        <v>3726</v>
      </c>
      <c r="M205">
        <f t="shared" si="18"/>
        <v>24</v>
      </c>
      <c r="N205">
        <f t="shared" si="17"/>
        <v>-27</v>
      </c>
      <c r="O205">
        <f>VLOOKUP(F205,在庫!I:K,3,0)</f>
        <v>0</v>
      </c>
    </row>
    <row r="206" spans="1:15">
      <c r="A206" s="11">
        <v>45874</v>
      </c>
      <c r="B206" s="9" t="s">
        <v>2342</v>
      </c>
      <c r="C206" s="9" t="s">
        <v>11</v>
      </c>
      <c r="D206" s="9" t="s">
        <v>2334</v>
      </c>
      <c r="E206" s="10">
        <v>4527772104980</v>
      </c>
      <c r="F206" s="9" t="s">
        <v>2335</v>
      </c>
      <c r="G206" s="9">
        <v>7</v>
      </c>
      <c r="H206" s="9">
        <v>0</v>
      </c>
      <c r="I206" s="9">
        <v>1</v>
      </c>
      <c r="J206" s="9">
        <v>2106</v>
      </c>
      <c r="K206" s="9" t="s">
        <v>2332</v>
      </c>
      <c r="L206">
        <f t="shared" si="16"/>
        <v>2106</v>
      </c>
      <c r="M206">
        <f t="shared" si="18"/>
        <v>3</v>
      </c>
      <c r="N206">
        <f t="shared" si="17"/>
        <v>4</v>
      </c>
      <c r="O206">
        <f>VLOOKUP(F206,在庫!I:K,3,0)</f>
        <v>0</v>
      </c>
    </row>
    <row r="207" spans="1:15">
      <c r="A207" s="11">
        <v>45874</v>
      </c>
      <c r="B207" s="9" t="s">
        <v>2342</v>
      </c>
      <c r="C207" s="9" t="s">
        <v>11</v>
      </c>
      <c r="D207" s="9" t="s">
        <v>2232</v>
      </c>
      <c r="E207" s="10">
        <v>4527772110752</v>
      </c>
      <c r="F207" s="9" t="s">
        <v>2233</v>
      </c>
      <c r="G207" s="9">
        <v>0</v>
      </c>
      <c r="H207" s="9">
        <v>0</v>
      </c>
      <c r="I207" s="9">
        <v>1</v>
      </c>
      <c r="J207" s="9">
        <v>2106</v>
      </c>
      <c r="K207" s="9" t="s">
        <v>2332</v>
      </c>
      <c r="L207">
        <f t="shared" si="16"/>
        <v>2106</v>
      </c>
      <c r="M207">
        <f t="shared" si="18"/>
        <v>6</v>
      </c>
      <c r="N207">
        <f t="shared" si="17"/>
        <v>-6</v>
      </c>
      <c r="O207">
        <f>VLOOKUP(F207,在庫!I:K,3,0)</f>
        <v>0</v>
      </c>
    </row>
    <row r="208" spans="1:15">
      <c r="A208" s="11">
        <v>45874</v>
      </c>
      <c r="B208" s="9" t="s">
        <v>2342</v>
      </c>
      <c r="C208" s="9" t="s">
        <v>11</v>
      </c>
      <c r="D208" s="9" t="s">
        <v>2336</v>
      </c>
      <c r="E208" s="10">
        <v>4527772110912</v>
      </c>
      <c r="F208" s="9" t="s">
        <v>2337</v>
      </c>
      <c r="G208" s="9">
        <v>0</v>
      </c>
      <c r="H208" s="9">
        <v>0</v>
      </c>
      <c r="I208" s="9">
        <v>1</v>
      </c>
      <c r="J208" s="9">
        <v>2106</v>
      </c>
      <c r="K208" s="9" t="s">
        <v>2332</v>
      </c>
      <c r="L208">
        <f t="shared" ref="L208:L271" si="19">I208*J208</f>
        <v>2106</v>
      </c>
      <c r="M208">
        <f t="shared" si="18"/>
        <v>7</v>
      </c>
      <c r="N208">
        <f t="shared" si="17"/>
        <v>-7</v>
      </c>
      <c r="O208">
        <f>VLOOKUP(F208,在庫!I:K,3,0)</f>
        <v>0</v>
      </c>
    </row>
    <row r="209" spans="1:15">
      <c r="A209" s="11">
        <v>45874</v>
      </c>
      <c r="B209" s="9" t="s">
        <v>2342</v>
      </c>
      <c r="C209" s="9" t="s">
        <v>11</v>
      </c>
      <c r="D209" s="9" t="s">
        <v>16</v>
      </c>
      <c r="E209" s="10">
        <v>4527772109640</v>
      </c>
      <c r="F209" s="9" t="s">
        <v>17</v>
      </c>
      <c r="G209" s="9">
        <v>-4</v>
      </c>
      <c r="H209" s="9">
        <v>0</v>
      </c>
      <c r="I209" s="9">
        <v>1</v>
      </c>
      <c r="J209" s="9">
        <v>1350</v>
      </c>
      <c r="K209" s="9" t="s">
        <v>2332</v>
      </c>
      <c r="L209">
        <f t="shared" si="19"/>
        <v>1350</v>
      </c>
      <c r="M209">
        <f t="shared" si="18"/>
        <v>31</v>
      </c>
      <c r="N209">
        <f t="shared" si="17"/>
        <v>-35</v>
      </c>
      <c r="O209">
        <f>VLOOKUP(F209,在庫!I:K,3,0)</f>
        <v>0</v>
      </c>
    </row>
    <row r="210" spans="1:15">
      <c r="A210" s="11">
        <v>45874</v>
      </c>
      <c r="B210" s="9" t="s">
        <v>2342</v>
      </c>
      <c r="C210" s="9" t="s">
        <v>11</v>
      </c>
      <c r="D210" s="9" t="s">
        <v>1750</v>
      </c>
      <c r="E210" s="10">
        <v>4527772109626</v>
      </c>
      <c r="F210" s="9" t="s">
        <v>1751</v>
      </c>
      <c r="G210" s="9">
        <v>2</v>
      </c>
      <c r="H210" s="9">
        <v>0</v>
      </c>
      <c r="I210" s="9">
        <v>4</v>
      </c>
      <c r="J210" s="9">
        <v>1350</v>
      </c>
      <c r="K210" s="9" t="s">
        <v>2332</v>
      </c>
      <c r="L210">
        <f t="shared" si="19"/>
        <v>5400</v>
      </c>
      <c r="M210">
        <f t="shared" si="18"/>
        <v>5</v>
      </c>
      <c r="N210">
        <f t="shared" si="17"/>
        <v>-3</v>
      </c>
      <c r="O210">
        <f>VLOOKUP(F210,在庫!I:K,3,0)</f>
        <v>0</v>
      </c>
    </row>
    <row r="211" spans="1:15">
      <c r="A211" s="11">
        <v>45874</v>
      </c>
      <c r="B211" s="9" t="s">
        <v>2342</v>
      </c>
      <c r="C211" s="9" t="s">
        <v>11</v>
      </c>
      <c r="D211" s="9" t="s">
        <v>2345</v>
      </c>
      <c r="E211" s="10">
        <v>4527772109831</v>
      </c>
      <c r="F211" s="9" t="s">
        <v>2346</v>
      </c>
      <c r="G211" s="9">
        <v>9</v>
      </c>
      <c r="H211" s="9">
        <v>0</v>
      </c>
      <c r="I211" s="9">
        <v>1</v>
      </c>
      <c r="J211" s="9">
        <v>4752</v>
      </c>
      <c r="K211" s="9" t="s">
        <v>2332</v>
      </c>
      <c r="L211">
        <f t="shared" si="19"/>
        <v>4752</v>
      </c>
      <c r="M211">
        <f t="shared" si="18"/>
        <v>1</v>
      </c>
      <c r="N211">
        <f t="shared" si="17"/>
        <v>8</v>
      </c>
      <c r="O211">
        <f>VLOOKUP(F211,在庫!I:K,3,0)</f>
        <v>0</v>
      </c>
    </row>
    <row r="212" spans="1:15">
      <c r="A212" s="11">
        <v>45874</v>
      </c>
      <c r="B212" s="9" t="s">
        <v>2342</v>
      </c>
      <c r="C212" s="9" t="s">
        <v>11</v>
      </c>
      <c r="D212" s="9" t="s">
        <v>2338</v>
      </c>
      <c r="E212" s="10">
        <v>4527772091044</v>
      </c>
      <c r="F212" s="9" t="s">
        <v>2339</v>
      </c>
      <c r="G212" s="9">
        <v>1</v>
      </c>
      <c r="H212" s="9">
        <v>0</v>
      </c>
      <c r="I212" s="9">
        <v>1</v>
      </c>
      <c r="J212" s="9">
        <v>2430</v>
      </c>
      <c r="K212" s="9" t="s">
        <v>2332</v>
      </c>
      <c r="L212">
        <f t="shared" si="19"/>
        <v>2430</v>
      </c>
      <c r="M212">
        <f t="shared" si="18"/>
        <v>3</v>
      </c>
      <c r="N212">
        <f t="shared" si="17"/>
        <v>-2</v>
      </c>
      <c r="O212">
        <f>VLOOKUP(F212,在庫!I:K,3,0)</f>
        <v>0</v>
      </c>
    </row>
    <row r="213" spans="1:15">
      <c r="A213" s="11">
        <v>45874</v>
      </c>
      <c r="B213" s="9" t="s">
        <v>2347</v>
      </c>
      <c r="C213" s="9" t="s">
        <v>22</v>
      </c>
      <c r="D213" s="9" t="s">
        <v>1824</v>
      </c>
      <c r="E213" s="10">
        <v>4527772147789</v>
      </c>
      <c r="F213" s="9" t="s">
        <v>1825</v>
      </c>
      <c r="G213" s="9">
        <v>0</v>
      </c>
      <c r="H213" s="9">
        <v>0</v>
      </c>
      <c r="I213" s="9">
        <v>1</v>
      </c>
      <c r="J213" s="9">
        <v>1350</v>
      </c>
      <c r="K213" s="9" t="s">
        <v>2332</v>
      </c>
      <c r="L213">
        <f t="shared" si="19"/>
        <v>1350</v>
      </c>
      <c r="M213">
        <f t="shared" si="18"/>
        <v>276</v>
      </c>
      <c r="N213">
        <f t="shared" si="17"/>
        <v>-276</v>
      </c>
      <c r="O213">
        <f>VLOOKUP(F213,在庫!I:K,3,0)</f>
        <v>0</v>
      </c>
    </row>
    <row r="214" spans="1:15">
      <c r="A214" s="11">
        <v>45874</v>
      </c>
      <c r="B214" s="9" t="s">
        <v>2347</v>
      </c>
      <c r="C214" s="9" t="s">
        <v>22</v>
      </c>
      <c r="D214" s="9" t="s">
        <v>1758</v>
      </c>
      <c r="E214" s="10">
        <v>4527772109633</v>
      </c>
      <c r="F214" s="9" t="s">
        <v>1759</v>
      </c>
      <c r="G214" s="9">
        <v>-3</v>
      </c>
      <c r="H214" s="9">
        <v>0</v>
      </c>
      <c r="I214" s="9">
        <v>1</v>
      </c>
      <c r="J214" s="9">
        <v>1350</v>
      </c>
      <c r="K214" s="9" t="s">
        <v>2332</v>
      </c>
      <c r="L214">
        <f t="shared" si="19"/>
        <v>1350</v>
      </c>
      <c r="M214">
        <f t="shared" si="18"/>
        <v>18</v>
      </c>
      <c r="N214">
        <f t="shared" si="17"/>
        <v>-21</v>
      </c>
      <c r="O214">
        <f>VLOOKUP(F214,在庫!I:K,3,0)</f>
        <v>0</v>
      </c>
    </row>
    <row r="215" spans="1:15">
      <c r="A215" s="11">
        <v>45874</v>
      </c>
      <c r="B215" s="9" t="s">
        <v>2347</v>
      </c>
      <c r="C215" s="9" t="s">
        <v>22</v>
      </c>
      <c r="D215" s="9" t="s">
        <v>2322</v>
      </c>
      <c r="E215" s="10">
        <v>4527772103334</v>
      </c>
      <c r="F215" s="9" t="s">
        <v>2323</v>
      </c>
      <c r="G215" s="9">
        <v>0</v>
      </c>
      <c r="H215" s="9">
        <v>0</v>
      </c>
      <c r="I215" s="9">
        <v>1</v>
      </c>
      <c r="J215" s="9">
        <v>3132</v>
      </c>
      <c r="K215" s="9" t="s">
        <v>2332</v>
      </c>
      <c r="L215">
        <f t="shared" si="19"/>
        <v>3132</v>
      </c>
      <c r="M215">
        <f t="shared" si="18"/>
        <v>4</v>
      </c>
      <c r="N215">
        <f t="shared" si="17"/>
        <v>-4</v>
      </c>
      <c r="O215">
        <f>VLOOKUP(F215,在庫!I:K,3,0)</f>
        <v>0</v>
      </c>
    </row>
    <row r="216" spans="1:15">
      <c r="A216" s="11">
        <v>45875</v>
      </c>
      <c r="B216" s="9" t="s">
        <v>2348</v>
      </c>
      <c r="C216" s="9" t="s">
        <v>12</v>
      </c>
      <c r="D216" s="9" t="s">
        <v>2349</v>
      </c>
      <c r="E216" s="10">
        <v>4527772149714</v>
      </c>
      <c r="F216" s="9" t="s">
        <v>2350</v>
      </c>
      <c r="G216" s="9">
        <v>0</v>
      </c>
      <c r="H216" s="9">
        <v>0</v>
      </c>
      <c r="I216" s="9">
        <v>1</v>
      </c>
      <c r="J216" s="9">
        <v>1782</v>
      </c>
      <c r="K216" s="9" t="s">
        <v>2332</v>
      </c>
      <c r="L216">
        <f t="shared" si="19"/>
        <v>1782</v>
      </c>
      <c r="M216">
        <f t="shared" si="18"/>
        <v>5</v>
      </c>
      <c r="N216">
        <f t="shared" si="17"/>
        <v>-5</v>
      </c>
      <c r="O216">
        <f>VLOOKUP(F216,在庫!I:K,3,0)</f>
        <v>0</v>
      </c>
    </row>
    <row r="217" spans="1:15">
      <c r="A217" s="11">
        <v>45875</v>
      </c>
      <c r="B217" s="9" t="s">
        <v>2348</v>
      </c>
      <c r="C217" s="9" t="s">
        <v>12</v>
      </c>
      <c r="D217" s="9" t="s">
        <v>1527</v>
      </c>
      <c r="E217" s="10">
        <v>4527772145723</v>
      </c>
      <c r="F217" s="9" t="s">
        <v>1528</v>
      </c>
      <c r="G217" s="9">
        <v>-3</v>
      </c>
      <c r="H217" s="9">
        <v>0</v>
      </c>
      <c r="I217" s="9">
        <v>1</v>
      </c>
      <c r="J217" s="9">
        <v>3726</v>
      </c>
      <c r="K217" s="9" t="s">
        <v>2332</v>
      </c>
      <c r="L217">
        <f t="shared" si="19"/>
        <v>3726</v>
      </c>
      <c r="M217">
        <f t="shared" si="18"/>
        <v>24</v>
      </c>
      <c r="N217">
        <f t="shared" si="17"/>
        <v>-27</v>
      </c>
      <c r="O217">
        <f>VLOOKUP(F217,在庫!I:K,3,0)</f>
        <v>0</v>
      </c>
    </row>
    <row r="218" spans="1:15">
      <c r="A218" s="11">
        <v>45875</v>
      </c>
      <c r="B218" s="9" t="s">
        <v>2348</v>
      </c>
      <c r="C218" s="9" t="s">
        <v>12</v>
      </c>
      <c r="D218" s="9" t="s">
        <v>16</v>
      </c>
      <c r="E218" s="10">
        <v>4527772109640</v>
      </c>
      <c r="F218" s="9" t="s">
        <v>17</v>
      </c>
      <c r="G218" s="9">
        <v>-4</v>
      </c>
      <c r="H218" s="9">
        <v>0</v>
      </c>
      <c r="I218" s="9">
        <v>1</v>
      </c>
      <c r="J218" s="9">
        <v>1350</v>
      </c>
      <c r="K218" s="9" t="s">
        <v>2332</v>
      </c>
      <c r="L218">
        <f t="shared" si="19"/>
        <v>1350</v>
      </c>
      <c r="M218">
        <f t="shared" si="18"/>
        <v>31</v>
      </c>
      <c r="N218">
        <f t="shared" si="17"/>
        <v>-35</v>
      </c>
      <c r="O218">
        <f>VLOOKUP(F218,在庫!I:K,3,0)</f>
        <v>0</v>
      </c>
    </row>
    <row r="219" spans="1:15">
      <c r="A219" s="11">
        <v>45875</v>
      </c>
      <c r="B219" s="9" t="s">
        <v>2351</v>
      </c>
      <c r="C219" s="9" t="s">
        <v>12</v>
      </c>
      <c r="D219" s="9" t="s">
        <v>2338</v>
      </c>
      <c r="E219" s="10">
        <v>4527772091044</v>
      </c>
      <c r="F219" s="9" t="s">
        <v>2339</v>
      </c>
      <c r="G219" s="9">
        <v>1</v>
      </c>
      <c r="H219" s="9">
        <v>0</v>
      </c>
      <c r="I219" s="9">
        <v>1</v>
      </c>
      <c r="J219" s="9">
        <v>2430</v>
      </c>
      <c r="K219" s="9" t="s">
        <v>2332</v>
      </c>
      <c r="L219">
        <f t="shared" si="19"/>
        <v>2430</v>
      </c>
      <c r="M219">
        <f t="shared" si="18"/>
        <v>3</v>
      </c>
      <c r="N219">
        <f t="shared" si="17"/>
        <v>-2</v>
      </c>
      <c r="O219">
        <f>VLOOKUP(F219,在庫!I:K,3,0)</f>
        <v>0</v>
      </c>
    </row>
    <row r="220" spans="1:15">
      <c r="A220" s="11">
        <v>45875</v>
      </c>
      <c r="B220" s="9" t="s">
        <v>2352</v>
      </c>
      <c r="C220" s="9" t="s">
        <v>22</v>
      </c>
      <c r="D220" s="9" t="s">
        <v>1988</v>
      </c>
      <c r="E220" s="10">
        <v>4527772137995</v>
      </c>
      <c r="F220" s="9" t="s">
        <v>1989</v>
      </c>
      <c r="G220" s="9">
        <v>3</v>
      </c>
      <c r="H220" s="9">
        <v>0</v>
      </c>
      <c r="I220" s="9">
        <v>1</v>
      </c>
      <c r="J220" s="9">
        <v>2052</v>
      </c>
      <c r="K220" s="9" t="s">
        <v>2332</v>
      </c>
      <c r="L220">
        <f t="shared" si="19"/>
        <v>2052</v>
      </c>
      <c r="M220">
        <f t="shared" si="18"/>
        <v>8</v>
      </c>
      <c r="N220">
        <f t="shared" si="17"/>
        <v>-5</v>
      </c>
      <c r="O220">
        <f>VLOOKUP(F220,在庫!I:K,3,0)</f>
        <v>0</v>
      </c>
    </row>
    <row r="221" spans="1:15">
      <c r="A221" s="11">
        <v>45876</v>
      </c>
      <c r="B221" s="9" t="s">
        <v>2353</v>
      </c>
      <c r="C221" s="9" t="s">
        <v>11</v>
      </c>
      <c r="D221" s="9" t="s">
        <v>2343</v>
      </c>
      <c r="E221" s="10">
        <v>4527927157892</v>
      </c>
      <c r="F221" s="9" t="s">
        <v>2344</v>
      </c>
      <c r="G221" s="9">
        <v>0</v>
      </c>
      <c r="H221" s="9">
        <v>0</v>
      </c>
      <c r="I221" s="9">
        <v>1</v>
      </c>
      <c r="J221" s="9">
        <v>1242</v>
      </c>
      <c r="K221" s="9" t="s">
        <v>2332</v>
      </c>
      <c r="L221">
        <f t="shared" si="19"/>
        <v>1242</v>
      </c>
      <c r="M221">
        <f t="shared" si="18"/>
        <v>3</v>
      </c>
      <c r="N221">
        <f t="shared" si="17"/>
        <v>-3</v>
      </c>
      <c r="O221">
        <f>VLOOKUP(F221,在庫!I:K,3,0)</f>
        <v>0</v>
      </c>
    </row>
    <row r="222" spans="1:15">
      <c r="A222" s="11">
        <v>45876</v>
      </c>
      <c r="B222" s="9" t="s">
        <v>2353</v>
      </c>
      <c r="C222" s="9" t="s">
        <v>11</v>
      </c>
      <c r="D222" s="9" t="s">
        <v>1527</v>
      </c>
      <c r="E222" s="10">
        <v>4527772145723</v>
      </c>
      <c r="F222" s="9" t="s">
        <v>1528</v>
      </c>
      <c r="G222" s="9">
        <v>-3</v>
      </c>
      <c r="H222" s="9">
        <v>0</v>
      </c>
      <c r="I222" s="9">
        <v>1</v>
      </c>
      <c r="J222" s="9">
        <v>3726</v>
      </c>
      <c r="K222" s="9" t="s">
        <v>2332</v>
      </c>
      <c r="L222">
        <f t="shared" si="19"/>
        <v>3726</v>
      </c>
      <c r="M222">
        <f t="shared" si="18"/>
        <v>24</v>
      </c>
      <c r="N222">
        <f t="shared" ref="N222:N285" si="20">G222-M222</f>
        <v>-27</v>
      </c>
      <c r="O222">
        <f>VLOOKUP(F222,在庫!I:K,3,0)</f>
        <v>0</v>
      </c>
    </row>
    <row r="223" spans="1:15">
      <c r="A223" s="11">
        <v>45876</v>
      </c>
      <c r="B223" s="9" t="s">
        <v>2353</v>
      </c>
      <c r="C223" s="9" t="s">
        <v>11</v>
      </c>
      <c r="D223" s="9" t="s">
        <v>2255</v>
      </c>
      <c r="E223" s="10">
        <v>4527772118093</v>
      </c>
      <c r="F223" s="9" t="s">
        <v>2256</v>
      </c>
      <c r="G223" s="9">
        <v>-2</v>
      </c>
      <c r="H223" s="9">
        <v>0</v>
      </c>
      <c r="I223" s="9">
        <v>1</v>
      </c>
      <c r="J223" s="9">
        <v>2052</v>
      </c>
      <c r="K223" s="9" t="s">
        <v>2332</v>
      </c>
      <c r="L223">
        <f t="shared" si="19"/>
        <v>2052</v>
      </c>
      <c r="M223">
        <f t="shared" si="18"/>
        <v>7</v>
      </c>
      <c r="N223">
        <f t="shared" si="20"/>
        <v>-9</v>
      </c>
      <c r="O223">
        <f>VLOOKUP(F223,在庫!I:K,3,0)</f>
        <v>0</v>
      </c>
    </row>
    <row r="224" spans="1:15">
      <c r="A224" s="11">
        <v>45876</v>
      </c>
      <c r="B224" s="9" t="s">
        <v>2354</v>
      </c>
      <c r="C224" s="9" t="s">
        <v>22</v>
      </c>
      <c r="D224" s="9" t="s">
        <v>1692</v>
      </c>
      <c r="E224" s="10">
        <v>4527794156561</v>
      </c>
      <c r="F224" s="9" t="s">
        <v>1693</v>
      </c>
      <c r="G224" s="9">
        <v>0</v>
      </c>
      <c r="H224" s="9">
        <v>0</v>
      </c>
      <c r="I224" s="9">
        <v>1</v>
      </c>
      <c r="J224" s="9">
        <v>1080</v>
      </c>
      <c r="K224" s="9" t="s">
        <v>2332</v>
      </c>
      <c r="L224">
        <f t="shared" si="19"/>
        <v>1080</v>
      </c>
      <c r="M224">
        <f t="shared" si="18"/>
        <v>7</v>
      </c>
      <c r="N224">
        <f t="shared" si="20"/>
        <v>-7</v>
      </c>
      <c r="O224">
        <f>VLOOKUP(F224,在庫!I:K,3,0)</f>
        <v>0</v>
      </c>
    </row>
    <row r="225" spans="1:15">
      <c r="A225" s="11">
        <v>45876</v>
      </c>
      <c r="B225" s="9" t="s">
        <v>2354</v>
      </c>
      <c r="C225" s="9" t="s">
        <v>22</v>
      </c>
      <c r="D225" s="9" t="s">
        <v>1824</v>
      </c>
      <c r="E225" s="10">
        <v>4527772147789</v>
      </c>
      <c r="F225" s="9" t="s">
        <v>1825</v>
      </c>
      <c r="G225" s="9">
        <v>0</v>
      </c>
      <c r="H225" s="9">
        <v>0</v>
      </c>
      <c r="I225" s="9">
        <v>8</v>
      </c>
      <c r="J225" s="9">
        <v>1350</v>
      </c>
      <c r="K225" s="9" t="s">
        <v>2332</v>
      </c>
      <c r="L225">
        <f t="shared" si="19"/>
        <v>10800</v>
      </c>
      <c r="M225">
        <f t="shared" si="18"/>
        <v>276</v>
      </c>
      <c r="N225">
        <f t="shared" si="20"/>
        <v>-276</v>
      </c>
      <c r="O225">
        <f>VLOOKUP(F225,在庫!I:K,3,0)</f>
        <v>0</v>
      </c>
    </row>
    <row r="226" spans="1:15">
      <c r="A226" s="11">
        <v>45876</v>
      </c>
      <c r="B226" s="9" t="s">
        <v>2354</v>
      </c>
      <c r="C226" s="9" t="s">
        <v>22</v>
      </c>
      <c r="D226" s="9" t="s">
        <v>2255</v>
      </c>
      <c r="E226" s="10">
        <v>4527772118093</v>
      </c>
      <c r="F226" s="9" t="s">
        <v>2256</v>
      </c>
      <c r="G226" s="9">
        <v>-2</v>
      </c>
      <c r="H226" s="9">
        <v>0</v>
      </c>
      <c r="I226" s="9">
        <v>1</v>
      </c>
      <c r="J226" s="9">
        <v>2052</v>
      </c>
      <c r="K226" s="9" t="s">
        <v>2332</v>
      </c>
      <c r="L226">
        <f t="shared" si="19"/>
        <v>2052</v>
      </c>
      <c r="M226">
        <f t="shared" si="18"/>
        <v>7</v>
      </c>
      <c r="N226">
        <f t="shared" si="20"/>
        <v>-9</v>
      </c>
      <c r="O226">
        <f>VLOOKUP(F226,在庫!I:K,3,0)</f>
        <v>0</v>
      </c>
    </row>
    <row r="227" spans="1:15">
      <c r="A227" s="11">
        <v>45876</v>
      </c>
      <c r="B227" s="9" t="s">
        <v>2354</v>
      </c>
      <c r="C227" s="9" t="s">
        <v>22</v>
      </c>
      <c r="D227" s="9" t="s">
        <v>2336</v>
      </c>
      <c r="E227" s="10">
        <v>4527772110912</v>
      </c>
      <c r="F227" s="9" t="s">
        <v>2337</v>
      </c>
      <c r="G227" s="9">
        <v>0</v>
      </c>
      <c r="H227" s="9">
        <v>0</v>
      </c>
      <c r="I227" s="9">
        <v>1</v>
      </c>
      <c r="J227" s="9">
        <v>2106</v>
      </c>
      <c r="K227" s="9" t="s">
        <v>2332</v>
      </c>
      <c r="L227">
        <f t="shared" si="19"/>
        <v>2106</v>
      </c>
      <c r="M227">
        <f t="shared" si="18"/>
        <v>7</v>
      </c>
      <c r="N227">
        <f t="shared" si="20"/>
        <v>-7</v>
      </c>
      <c r="O227">
        <f>VLOOKUP(F227,在庫!I:K,3,0)</f>
        <v>0</v>
      </c>
    </row>
    <row r="228" spans="1:15">
      <c r="A228" s="11">
        <v>45876</v>
      </c>
      <c r="B228" s="9" t="s">
        <v>2354</v>
      </c>
      <c r="C228" s="9" t="s">
        <v>22</v>
      </c>
      <c r="D228" s="9" t="s">
        <v>2191</v>
      </c>
      <c r="E228" s="10">
        <v>4527772124674</v>
      </c>
      <c r="F228" s="9" t="s">
        <v>2192</v>
      </c>
      <c r="G228" s="9">
        <v>0</v>
      </c>
      <c r="H228" s="9">
        <v>0</v>
      </c>
      <c r="I228" s="9">
        <v>1</v>
      </c>
      <c r="J228" s="9">
        <v>1242</v>
      </c>
      <c r="K228" s="9" t="s">
        <v>2332</v>
      </c>
      <c r="L228">
        <f t="shared" si="19"/>
        <v>1242</v>
      </c>
      <c r="M228">
        <f t="shared" si="18"/>
        <v>3</v>
      </c>
      <c r="N228">
        <f t="shared" si="20"/>
        <v>-3</v>
      </c>
      <c r="O228">
        <f>VLOOKUP(F228,在庫!I:K,3,0)</f>
        <v>0</v>
      </c>
    </row>
    <row r="229" spans="1:15">
      <c r="A229" s="11">
        <v>45876</v>
      </c>
      <c r="B229" s="9" t="s">
        <v>2355</v>
      </c>
      <c r="C229" s="9" t="s">
        <v>12</v>
      </c>
      <c r="D229" s="9" t="s">
        <v>2157</v>
      </c>
      <c r="E229" s="10">
        <v>4527921157836</v>
      </c>
      <c r="F229" s="9" t="s">
        <v>2158</v>
      </c>
      <c r="G229" s="9">
        <v>9</v>
      </c>
      <c r="H229" s="9">
        <v>0</v>
      </c>
      <c r="I229" s="9">
        <v>1</v>
      </c>
      <c r="J229" s="9">
        <v>1512</v>
      </c>
      <c r="K229" s="9" t="s">
        <v>2332</v>
      </c>
      <c r="L229">
        <f t="shared" si="19"/>
        <v>1512</v>
      </c>
      <c r="M229">
        <f t="shared" si="18"/>
        <v>1</v>
      </c>
      <c r="N229">
        <f t="shared" si="20"/>
        <v>8</v>
      </c>
      <c r="O229">
        <f>VLOOKUP(F229,在庫!I:K,3,0)</f>
        <v>0</v>
      </c>
    </row>
    <row r="230" spans="1:15">
      <c r="A230" s="11">
        <v>45876</v>
      </c>
      <c r="B230" s="9" t="s">
        <v>2355</v>
      </c>
      <c r="C230" s="9" t="s">
        <v>12</v>
      </c>
      <c r="D230" s="9" t="s">
        <v>2343</v>
      </c>
      <c r="E230" s="10">
        <v>4527927157892</v>
      </c>
      <c r="F230" s="9" t="s">
        <v>2344</v>
      </c>
      <c r="G230" s="9">
        <v>0</v>
      </c>
      <c r="H230" s="9">
        <v>0</v>
      </c>
      <c r="I230" s="9">
        <v>1</v>
      </c>
      <c r="J230" s="9">
        <v>1242</v>
      </c>
      <c r="K230" s="9" t="s">
        <v>2332</v>
      </c>
      <c r="L230">
        <f t="shared" si="19"/>
        <v>1242</v>
      </c>
      <c r="M230">
        <f t="shared" si="18"/>
        <v>3</v>
      </c>
      <c r="N230">
        <f t="shared" si="20"/>
        <v>-3</v>
      </c>
      <c r="O230">
        <f>VLOOKUP(F230,在庫!I:K,3,0)</f>
        <v>0</v>
      </c>
    </row>
    <row r="231" spans="1:15">
      <c r="A231" s="11">
        <v>45876</v>
      </c>
      <c r="B231" s="9" t="s">
        <v>2355</v>
      </c>
      <c r="C231" s="9" t="s">
        <v>12</v>
      </c>
      <c r="D231" s="9" t="s">
        <v>1692</v>
      </c>
      <c r="E231" s="10">
        <v>4527794156561</v>
      </c>
      <c r="F231" s="9" t="s">
        <v>1693</v>
      </c>
      <c r="G231" s="9">
        <v>0</v>
      </c>
      <c r="H231" s="9">
        <v>0</v>
      </c>
      <c r="I231" s="9">
        <v>4</v>
      </c>
      <c r="J231" s="9">
        <v>1080</v>
      </c>
      <c r="K231" s="9" t="s">
        <v>2332</v>
      </c>
      <c r="L231">
        <f t="shared" si="19"/>
        <v>4320</v>
      </c>
      <c r="M231">
        <f t="shared" si="18"/>
        <v>7</v>
      </c>
      <c r="N231">
        <f t="shared" si="20"/>
        <v>-7</v>
      </c>
      <c r="O231">
        <f>VLOOKUP(F231,在庫!I:K,3,0)</f>
        <v>0</v>
      </c>
    </row>
    <row r="232" spans="1:15">
      <c r="A232" s="11">
        <v>45876</v>
      </c>
      <c r="B232" s="9" t="s">
        <v>2355</v>
      </c>
      <c r="C232" s="9" t="s">
        <v>12</v>
      </c>
      <c r="D232" s="9" t="s">
        <v>2356</v>
      </c>
      <c r="E232" s="10">
        <v>4527772154060</v>
      </c>
      <c r="F232" s="9" t="s">
        <v>2357</v>
      </c>
      <c r="G232" s="9">
        <v>0</v>
      </c>
      <c r="H232" s="9">
        <v>0</v>
      </c>
      <c r="I232" s="9">
        <v>1</v>
      </c>
      <c r="J232" s="9">
        <v>1944</v>
      </c>
      <c r="K232" s="9" t="s">
        <v>2332</v>
      </c>
      <c r="L232">
        <f t="shared" si="19"/>
        <v>1944</v>
      </c>
      <c r="M232">
        <f t="shared" si="18"/>
        <v>1</v>
      </c>
      <c r="N232">
        <f t="shared" si="20"/>
        <v>-1</v>
      </c>
      <c r="O232">
        <f>VLOOKUP(F232,在庫!I:K,3,0)</f>
        <v>0</v>
      </c>
    </row>
    <row r="233" spans="1:15">
      <c r="A233" s="11">
        <v>45876</v>
      </c>
      <c r="B233" s="9" t="s">
        <v>2355</v>
      </c>
      <c r="C233" s="9" t="s">
        <v>12</v>
      </c>
      <c r="D233" s="9" t="s">
        <v>1582</v>
      </c>
      <c r="E233" s="10">
        <v>4527772153254</v>
      </c>
      <c r="F233" s="9" t="s">
        <v>1583</v>
      </c>
      <c r="G233" s="9">
        <v>2</v>
      </c>
      <c r="H233" s="9">
        <v>0</v>
      </c>
      <c r="I233" s="9">
        <v>2</v>
      </c>
      <c r="J233" s="9">
        <v>1782</v>
      </c>
      <c r="K233" s="9" t="s">
        <v>2332</v>
      </c>
      <c r="L233">
        <f t="shared" si="19"/>
        <v>3564</v>
      </c>
      <c r="M233">
        <f t="shared" si="18"/>
        <v>14</v>
      </c>
      <c r="N233">
        <f t="shared" si="20"/>
        <v>-12</v>
      </c>
      <c r="O233">
        <f>VLOOKUP(F233,在庫!I:K,3,0)</f>
        <v>0</v>
      </c>
    </row>
    <row r="234" spans="1:15">
      <c r="A234" s="11">
        <v>45876</v>
      </c>
      <c r="B234" s="9" t="s">
        <v>2355</v>
      </c>
      <c r="C234" s="9" t="s">
        <v>12</v>
      </c>
      <c r="D234" s="9" t="s">
        <v>2349</v>
      </c>
      <c r="E234" s="10">
        <v>4527772149714</v>
      </c>
      <c r="F234" s="9" t="s">
        <v>2350</v>
      </c>
      <c r="G234" s="9">
        <v>0</v>
      </c>
      <c r="H234" s="9">
        <v>0</v>
      </c>
      <c r="I234" s="9">
        <v>4</v>
      </c>
      <c r="J234" s="9">
        <v>1782</v>
      </c>
      <c r="K234" s="9" t="s">
        <v>2332</v>
      </c>
      <c r="L234">
        <f t="shared" si="19"/>
        <v>7128</v>
      </c>
      <c r="M234">
        <f t="shared" si="18"/>
        <v>5</v>
      </c>
      <c r="N234">
        <f t="shared" si="20"/>
        <v>-5</v>
      </c>
      <c r="O234">
        <f>VLOOKUP(F234,在庫!I:K,3,0)</f>
        <v>0</v>
      </c>
    </row>
    <row r="235" spans="1:15">
      <c r="A235" s="11">
        <v>45876</v>
      </c>
      <c r="B235" s="9" t="s">
        <v>2355</v>
      </c>
      <c r="C235" s="9" t="s">
        <v>12</v>
      </c>
      <c r="D235" s="9" t="s">
        <v>1824</v>
      </c>
      <c r="E235" s="10">
        <v>4527772147789</v>
      </c>
      <c r="F235" s="9" t="s">
        <v>1825</v>
      </c>
      <c r="G235" s="9">
        <v>0</v>
      </c>
      <c r="H235" s="9">
        <v>0</v>
      </c>
      <c r="I235" s="9">
        <v>34</v>
      </c>
      <c r="J235" s="9">
        <v>1350</v>
      </c>
      <c r="K235" s="9" t="s">
        <v>2332</v>
      </c>
      <c r="L235">
        <f t="shared" si="19"/>
        <v>45900</v>
      </c>
      <c r="M235">
        <f t="shared" si="18"/>
        <v>276</v>
      </c>
      <c r="N235">
        <f t="shared" si="20"/>
        <v>-276</v>
      </c>
      <c r="O235">
        <f>VLOOKUP(F235,在庫!I:K,3,0)</f>
        <v>0</v>
      </c>
    </row>
    <row r="236" spans="1:15">
      <c r="A236" s="11">
        <v>45876</v>
      </c>
      <c r="B236" s="9" t="s">
        <v>2355</v>
      </c>
      <c r="C236" s="9" t="s">
        <v>12</v>
      </c>
      <c r="D236" s="9" t="s">
        <v>2189</v>
      </c>
      <c r="E236" s="10">
        <v>4527772118840</v>
      </c>
      <c r="F236" s="9" t="s">
        <v>2190</v>
      </c>
      <c r="G236" s="9">
        <v>1</v>
      </c>
      <c r="H236" s="9">
        <v>0</v>
      </c>
      <c r="I236" s="9">
        <v>1</v>
      </c>
      <c r="J236" s="9">
        <v>1566</v>
      </c>
      <c r="K236" s="9" t="s">
        <v>2332</v>
      </c>
      <c r="L236">
        <f t="shared" si="19"/>
        <v>1566</v>
      </c>
      <c r="M236">
        <f t="shared" si="18"/>
        <v>2</v>
      </c>
      <c r="N236">
        <f t="shared" si="20"/>
        <v>-1</v>
      </c>
      <c r="O236">
        <f>VLOOKUP(F236,在庫!I:K,3,0)</f>
        <v>0</v>
      </c>
    </row>
    <row r="237" spans="1:15">
      <c r="A237" s="11">
        <v>45876</v>
      </c>
      <c r="B237" s="9" t="s">
        <v>2355</v>
      </c>
      <c r="C237" s="9" t="s">
        <v>12</v>
      </c>
      <c r="D237" s="9" t="s">
        <v>2334</v>
      </c>
      <c r="E237" s="10">
        <v>4527772104980</v>
      </c>
      <c r="F237" s="9" t="s">
        <v>2335</v>
      </c>
      <c r="G237" s="9">
        <v>7</v>
      </c>
      <c r="H237" s="9">
        <v>0</v>
      </c>
      <c r="I237" s="9">
        <v>1</v>
      </c>
      <c r="J237" s="9">
        <v>2106</v>
      </c>
      <c r="K237" s="9" t="s">
        <v>2332</v>
      </c>
      <c r="L237">
        <f t="shared" si="19"/>
        <v>2106</v>
      </c>
      <c r="M237">
        <f t="shared" si="18"/>
        <v>3</v>
      </c>
      <c r="N237">
        <f t="shared" si="20"/>
        <v>4</v>
      </c>
      <c r="O237">
        <f>VLOOKUP(F237,在庫!I:K,3,0)</f>
        <v>0</v>
      </c>
    </row>
    <row r="238" spans="1:15">
      <c r="A238" s="11">
        <v>45876</v>
      </c>
      <c r="B238" s="9" t="s">
        <v>2355</v>
      </c>
      <c r="C238" s="9" t="s">
        <v>12</v>
      </c>
      <c r="D238" s="9" t="s">
        <v>2255</v>
      </c>
      <c r="E238" s="10">
        <v>4527772118093</v>
      </c>
      <c r="F238" s="9" t="s">
        <v>2256</v>
      </c>
      <c r="G238" s="9">
        <v>-2</v>
      </c>
      <c r="H238" s="9">
        <v>0</v>
      </c>
      <c r="I238" s="9">
        <v>1</v>
      </c>
      <c r="J238" s="9">
        <v>2052</v>
      </c>
      <c r="K238" s="9" t="s">
        <v>2332</v>
      </c>
      <c r="L238">
        <f t="shared" si="19"/>
        <v>2052</v>
      </c>
      <c r="M238">
        <f t="shared" si="18"/>
        <v>7</v>
      </c>
      <c r="N238">
        <f t="shared" si="20"/>
        <v>-9</v>
      </c>
      <c r="O238">
        <f>VLOOKUP(F238,在庫!I:K,3,0)</f>
        <v>0</v>
      </c>
    </row>
    <row r="239" spans="1:15">
      <c r="A239" s="11">
        <v>45876</v>
      </c>
      <c r="B239" s="9" t="s">
        <v>2355</v>
      </c>
      <c r="C239" s="9" t="s">
        <v>12</v>
      </c>
      <c r="D239" s="9" t="s">
        <v>2358</v>
      </c>
      <c r="E239" s="10">
        <v>4527772115689</v>
      </c>
      <c r="F239" s="9" t="s">
        <v>2359</v>
      </c>
      <c r="G239" s="9">
        <v>-5</v>
      </c>
      <c r="H239" s="9">
        <v>0</v>
      </c>
      <c r="I239" s="9">
        <v>1</v>
      </c>
      <c r="J239" s="9">
        <v>1566</v>
      </c>
      <c r="K239" s="9" t="s">
        <v>2332</v>
      </c>
      <c r="L239">
        <f t="shared" si="19"/>
        <v>1566</v>
      </c>
      <c r="M239">
        <f t="shared" si="18"/>
        <v>1</v>
      </c>
      <c r="N239">
        <f t="shared" si="20"/>
        <v>-6</v>
      </c>
      <c r="O239">
        <f>VLOOKUP(F239,在庫!I:K,3,0)</f>
        <v>0</v>
      </c>
    </row>
    <row r="240" spans="1:15">
      <c r="A240" s="11">
        <v>45876</v>
      </c>
      <c r="B240" s="9" t="s">
        <v>2355</v>
      </c>
      <c r="C240" s="9" t="s">
        <v>12</v>
      </c>
      <c r="D240" s="9" t="s">
        <v>20</v>
      </c>
      <c r="E240" s="10">
        <v>4527772115672</v>
      </c>
      <c r="F240" s="9" t="s">
        <v>21</v>
      </c>
      <c r="G240" s="9">
        <v>0</v>
      </c>
      <c r="H240" s="9">
        <v>0</v>
      </c>
      <c r="I240" s="9">
        <v>3</v>
      </c>
      <c r="J240" s="9">
        <v>1566</v>
      </c>
      <c r="K240" s="9" t="s">
        <v>2332</v>
      </c>
      <c r="L240">
        <f t="shared" si="19"/>
        <v>4698</v>
      </c>
      <c r="M240">
        <f t="shared" si="18"/>
        <v>8</v>
      </c>
      <c r="N240">
        <f t="shared" si="20"/>
        <v>-8</v>
      </c>
      <c r="O240">
        <f>VLOOKUP(F240,在庫!I:K,3,0)</f>
        <v>0</v>
      </c>
    </row>
    <row r="241" spans="1:15">
      <c r="A241" s="11">
        <v>45876</v>
      </c>
      <c r="B241" s="9" t="s">
        <v>2355</v>
      </c>
      <c r="C241" s="9" t="s">
        <v>12</v>
      </c>
      <c r="D241" s="9" t="s">
        <v>2336</v>
      </c>
      <c r="E241" s="10">
        <v>4527772110912</v>
      </c>
      <c r="F241" s="9" t="s">
        <v>2337</v>
      </c>
      <c r="G241" s="9">
        <v>0</v>
      </c>
      <c r="H241" s="9">
        <v>0</v>
      </c>
      <c r="I241" s="9">
        <v>1</v>
      </c>
      <c r="J241" s="9">
        <v>2106</v>
      </c>
      <c r="K241" s="9" t="s">
        <v>2332</v>
      </c>
      <c r="L241">
        <f t="shared" si="19"/>
        <v>2106</v>
      </c>
      <c r="M241">
        <f t="shared" si="18"/>
        <v>7</v>
      </c>
      <c r="N241">
        <f t="shared" si="20"/>
        <v>-7</v>
      </c>
      <c r="O241">
        <f>VLOOKUP(F241,在庫!I:K,3,0)</f>
        <v>0</v>
      </c>
    </row>
    <row r="242" spans="1:15">
      <c r="A242" s="11">
        <v>45876</v>
      </c>
      <c r="B242" s="9" t="s">
        <v>2355</v>
      </c>
      <c r="C242" s="9" t="s">
        <v>12</v>
      </c>
      <c r="D242" s="9" t="s">
        <v>16</v>
      </c>
      <c r="E242" s="10">
        <v>4527772109640</v>
      </c>
      <c r="F242" s="9" t="s">
        <v>17</v>
      </c>
      <c r="G242" s="9">
        <v>-4</v>
      </c>
      <c r="H242" s="9">
        <v>0</v>
      </c>
      <c r="I242" s="9">
        <v>8</v>
      </c>
      <c r="J242" s="9">
        <v>1350</v>
      </c>
      <c r="K242" s="9" t="s">
        <v>2332</v>
      </c>
      <c r="L242">
        <f t="shared" si="19"/>
        <v>10800</v>
      </c>
      <c r="M242">
        <f t="shared" si="18"/>
        <v>31</v>
      </c>
      <c r="N242">
        <f t="shared" si="20"/>
        <v>-35</v>
      </c>
      <c r="O242">
        <f>VLOOKUP(F242,在庫!I:K,3,0)</f>
        <v>0</v>
      </c>
    </row>
    <row r="243" spans="1:15">
      <c r="A243" s="11">
        <v>45876</v>
      </c>
      <c r="B243" s="9" t="s">
        <v>2355</v>
      </c>
      <c r="C243" s="9" t="s">
        <v>12</v>
      </c>
      <c r="D243" s="9" t="s">
        <v>1758</v>
      </c>
      <c r="E243" s="10">
        <v>4527772109633</v>
      </c>
      <c r="F243" s="9" t="s">
        <v>1759</v>
      </c>
      <c r="G243" s="9">
        <v>-3</v>
      </c>
      <c r="H243" s="9">
        <v>0</v>
      </c>
      <c r="I243" s="9">
        <v>6</v>
      </c>
      <c r="J243" s="9">
        <v>1350</v>
      </c>
      <c r="K243" s="9" t="s">
        <v>2332</v>
      </c>
      <c r="L243">
        <f t="shared" si="19"/>
        <v>8100</v>
      </c>
      <c r="M243">
        <f t="shared" si="18"/>
        <v>18</v>
      </c>
      <c r="N243">
        <f t="shared" si="20"/>
        <v>-21</v>
      </c>
      <c r="O243">
        <f>VLOOKUP(F243,在庫!I:K,3,0)</f>
        <v>0</v>
      </c>
    </row>
    <row r="244" spans="1:15">
      <c r="A244" s="11">
        <v>45876</v>
      </c>
      <c r="B244" s="9" t="s">
        <v>2355</v>
      </c>
      <c r="C244" s="9" t="s">
        <v>12</v>
      </c>
      <c r="D244" s="9" t="s">
        <v>1750</v>
      </c>
      <c r="E244" s="10">
        <v>4527772109626</v>
      </c>
      <c r="F244" s="9" t="s">
        <v>1751</v>
      </c>
      <c r="G244" s="9">
        <v>0</v>
      </c>
      <c r="H244" s="9">
        <v>0</v>
      </c>
      <c r="I244" s="9">
        <v>1</v>
      </c>
      <c r="J244" s="9">
        <v>1350</v>
      </c>
      <c r="K244" s="9" t="s">
        <v>2332</v>
      </c>
      <c r="L244">
        <f t="shared" si="19"/>
        <v>1350</v>
      </c>
      <c r="M244">
        <f t="shared" si="18"/>
        <v>5</v>
      </c>
      <c r="N244">
        <f t="shared" si="20"/>
        <v>-5</v>
      </c>
      <c r="O244">
        <f>VLOOKUP(F244,在庫!I:K,3,0)</f>
        <v>0</v>
      </c>
    </row>
    <row r="245" spans="1:15">
      <c r="A245" s="11">
        <v>45876</v>
      </c>
      <c r="B245" s="9" t="s">
        <v>2355</v>
      </c>
      <c r="C245" s="9" t="s">
        <v>12</v>
      </c>
      <c r="D245" s="9" t="s">
        <v>2322</v>
      </c>
      <c r="E245" s="10">
        <v>4527772103334</v>
      </c>
      <c r="F245" s="9" t="s">
        <v>2323</v>
      </c>
      <c r="G245" s="9">
        <v>0</v>
      </c>
      <c r="H245" s="9">
        <v>0</v>
      </c>
      <c r="I245" s="9">
        <v>1</v>
      </c>
      <c r="J245" s="9">
        <v>3132</v>
      </c>
      <c r="K245" s="9" t="s">
        <v>2332</v>
      </c>
      <c r="L245">
        <f t="shared" si="19"/>
        <v>3132</v>
      </c>
      <c r="M245">
        <f t="shared" si="18"/>
        <v>4</v>
      </c>
      <c r="N245">
        <f t="shared" si="20"/>
        <v>-4</v>
      </c>
      <c r="O245">
        <f>VLOOKUP(F245,在庫!I:K,3,0)</f>
        <v>0</v>
      </c>
    </row>
    <row r="246" spans="1:15">
      <c r="A246" s="11">
        <v>45876</v>
      </c>
      <c r="B246" s="9" t="s">
        <v>2355</v>
      </c>
      <c r="C246" s="9" t="s">
        <v>12</v>
      </c>
      <c r="D246" s="9" t="s">
        <v>1741</v>
      </c>
      <c r="E246" s="10">
        <v>4527772132778</v>
      </c>
      <c r="F246" s="9" t="s">
        <v>1742</v>
      </c>
      <c r="G246" s="9">
        <v>0</v>
      </c>
      <c r="H246" s="9">
        <v>0</v>
      </c>
      <c r="I246" s="9">
        <v>3</v>
      </c>
      <c r="J246" s="9">
        <v>1782</v>
      </c>
      <c r="K246" s="9" t="s">
        <v>2332</v>
      </c>
      <c r="L246">
        <f t="shared" si="19"/>
        <v>5346</v>
      </c>
      <c r="M246">
        <f t="shared" si="18"/>
        <v>4</v>
      </c>
      <c r="N246">
        <f t="shared" si="20"/>
        <v>-4</v>
      </c>
      <c r="O246">
        <f>VLOOKUP(F246,在庫!I:K,3,0)</f>
        <v>0</v>
      </c>
    </row>
    <row r="247" spans="1:15">
      <c r="A247" s="11">
        <v>45876</v>
      </c>
      <c r="B247" s="9" t="s">
        <v>2355</v>
      </c>
      <c r="C247" s="9" t="s">
        <v>12</v>
      </c>
      <c r="D247" s="9" t="s">
        <v>2327</v>
      </c>
      <c r="E247" s="10">
        <v>4527772124650</v>
      </c>
      <c r="F247" s="9" t="s">
        <v>2328</v>
      </c>
      <c r="G247" s="9">
        <v>0</v>
      </c>
      <c r="H247" s="9">
        <v>0</v>
      </c>
      <c r="I247" s="9">
        <v>1</v>
      </c>
      <c r="J247" s="9">
        <v>1242</v>
      </c>
      <c r="K247" s="9" t="s">
        <v>2332</v>
      </c>
      <c r="L247">
        <f t="shared" si="19"/>
        <v>1242</v>
      </c>
      <c r="M247">
        <f t="shared" si="18"/>
        <v>3</v>
      </c>
      <c r="N247">
        <f t="shared" si="20"/>
        <v>-3</v>
      </c>
      <c r="O247">
        <f>VLOOKUP(F247,在庫!I:K,3,0)</f>
        <v>0</v>
      </c>
    </row>
    <row r="248" spans="1:15">
      <c r="A248" s="11">
        <v>45876</v>
      </c>
      <c r="B248" s="9" t="s">
        <v>2355</v>
      </c>
      <c r="C248" s="9" t="s">
        <v>12</v>
      </c>
      <c r="D248" s="9" t="s">
        <v>2360</v>
      </c>
      <c r="E248" s="10">
        <v>4527772121581</v>
      </c>
      <c r="F248" s="9" t="s">
        <v>2361</v>
      </c>
      <c r="G248" s="9">
        <v>0</v>
      </c>
      <c r="H248" s="9">
        <v>0</v>
      </c>
      <c r="I248" s="9">
        <v>1</v>
      </c>
      <c r="J248" s="9">
        <v>2052</v>
      </c>
      <c r="K248" s="9" t="s">
        <v>2332</v>
      </c>
      <c r="L248">
        <f t="shared" si="19"/>
        <v>2052</v>
      </c>
      <c r="M248">
        <f t="shared" si="18"/>
        <v>1</v>
      </c>
      <c r="N248">
        <f t="shared" si="20"/>
        <v>-1</v>
      </c>
      <c r="O248">
        <f>VLOOKUP(F248,在庫!I:K,3,0)</f>
        <v>0</v>
      </c>
    </row>
    <row r="249" spans="1:15">
      <c r="A249" s="11">
        <v>45876</v>
      </c>
      <c r="B249" s="9" t="s">
        <v>2362</v>
      </c>
      <c r="C249" s="9" t="s">
        <v>12</v>
      </c>
      <c r="D249" s="9" t="s">
        <v>1837</v>
      </c>
      <c r="E249" s="10">
        <v>4527772105208</v>
      </c>
      <c r="F249" s="9" t="s">
        <v>1838</v>
      </c>
      <c r="G249" s="9">
        <v>0</v>
      </c>
      <c r="H249" s="9">
        <v>0</v>
      </c>
      <c r="I249" s="9">
        <v>1</v>
      </c>
      <c r="J249" s="9">
        <v>2106</v>
      </c>
      <c r="K249" s="9" t="s">
        <v>2332</v>
      </c>
      <c r="L249">
        <f t="shared" si="19"/>
        <v>2106</v>
      </c>
      <c r="M249">
        <f t="shared" si="18"/>
        <v>10</v>
      </c>
      <c r="N249">
        <f t="shared" si="20"/>
        <v>-10</v>
      </c>
      <c r="O249">
        <f>VLOOKUP(F249,在庫!I:K,3,0)</f>
        <v>0</v>
      </c>
    </row>
    <row r="250" spans="1:15">
      <c r="A250" s="11">
        <v>45876</v>
      </c>
      <c r="B250" s="9" t="s">
        <v>2362</v>
      </c>
      <c r="C250" s="9" t="s">
        <v>12</v>
      </c>
      <c r="D250" s="9" t="s">
        <v>1744</v>
      </c>
      <c r="E250" s="10">
        <v>4527772136257</v>
      </c>
      <c r="F250" s="9" t="s">
        <v>1745</v>
      </c>
      <c r="G250" s="9">
        <v>6</v>
      </c>
      <c r="H250" s="9">
        <v>0</v>
      </c>
      <c r="I250" s="9">
        <v>1</v>
      </c>
      <c r="J250" s="9">
        <v>5292</v>
      </c>
      <c r="K250" s="9" t="s">
        <v>2332</v>
      </c>
      <c r="L250">
        <f t="shared" si="19"/>
        <v>5292</v>
      </c>
      <c r="M250">
        <f t="shared" si="18"/>
        <v>1</v>
      </c>
      <c r="N250">
        <f t="shared" si="20"/>
        <v>5</v>
      </c>
      <c r="O250">
        <f>VLOOKUP(F250,在庫!I:K,3,0)</f>
        <v>0</v>
      </c>
    </row>
    <row r="251" spans="1:15">
      <c r="L251">
        <f t="shared" si="19"/>
        <v>0</v>
      </c>
      <c r="M251">
        <f t="shared" si="18"/>
        <v>0</v>
      </c>
      <c r="N251">
        <f t="shared" si="20"/>
        <v>0</v>
      </c>
      <c r="O251" t="e">
        <f>VLOOKUP(F251,在庫!I:K,3,0)</f>
        <v>#N/A</v>
      </c>
    </row>
    <row r="252" spans="1:15">
      <c r="L252">
        <f t="shared" si="19"/>
        <v>0</v>
      </c>
      <c r="M252">
        <f t="shared" si="18"/>
        <v>0</v>
      </c>
      <c r="N252">
        <f t="shared" si="20"/>
        <v>0</v>
      </c>
      <c r="O252" t="e">
        <f>VLOOKUP(F252,在庫!I:K,3,0)</f>
        <v>#N/A</v>
      </c>
    </row>
    <row r="253" spans="1:15">
      <c r="L253">
        <f t="shared" si="19"/>
        <v>0</v>
      </c>
      <c r="M253">
        <f t="shared" si="18"/>
        <v>0</v>
      </c>
      <c r="N253">
        <f t="shared" si="20"/>
        <v>0</v>
      </c>
      <c r="O253" t="e">
        <f>VLOOKUP(F253,在庫!I:K,3,0)</f>
        <v>#N/A</v>
      </c>
    </row>
    <row r="254" spans="1:15">
      <c r="L254">
        <f t="shared" si="19"/>
        <v>0</v>
      </c>
      <c r="M254">
        <f t="shared" si="18"/>
        <v>0</v>
      </c>
      <c r="N254">
        <f t="shared" si="20"/>
        <v>0</v>
      </c>
      <c r="O254" t="e">
        <f>VLOOKUP(F254,在庫!I:K,3,0)</f>
        <v>#N/A</v>
      </c>
    </row>
    <row r="255" spans="1:15">
      <c r="L255">
        <f t="shared" si="19"/>
        <v>0</v>
      </c>
      <c r="M255">
        <f t="shared" si="18"/>
        <v>0</v>
      </c>
      <c r="N255">
        <f t="shared" si="20"/>
        <v>0</v>
      </c>
      <c r="O255" t="e">
        <f>VLOOKUP(F255,在庫!I:K,3,0)</f>
        <v>#N/A</v>
      </c>
    </row>
    <row r="256" spans="1:15">
      <c r="L256">
        <f t="shared" si="19"/>
        <v>0</v>
      </c>
      <c r="M256">
        <f t="shared" si="18"/>
        <v>0</v>
      </c>
      <c r="N256">
        <f t="shared" si="20"/>
        <v>0</v>
      </c>
      <c r="O256" t="e">
        <f>VLOOKUP(F256,在庫!I:K,3,0)</f>
        <v>#N/A</v>
      </c>
    </row>
    <row r="257" spans="12:15">
      <c r="L257">
        <f t="shared" si="19"/>
        <v>0</v>
      </c>
      <c r="M257">
        <f t="shared" si="18"/>
        <v>0</v>
      </c>
      <c r="N257">
        <f t="shared" si="20"/>
        <v>0</v>
      </c>
      <c r="O257" t="e">
        <f>VLOOKUP(F257,在庫!I:K,3,0)</f>
        <v>#N/A</v>
      </c>
    </row>
    <row r="258" spans="12:15">
      <c r="L258">
        <f t="shared" si="19"/>
        <v>0</v>
      </c>
      <c r="M258">
        <f t="shared" ref="M258:M305" si="21">SUMIF(F:F,F258,I:I)</f>
        <v>0</v>
      </c>
      <c r="N258">
        <f t="shared" si="20"/>
        <v>0</v>
      </c>
      <c r="O258" t="e">
        <f>VLOOKUP(F258,在庫!I:K,3,0)</f>
        <v>#N/A</v>
      </c>
    </row>
    <row r="259" spans="12:15">
      <c r="L259">
        <f t="shared" si="19"/>
        <v>0</v>
      </c>
      <c r="M259">
        <f t="shared" si="21"/>
        <v>0</v>
      </c>
      <c r="N259">
        <f t="shared" si="20"/>
        <v>0</v>
      </c>
      <c r="O259" t="e">
        <f>VLOOKUP(F259,在庫!I:K,3,0)</f>
        <v>#N/A</v>
      </c>
    </row>
    <row r="260" spans="12:15">
      <c r="L260">
        <f t="shared" si="19"/>
        <v>0</v>
      </c>
      <c r="M260">
        <f t="shared" si="21"/>
        <v>0</v>
      </c>
      <c r="N260">
        <f t="shared" si="20"/>
        <v>0</v>
      </c>
      <c r="O260" t="e">
        <f>VLOOKUP(F260,在庫!I:K,3,0)</f>
        <v>#N/A</v>
      </c>
    </row>
    <row r="261" spans="12:15">
      <c r="L261">
        <f t="shared" si="19"/>
        <v>0</v>
      </c>
      <c r="M261">
        <f t="shared" si="21"/>
        <v>0</v>
      </c>
      <c r="N261">
        <f t="shared" si="20"/>
        <v>0</v>
      </c>
      <c r="O261" t="e">
        <f>VLOOKUP(F261,在庫!I:K,3,0)</f>
        <v>#N/A</v>
      </c>
    </row>
    <row r="262" spans="12:15">
      <c r="L262">
        <f t="shared" si="19"/>
        <v>0</v>
      </c>
      <c r="M262">
        <f t="shared" si="21"/>
        <v>0</v>
      </c>
      <c r="N262">
        <f t="shared" si="20"/>
        <v>0</v>
      </c>
      <c r="O262" t="e">
        <f>VLOOKUP(F262,在庫!I:K,3,0)</f>
        <v>#N/A</v>
      </c>
    </row>
    <row r="263" spans="12:15">
      <c r="L263">
        <f t="shared" si="19"/>
        <v>0</v>
      </c>
      <c r="M263">
        <f t="shared" si="21"/>
        <v>0</v>
      </c>
      <c r="N263">
        <f t="shared" si="20"/>
        <v>0</v>
      </c>
      <c r="O263" t="e">
        <f>VLOOKUP(F263,在庫!I:K,3,0)</f>
        <v>#N/A</v>
      </c>
    </row>
    <row r="264" spans="12:15">
      <c r="L264">
        <f t="shared" si="19"/>
        <v>0</v>
      </c>
      <c r="M264">
        <f t="shared" si="21"/>
        <v>0</v>
      </c>
      <c r="N264">
        <f t="shared" si="20"/>
        <v>0</v>
      </c>
      <c r="O264" t="e">
        <f>VLOOKUP(F264,在庫!I:K,3,0)</f>
        <v>#N/A</v>
      </c>
    </row>
    <row r="265" spans="12:15">
      <c r="L265">
        <f t="shared" si="19"/>
        <v>0</v>
      </c>
      <c r="M265">
        <f t="shared" si="21"/>
        <v>0</v>
      </c>
      <c r="N265">
        <f t="shared" si="20"/>
        <v>0</v>
      </c>
      <c r="O265" t="e">
        <f>VLOOKUP(F265,在庫!I:K,3,0)</f>
        <v>#N/A</v>
      </c>
    </row>
    <row r="266" spans="12:15">
      <c r="L266">
        <f t="shared" si="19"/>
        <v>0</v>
      </c>
      <c r="M266">
        <f t="shared" si="21"/>
        <v>0</v>
      </c>
      <c r="N266">
        <f t="shared" si="20"/>
        <v>0</v>
      </c>
      <c r="O266" t="e">
        <f>VLOOKUP(F266,在庫!I:K,3,0)</f>
        <v>#N/A</v>
      </c>
    </row>
    <row r="267" spans="12:15">
      <c r="L267">
        <f t="shared" si="19"/>
        <v>0</v>
      </c>
      <c r="M267">
        <f t="shared" si="21"/>
        <v>0</v>
      </c>
      <c r="N267">
        <f t="shared" si="20"/>
        <v>0</v>
      </c>
      <c r="O267" t="e">
        <f>VLOOKUP(F267,在庫!I:K,3,0)</f>
        <v>#N/A</v>
      </c>
    </row>
    <row r="268" spans="12:15">
      <c r="L268">
        <f t="shared" si="19"/>
        <v>0</v>
      </c>
      <c r="M268">
        <f t="shared" si="21"/>
        <v>0</v>
      </c>
      <c r="N268">
        <f t="shared" si="20"/>
        <v>0</v>
      </c>
      <c r="O268" t="e">
        <f>VLOOKUP(F268,在庫!I:K,3,0)</f>
        <v>#N/A</v>
      </c>
    </row>
    <row r="269" spans="12:15">
      <c r="L269">
        <f t="shared" si="19"/>
        <v>0</v>
      </c>
      <c r="M269">
        <f t="shared" si="21"/>
        <v>0</v>
      </c>
      <c r="N269">
        <f t="shared" si="20"/>
        <v>0</v>
      </c>
      <c r="O269" t="e">
        <f>VLOOKUP(F269,在庫!I:K,3,0)</f>
        <v>#N/A</v>
      </c>
    </row>
    <row r="270" spans="12:15">
      <c r="L270">
        <f t="shared" si="19"/>
        <v>0</v>
      </c>
      <c r="M270">
        <f t="shared" si="21"/>
        <v>0</v>
      </c>
      <c r="N270">
        <f t="shared" si="20"/>
        <v>0</v>
      </c>
      <c r="O270" t="e">
        <f>VLOOKUP(F270,在庫!I:K,3,0)</f>
        <v>#N/A</v>
      </c>
    </row>
    <row r="271" spans="12:15">
      <c r="L271">
        <f t="shared" si="19"/>
        <v>0</v>
      </c>
      <c r="M271">
        <f t="shared" si="21"/>
        <v>0</v>
      </c>
      <c r="N271">
        <f t="shared" si="20"/>
        <v>0</v>
      </c>
      <c r="O271" t="e">
        <f>VLOOKUP(F271,在庫!I:K,3,0)</f>
        <v>#N/A</v>
      </c>
    </row>
    <row r="272" spans="12:15">
      <c r="L272">
        <f t="shared" ref="L272:L305" si="22">I272*J272</f>
        <v>0</v>
      </c>
      <c r="M272">
        <f t="shared" si="21"/>
        <v>0</v>
      </c>
      <c r="N272">
        <f t="shared" si="20"/>
        <v>0</v>
      </c>
      <c r="O272" t="e">
        <f>VLOOKUP(F272,在庫!I:K,3,0)</f>
        <v>#N/A</v>
      </c>
    </row>
    <row r="273" spans="12:15">
      <c r="L273">
        <f t="shared" si="22"/>
        <v>0</v>
      </c>
      <c r="M273">
        <f t="shared" si="21"/>
        <v>0</v>
      </c>
      <c r="N273">
        <f t="shared" si="20"/>
        <v>0</v>
      </c>
      <c r="O273" t="e">
        <f>VLOOKUP(F273,在庫!I:K,3,0)</f>
        <v>#N/A</v>
      </c>
    </row>
    <row r="274" spans="12:15">
      <c r="L274">
        <f t="shared" si="22"/>
        <v>0</v>
      </c>
      <c r="M274">
        <f t="shared" si="21"/>
        <v>0</v>
      </c>
      <c r="N274">
        <f t="shared" si="20"/>
        <v>0</v>
      </c>
      <c r="O274" t="e">
        <f>VLOOKUP(F274,在庫!I:K,3,0)</f>
        <v>#N/A</v>
      </c>
    </row>
    <row r="275" spans="12:15">
      <c r="L275">
        <f t="shared" si="22"/>
        <v>0</v>
      </c>
      <c r="M275">
        <f t="shared" si="21"/>
        <v>0</v>
      </c>
      <c r="N275">
        <f t="shared" si="20"/>
        <v>0</v>
      </c>
      <c r="O275" t="e">
        <f>VLOOKUP(F275,在庫!I:K,3,0)</f>
        <v>#N/A</v>
      </c>
    </row>
    <row r="276" spans="12:15">
      <c r="L276">
        <f t="shared" si="22"/>
        <v>0</v>
      </c>
      <c r="M276">
        <f t="shared" si="21"/>
        <v>0</v>
      </c>
      <c r="N276">
        <f t="shared" si="20"/>
        <v>0</v>
      </c>
      <c r="O276" t="e">
        <f>VLOOKUP(F276,在庫!I:K,3,0)</f>
        <v>#N/A</v>
      </c>
    </row>
    <row r="277" spans="12:15">
      <c r="L277">
        <f t="shared" si="22"/>
        <v>0</v>
      </c>
      <c r="M277">
        <f t="shared" si="21"/>
        <v>0</v>
      </c>
      <c r="N277">
        <f t="shared" si="20"/>
        <v>0</v>
      </c>
      <c r="O277" t="e">
        <f>VLOOKUP(F277,在庫!I:K,3,0)</f>
        <v>#N/A</v>
      </c>
    </row>
    <row r="278" spans="12:15">
      <c r="L278">
        <f t="shared" si="22"/>
        <v>0</v>
      </c>
      <c r="M278">
        <f t="shared" si="21"/>
        <v>0</v>
      </c>
      <c r="N278">
        <f t="shared" si="20"/>
        <v>0</v>
      </c>
      <c r="O278" t="e">
        <f>VLOOKUP(F278,在庫!I:K,3,0)</f>
        <v>#N/A</v>
      </c>
    </row>
    <row r="279" spans="12:15">
      <c r="L279">
        <f t="shared" si="22"/>
        <v>0</v>
      </c>
      <c r="M279">
        <f t="shared" si="21"/>
        <v>0</v>
      </c>
      <c r="N279">
        <f t="shared" si="20"/>
        <v>0</v>
      </c>
      <c r="O279" t="e">
        <f>VLOOKUP(F279,在庫!I:K,3,0)</f>
        <v>#N/A</v>
      </c>
    </row>
    <row r="280" spans="12:15">
      <c r="L280">
        <f t="shared" si="22"/>
        <v>0</v>
      </c>
      <c r="M280">
        <f t="shared" si="21"/>
        <v>0</v>
      </c>
      <c r="N280">
        <f t="shared" si="20"/>
        <v>0</v>
      </c>
      <c r="O280" t="e">
        <f>VLOOKUP(F280,在庫!I:K,3,0)</f>
        <v>#N/A</v>
      </c>
    </row>
    <row r="281" spans="12:15">
      <c r="L281">
        <f t="shared" si="22"/>
        <v>0</v>
      </c>
      <c r="M281">
        <f t="shared" si="21"/>
        <v>0</v>
      </c>
      <c r="N281">
        <f t="shared" si="20"/>
        <v>0</v>
      </c>
      <c r="O281" t="e">
        <f>VLOOKUP(F281,在庫!I:K,3,0)</f>
        <v>#N/A</v>
      </c>
    </row>
    <row r="282" spans="12:15">
      <c r="L282">
        <f t="shared" si="22"/>
        <v>0</v>
      </c>
      <c r="M282">
        <f t="shared" si="21"/>
        <v>0</v>
      </c>
      <c r="N282">
        <f t="shared" si="20"/>
        <v>0</v>
      </c>
      <c r="O282" t="e">
        <f>VLOOKUP(F282,在庫!I:K,3,0)</f>
        <v>#N/A</v>
      </c>
    </row>
    <row r="283" spans="12:15">
      <c r="L283">
        <f t="shared" si="22"/>
        <v>0</v>
      </c>
      <c r="M283">
        <f t="shared" si="21"/>
        <v>0</v>
      </c>
      <c r="N283">
        <f t="shared" si="20"/>
        <v>0</v>
      </c>
      <c r="O283" t="e">
        <f>VLOOKUP(F283,在庫!I:K,3,0)</f>
        <v>#N/A</v>
      </c>
    </row>
    <row r="284" spans="12:15">
      <c r="L284">
        <f t="shared" si="22"/>
        <v>0</v>
      </c>
      <c r="M284">
        <f t="shared" si="21"/>
        <v>0</v>
      </c>
      <c r="N284">
        <f t="shared" si="20"/>
        <v>0</v>
      </c>
      <c r="O284" t="e">
        <f>VLOOKUP(F284,在庫!I:K,3,0)</f>
        <v>#N/A</v>
      </c>
    </row>
    <row r="285" spans="12:15">
      <c r="L285">
        <f t="shared" si="22"/>
        <v>0</v>
      </c>
      <c r="M285">
        <f t="shared" si="21"/>
        <v>0</v>
      </c>
      <c r="N285">
        <f t="shared" si="20"/>
        <v>0</v>
      </c>
      <c r="O285" t="e">
        <f>VLOOKUP(F285,在庫!I:K,3,0)</f>
        <v>#N/A</v>
      </c>
    </row>
    <row r="286" spans="12:15">
      <c r="L286">
        <f t="shared" si="22"/>
        <v>0</v>
      </c>
      <c r="M286">
        <f t="shared" si="21"/>
        <v>0</v>
      </c>
      <c r="N286">
        <f t="shared" ref="N286:N305" si="23">G286-M286</f>
        <v>0</v>
      </c>
      <c r="O286" t="e">
        <f>VLOOKUP(F286,在庫!I:K,3,0)</f>
        <v>#N/A</v>
      </c>
    </row>
    <row r="287" spans="12:15">
      <c r="L287">
        <f t="shared" si="22"/>
        <v>0</v>
      </c>
      <c r="M287">
        <f t="shared" si="21"/>
        <v>0</v>
      </c>
      <c r="N287">
        <f t="shared" si="23"/>
        <v>0</v>
      </c>
      <c r="O287" t="e">
        <f>VLOOKUP(F287,在庫!I:K,3,0)</f>
        <v>#N/A</v>
      </c>
    </row>
    <row r="288" spans="12:15">
      <c r="L288">
        <f t="shared" si="22"/>
        <v>0</v>
      </c>
      <c r="M288">
        <f t="shared" si="21"/>
        <v>0</v>
      </c>
      <c r="N288">
        <f t="shared" si="23"/>
        <v>0</v>
      </c>
      <c r="O288" t="e">
        <f>VLOOKUP(F288,在庫!I:K,3,0)</f>
        <v>#N/A</v>
      </c>
    </row>
    <row r="289" spans="12:15">
      <c r="L289">
        <f t="shared" si="22"/>
        <v>0</v>
      </c>
      <c r="M289">
        <f t="shared" si="21"/>
        <v>0</v>
      </c>
      <c r="N289">
        <f t="shared" si="23"/>
        <v>0</v>
      </c>
      <c r="O289" t="e">
        <f>VLOOKUP(F289,在庫!I:K,3,0)</f>
        <v>#N/A</v>
      </c>
    </row>
    <row r="290" spans="12:15">
      <c r="L290">
        <f t="shared" si="22"/>
        <v>0</v>
      </c>
      <c r="M290">
        <f t="shared" si="21"/>
        <v>0</v>
      </c>
      <c r="N290">
        <f t="shared" si="23"/>
        <v>0</v>
      </c>
      <c r="O290" t="e">
        <f>VLOOKUP(F290,在庫!I:K,3,0)</f>
        <v>#N/A</v>
      </c>
    </row>
    <row r="291" spans="12:15">
      <c r="L291">
        <f t="shared" si="22"/>
        <v>0</v>
      </c>
      <c r="M291">
        <f t="shared" si="21"/>
        <v>0</v>
      </c>
      <c r="N291">
        <f t="shared" si="23"/>
        <v>0</v>
      </c>
      <c r="O291" t="e">
        <f>VLOOKUP(F291,在庫!I:K,3,0)</f>
        <v>#N/A</v>
      </c>
    </row>
    <row r="292" spans="12:15">
      <c r="L292">
        <f t="shared" si="22"/>
        <v>0</v>
      </c>
      <c r="M292">
        <f t="shared" si="21"/>
        <v>0</v>
      </c>
      <c r="N292">
        <f t="shared" si="23"/>
        <v>0</v>
      </c>
      <c r="O292" t="e">
        <f>VLOOKUP(F292,在庫!I:K,3,0)</f>
        <v>#N/A</v>
      </c>
    </row>
    <row r="293" spans="12:15">
      <c r="L293">
        <f t="shared" si="22"/>
        <v>0</v>
      </c>
      <c r="M293">
        <f t="shared" si="21"/>
        <v>0</v>
      </c>
      <c r="N293">
        <f t="shared" si="23"/>
        <v>0</v>
      </c>
      <c r="O293" t="e">
        <f>VLOOKUP(F293,在庫!I:K,3,0)</f>
        <v>#N/A</v>
      </c>
    </row>
    <row r="294" spans="12:15">
      <c r="L294">
        <f t="shared" si="22"/>
        <v>0</v>
      </c>
      <c r="M294">
        <f t="shared" si="21"/>
        <v>0</v>
      </c>
      <c r="N294">
        <f t="shared" si="23"/>
        <v>0</v>
      </c>
      <c r="O294" t="e">
        <f>VLOOKUP(F294,在庫!I:K,3,0)</f>
        <v>#N/A</v>
      </c>
    </row>
    <row r="295" spans="12:15">
      <c r="L295">
        <f t="shared" si="22"/>
        <v>0</v>
      </c>
      <c r="M295">
        <f t="shared" si="21"/>
        <v>0</v>
      </c>
      <c r="N295">
        <f t="shared" si="23"/>
        <v>0</v>
      </c>
      <c r="O295" t="e">
        <f>VLOOKUP(F295,在庫!I:K,3,0)</f>
        <v>#N/A</v>
      </c>
    </row>
    <row r="296" spans="12:15">
      <c r="L296">
        <f t="shared" si="22"/>
        <v>0</v>
      </c>
      <c r="M296">
        <f t="shared" si="21"/>
        <v>0</v>
      </c>
      <c r="N296">
        <f t="shared" si="23"/>
        <v>0</v>
      </c>
      <c r="O296" t="e">
        <f>VLOOKUP(F296,在庫!I:K,3,0)</f>
        <v>#N/A</v>
      </c>
    </row>
    <row r="297" spans="12:15">
      <c r="L297">
        <f t="shared" si="22"/>
        <v>0</v>
      </c>
      <c r="M297">
        <f t="shared" si="21"/>
        <v>0</v>
      </c>
      <c r="N297">
        <f t="shared" si="23"/>
        <v>0</v>
      </c>
      <c r="O297" t="e">
        <f>VLOOKUP(F297,在庫!I:K,3,0)</f>
        <v>#N/A</v>
      </c>
    </row>
    <row r="298" spans="12:15">
      <c r="L298">
        <f t="shared" si="22"/>
        <v>0</v>
      </c>
      <c r="M298">
        <f t="shared" si="21"/>
        <v>0</v>
      </c>
      <c r="N298">
        <f t="shared" si="23"/>
        <v>0</v>
      </c>
      <c r="O298" t="e">
        <f>VLOOKUP(F298,在庫!I:K,3,0)</f>
        <v>#N/A</v>
      </c>
    </row>
    <row r="299" spans="12:15">
      <c r="L299">
        <f t="shared" si="22"/>
        <v>0</v>
      </c>
      <c r="M299">
        <f t="shared" si="21"/>
        <v>0</v>
      </c>
      <c r="N299">
        <f t="shared" si="23"/>
        <v>0</v>
      </c>
      <c r="O299" t="e">
        <f>VLOOKUP(F299,在庫!I:K,3,0)</f>
        <v>#N/A</v>
      </c>
    </row>
    <row r="300" spans="12:15">
      <c r="L300">
        <f t="shared" si="22"/>
        <v>0</v>
      </c>
      <c r="M300">
        <f t="shared" si="21"/>
        <v>0</v>
      </c>
      <c r="N300">
        <f t="shared" si="23"/>
        <v>0</v>
      </c>
      <c r="O300" t="e">
        <f>VLOOKUP(F300,在庫!I:K,3,0)</f>
        <v>#N/A</v>
      </c>
    </row>
    <row r="301" spans="12:15">
      <c r="L301">
        <f t="shared" si="22"/>
        <v>0</v>
      </c>
      <c r="M301">
        <f t="shared" si="21"/>
        <v>0</v>
      </c>
      <c r="N301">
        <f t="shared" si="23"/>
        <v>0</v>
      </c>
      <c r="O301" t="e">
        <f>VLOOKUP(F301,在庫!I:K,3,0)</f>
        <v>#N/A</v>
      </c>
    </row>
    <row r="302" spans="12:15">
      <c r="L302">
        <f t="shared" si="22"/>
        <v>0</v>
      </c>
      <c r="M302">
        <f t="shared" si="21"/>
        <v>0</v>
      </c>
      <c r="N302">
        <f t="shared" si="23"/>
        <v>0</v>
      </c>
      <c r="O302" t="e">
        <f>VLOOKUP(F302,在庫!I:K,3,0)</f>
        <v>#N/A</v>
      </c>
    </row>
    <row r="303" spans="12:15">
      <c r="L303">
        <f t="shared" si="22"/>
        <v>0</v>
      </c>
      <c r="M303">
        <f t="shared" si="21"/>
        <v>0</v>
      </c>
      <c r="N303">
        <f t="shared" si="23"/>
        <v>0</v>
      </c>
      <c r="O303" t="e">
        <f>VLOOKUP(F303,在庫!I:K,3,0)</f>
        <v>#N/A</v>
      </c>
    </row>
    <row r="304" spans="12:15">
      <c r="L304">
        <f t="shared" si="22"/>
        <v>0</v>
      </c>
      <c r="M304">
        <f t="shared" si="21"/>
        <v>0</v>
      </c>
      <c r="N304">
        <f t="shared" si="23"/>
        <v>0</v>
      </c>
      <c r="O304" t="e">
        <f>VLOOKUP(F304,在庫!I:K,3,0)</f>
        <v>#N/A</v>
      </c>
    </row>
    <row r="305" spans="12:15">
      <c r="L305">
        <f t="shared" si="22"/>
        <v>0</v>
      </c>
      <c r="M305">
        <f t="shared" si="21"/>
        <v>0</v>
      </c>
      <c r="N305">
        <f t="shared" si="23"/>
        <v>0</v>
      </c>
      <c r="O305" t="e">
        <f>VLOOKUP(F305,在庫!I:K,3,0)</f>
        <v>#N/A</v>
      </c>
    </row>
  </sheetData>
  <phoneticPr fontId="6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2214"/>
  <sheetViews>
    <sheetView tabSelected="1" zoomScaleNormal="100" workbookViewId="0">
      <selection activeCell="S12" sqref="S12"/>
    </sheetView>
  </sheetViews>
  <sheetFormatPr defaultRowHeight="12"/>
  <cols>
    <col min="1" max="16384" width="8.796875" style="12"/>
  </cols>
  <sheetData>
    <row r="1" spans="1:3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2008</v>
      </c>
      <c r="J1" s="12" t="s">
        <v>40</v>
      </c>
      <c r="K1" s="12" t="s">
        <v>1841</v>
      </c>
      <c r="L1" s="12" t="s">
        <v>1842</v>
      </c>
      <c r="M1" s="12" t="s">
        <v>1843</v>
      </c>
      <c r="N1" s="12" t="s">
        <v>1844</v>
      </c>
      <c r="O1" s="12" t="s">
        <v>1845</v>
      </c>
      <c r="P1" s="12" t="s">
        <v>1846</v>
      </c>
      <c r="Q1" s="12" t="s">
        <v>1847</v>
      </c>
      <c r="R1" s="12" t="s">
        <v>1848</v>
      </c>
      <c r="S1" s="12" t="s">
        <v>1849</v>
      </c>
      <c r="T1" s="12" t="s">
        <v>1850</v>
      </c>
      <c r="U1" s="12" t="s">
        <v>1851</v>
      </c>
      <c r="V1" s="12" t="s">
        <v>1852</v>
      </c>
      <c r="W1" s="12" t="s">
        <v>1853</v>
      </c>
      <c r="X1" s="12" t="s">
        <v>1854</v>
      </c>
      <c r="Y1" s="12" t="s">
        <v>1855</v>
      </c>
      <c r="Z1" s="12" t="s">
        <v>1856</v>
      </c>
      <c r="AA1" s="12" t="s">
        <v>1857</v>
      </c>
      <c r="AB1" s="12" t="s">
        <v>1858</v>
      </c>
      <c r="AC1" s="12" t="s">
        <v>41</v>
      </c>
      <c r="AD1" s="12" t="s">
        <v>42</v>
      </c>
      <c r="AE1" s="12" t="s">
        <v>43</v>
      </c>
    </row>
    <row r="2" spans="1:31">
      <c r="A2" s="12">
        <v>99999</v>
      </c>
      <c r="B2" s="12" t="s">
        <v>44</v>
      </c>
      <c r="C2" s="12">
        <v>111319</v>
      </c>
      <c r="D2" s="12" t="s">
        <v>2261</v>
      </c>
      <c r="E2" s="12" t="s">
        <v>58</v>
      </c>
      <c r="F2" s="12" t="s">
        <v>59</v>
      </c>
      <c r="G2" s="12" t="s">
        <v>47</v>
      </c>
      <c r="H2" s="12" t="s">
        <v>47</v>
      </c>
      <c r="I2" s="12" t="str">
        <f>C2&amp;E2&amp;G2</f>
        <v>111319BKF</v>
      </c>
      <c r="J2" s="12">
        <v>4560483774295</v>
      </c>
      <c r="N2" s="12">
        <v>2</v>
      </c>
      <c r="O2" s="12" t="s">
        <v>2084</v>
      </c>
      <c r="P2" s="12">
        <v>158</v>
      </c>
      <c r="Q2" s="12" t="s">
        <v>2262</v>
      </c>
      <c r="X2" s="12">
        <v>107</v>
      </c>
      <c r="Y2" s="12" t="s">
        <v>1863</v>
      </c>
      <c r="Z2" s="12" t="s">
        <v>1860</v>
      </c>
      <c r="AA2" s="12" t="s">
        <v>1861</v>
      </c>
      <c r="AC2" s="12">
        <v>0</v>
      </c>
      <c r="AD2" s="12">
        <v>3900</v>
      </c>
      <c r="AE2" s="12">
        <v>0</v>
      </c>
    </row>
    <row r="3" spans="1:31">
      <c r="A3" s="12">
        <v>99999</v>
      </c>
      <c r="B3" s="12" t="s">
        <v>44</v>
      </c>
      <c r="C3" s="12">
        <v>111319</v>
      </c>
      <c r="D3" s="12" t="s">
        <v>2261</v>
      </c>
      <c r="E3" s="12" t="s">
        <v>67</v>
      </c>
      <c r="F3" s="12" t="s">
        <v>68</v>
      </c>
      <c r="G3" s="12" t="s">
        <v>47</v>
      </c>
      <c r="H3" s="12" t="s">
        <v>47</v>
      </c>
      <c r="I3" s="12" t="str">
        <f t="shared" ref="I3:I66" si="0">C3&amp;E3&amp;G3</f>
        <v>111319CAF</v>
      </c>
      <c r="J3" s="12">
        <v>4560483775902</v>
      </c>
      <c r="N3" s="12">
        <v>2</v>
      </c>
      <c r="O3" s="12" t="s">
        <v>2084</v>
      </c>
      <c r="P3" s="12">
        <v>158</v>
      </c>
      <c r="Q3" s="12" t="s">
        <v>2262</v>
      </c>
      <c r="X3" s="12">
        <v>107</v>
      </c>
      <c r="Y3" s="12" t="s">
        <v>1863</v>
      </c>
      <c r="Z3" s="12" t="s">
        <v>1860</v>
      </c>
      <c r="AA3" s="12" t="s">
        <v>1861</v>
      </c>
      <c r="AC3" s="12">
        <v>0</v>
      </c>
      <c r="AD3" s="12">
        <v>3900</v>
      </c>
      <c r="AE3" s="12">
        <v>0</v>
      </c>
    </row>
    <row r="4" spans="1:31">
      <c r="A4" s="12">
        <v>99999</v>
      </c>
      <c r="B4" s="12" t="s">
        <v>44</v>
      </c>
      <c r="C4" s="12">
        <v>111319</v>
      </c>
      <c r="D4" s="12" t="s">
        <v>2261</v>
      </c>
      <c r="E4" s="12" t="s">
        <v>496</v>
      </c>
      <c r="F4" s="12" t="s">
        <v>110</v>
      </c>
      <c r="G4" s="12" t="s">
        <v>47</v>
      </c>
      <c r="H4" s="12" t="s">
        <v>47</v>
      </c>
      <c r="I4" s="12" t="str">
        <f t="shared" si="0"/>
        <v>111319GBEF</v>
      </c>
      <c r="J4" s="12">
        <v>4560483774301</v>
      </c>
      <c r="N4" s="12">
        <v>2</v>
      </c>
      <c r="O4" s="12" t="s">
        <v>2084</v>
      </c>
      <c r="P4" s="12">
        <v>158</v>
      </c>
      <c r="Q4" s="12" t="s">
        <v>2262</v>
      </c>
      <c r="X4" s="12">
        <v>107</v>
      </c>
      <c r="Y4" s="12" t="s">
        <v>1863</v>
      </c>
      <c r="Z4" s="12" t="s">
        <v>1860</v>
      </c>
      <c r="AA4" s="12" t="s">
        <v>1861</v>
      </c>
      <c r="AC4" s="12">
        <v>0</v>
      </c>
      <c r="AD4" s="12">
        <v>3900</v>
      </c>
      <c r="AE4" s="12">
        <v>0</v>
      </c>
    </row>
    <row r="5" spans="1:31">
      <c r="A5" s="12">
        <v>99999</v>
      </c>
      <c r="B5" s="12" t="s">
        <v>44</v>
      </c>
      <c r="C5" s="12">
        <v>111319</v>
      </c>
      <c r="D5" s="12" t="s">
        <v>2261</v>
      </c>
      <c r="E5" s="12" t="s">
        <v>2263</v>
      </c>
      <c r="F5" s="12" t="s">
        <v>2264</v>
      </c>
      <c r="G5" s="12" t="s">
        <v>1286</v>
      </c>
      <c r="H5" s="12" t="s">
        <v>47</v>
      </c>
      <c r="I5" s="12" t="str">
        <f t="shared" si="0"/>
        <v>111319MUSf</v>
      </c>
      <c r="J5" s="12">
        <v>4560483776633</v>
      </c>
      <c r="N5" s="12">
        <v>2</v>
      </c>
      <c r="O5" s="12" t="s">
        <v>2084</v>
      </c>
      <c r="P5" s="12">
        <v>158</v>
      </c>
      <c r="Q5" s="12" t="s">
        <v>2262</v>
      </c>
      <c r="X5" s="12">
        <v>107</v>
      </c>
      <c r="Y5" s="12" t="s">
        <v>1863</v>
      </c>
      <c r="Z5" s="12" t="s">
        <v>1860</v>
      </c>
      <c r="AA5" s="12" t="s">
        <v>1861</v>
      </c>
      <c r="AC5" s="12">
        <v>0</v>
      </c>
      <c r="AD5" s="12">
        <v>3900</v>
      </c>
      <c r="AE5" s="12">
        <v>0</v>
      </c>
    </row>
    <row r="6" spans="1:31">
      <c r="A6" s="12">
        <v>99999</v>
      </c>
      <c r="B6" s="12" t="s">
        <v>44</v>
      </c>
      <c r="C6" s="12">
        <v>112136</v>
      </c>
      <c r="D6" s="12" t="s">
        <v>2265</v>
      </c>
      <c r="E6" s="12" t="s">
        <v>79</v>
      </c>
      <c r="F6" s="12" t="s">
        <v>80</v>
      </c>
      <c r="G6" s="12" t="s">
        <v>47</v>
      </c>
      <c r="H6" s="12" t="s">
        <v>47</v>
      </c>
      <c r="I6" s="12" t="str">
        <f t="shared" si="0"/>
        <v>112136BEF</v>
      </c>
      <c r="J6" s="12">
        <v>4560483808549</v>
      </c>
      <c r="N6" s="12">
        <v>5</v>
      </c>
      <c r="O6" s="12" t="s">
        <v>1866</v>
      </c>
      <c r="P6" s="12">
        <v>158</v>
      </c>
      <c r="Q6" s="12" t="s">
        <v>2262</v>
      </c>
      <c r="X6" s="12">
        <v>107</v>
      </c>
      <c r="Y6" s="12" t="s">
        <v>1863</v>
      </c>
      <c r="Z6" s="12" t="s">
        <v>1860</v>
      </c>
      <c r="AA6" s="12" t="s">
        <v>1861</v>
      </c>
      <c r="AC6" s="12">
        <v>0</v>
      </c>
      <c r="AD6" s="12">
        <v>6900</v>
      </c>
      <c r="AE6" s="12">
        <v>0</v>
      </c>
    </row>
    <row r="7" spans="1:31">
      <c r="A7" s="12">
        <v>99999</v>
      </c>
      <c r="B7" s="12" t="s">
        <v>44</v>
      </c>
      <c r="C7" s="12">
        <v>112136</v>
      </c>
      <c r="D7" s="12" t="s">
        <v>2265</v>
      </c>
      <c r="E7" s="12" t="s">
        <v>58</v>
      </c>
      <c r="F7" s="12" t="s">
        <v>59</v>
      </c>
      <c r="G7" s="12" t="s">
        <v>47</v>
      </c>
      <c r="H7" s="12" t="s">
        <v>47</v>
      </c>
      <c r="I7" s="12" t="str">
        <f t="shared" si="0"/>
        <v>112136BKF</v>
      </c>
      <c r="J7" s="12">
        <v>4560483808556</v>
      </c>
      <c r="N7" s="12">
        <v>5</v>
      </c>
      <c r="O7" s="12" t="s">
        <v>1866</v>
      </c>
      <c r="P7" s="12">
        <v>158</v>
      </c>
      <c r="Q7" s="12" t="s">
        <v>2262</v>
      </c>
      <c r="X7" s="12">
        <v>107</v>
      </c>
      <c r="Y7" s="12" t="s">
        <v>1863</v>
      </c>
      <c r="Z7" s="12" t="s">
        <v>1860</v>
      </c>
      <c r="AA7" s="12" t="s">
        <v>1861</v>
      </c>
      <c r="AC7" s="12">
        <v>0</v>
      </c>
      <c r="AD7" s="12">
        <v>6900</v>
      </c>
      <c r="AE7" s="12">
        <v>0</v>
      </c>
    </row>
    <row r="8" spans="1:31">
      <c r="A8" s="12">
        <v>99999</v>
      </c>
      <c r="B8" s="12" t="s">
        <v>44</v>
      </c>
      <c r="C8" s="12">
        <v>112136</v>
      </c>
      <c r="D8" s="12" t="s">
        <v>2265</v>
      </c>
      <c r="E8" s="12" t="s">
        <v>48</v>
      </c>
      <c r="F8" s="12" t="s">
        <v>49</v>
      </c>
      <c r="G8" s="12" t="s">
        <v>47</v>
      </c>
      <c r="H8" s="12" t="s">
        <v>47</v>
      </c>
      <c r="I8" s="12" t="str">
        <f t="shared" si="0"/>
        <v>112136BLF</v>
      </c>
      <c r="J8" s="12">
        <v>4560483808563</v>
      </c>
      <c r="N8" s="12">
        <v>5</v>
      </c>
      <c r="O8" s="12" t="s">
        <v>1866</v>
      </c>
      <c r="P8" s="12">
        <v>158</v>
      </c>
      <c r="Q8" s="12" t="s">
        <v>2262</v>
      </c>
      <c r="X8" s="12">
        <v>107</v>
      </c>
      <c r="Y8" s="12" t="s">
        <v>1863</v>
      </c>
      <c r="Z8" s="12" t="s">
        <v>1860</v>
      </c>
      <c r="AA8" s="12" t="s">
        <v>1861</v>
      </c>
      <c r="AC8" s="12">
        <v>0</v>
      </c>
      <c r="AD8" s="12">
        <v>6900</v>
      </c>
      <c r="AE8" s="12">
        <v>0</v>
      </c>
    </row>
    <row r="9" spans="1:31">
      <c r="A9" s="12">
        <v>99999</v>
      </c>
      <c r="B9" s="12" t="s">
        <v>44</v>
      </c>
      <c r="C9" s="12">
        <v>112136</v>
      </c>
      <c r="D9" s="12" t="s">
        <v>2265</v>
      </c>
      <c r="E9" s="12" t="s">
        <v>52</v>
      </c>
      <c r="F9" s="12" t="s">
        <v>53</v>
      </c>
      <c r="G9" s="12" t="s">
        <v>47</v>
      </c>
      <c r="H9" s="12" t="s">
        <v>47</v>
      </c>
      <c r="I9" s="12" t="str">
        <f t="shared" si="0"/>
        <v>112136GYF</v>
      </c>
      <c r="J9" s="12">
        <v>4560483808570</v>
      </c>
      <c r="N9" s="12">
        <v>5</v>
      </c>
      <c r="O9" s="12" t="s">
        <v>1866</v>
      </c>
      <c r="P9" s="12">
        <v>158</v>
      </c>
      <c r="Q9" s="12" t="s">
        <v>2262</v>
      </c>
      <c r="X9" s="12">
        <v>107</v>
      </c>
      <c r="Y9" s="12" t="s">
        <v>1863</v>
      </c>
      <c r="Z9" s="12" t="s">
        <v>1860</v>
      </c>
      <c r="AA9" s="12" t="s">
        <v>1861</v>
      </c>
      <c r="AC9" s="12">
        <v>0</v>
      </c>
      <c r="AD9" s="12">
        <v>6900</v>
      </c>
      <c r="AE9" s="12">
        <v>0</v>
      </c>
    </row>
    <row r="10" spans="1:31">
      <c r="A10" s="12">
        <v>99999</v>
      </c>
      <c r="B10" s="12" t="s">
        <v>44</v>
      </c>
      <c r="C10" s="12">
        <v>121994</v>
      </c>
      <c r="D10" s="12" t="s">
        <v>2266</v>
      </c>
      <c r="E10" s="12" t="s">
        <v>79</v>
      </c>
      <c r="F10" s="12" t="s">
        <v>80</v>
      </c>
      <c r="G10" s="12" t="s">
        <v>47</v>
      </c>
      <c r="H10" s="12" t="s">
        <v>47</v>
      </c>
      <c r="I10" s="12" t="str">
        <f t="shared" si="0"/>
        <v>121994BEF</v>
      </c>
      <c r="J10" s="12">
        <v>4560483789435</v>
      </c>
      <c r="N10" s="12">
        <v>1</v>
      </c>
      <c r="O10" s="12" t="s">
        <v>1712</v>
      </c>
      <c r="P10" s="12">
        <v>158</v>
      </c>
      <c r="Q10" s="12" t="s">
        <v>2262</v>
      </c>
      <c r="X10" s="12">
        <v>107</v>
      </c>
      <c r="Y10" s="12" t="s">
        <v>1863</v>
      </c>
      <c r="Z10" s="12" t="s">
        <v>1860</v>
      </c>
      <c r="AA10" s="12" t="s">
        <v>1861</v>
      </c>
      <c r="AC10" s="12">
        <v>0</v>
      </c>
      <c r="AD10" s="12">
        <v>2500</v>
      </c>
      <c r="AE10" s="12">
        <v>0</v>
      </c>
    </row>
    <row r="11" spans="1:31">
      <c r="A11" s="12">
        <v>99999</v>
      </c>
      <c r="B11" s="12" t="s">
        <v>44</v>
      </c>
      <c r="C11" s="12">
        <v>121994</v>
      </c>
      <c r="D11" s="12" t="s">
        <v>2266</v>
      </c>
      <c r="E11" s="12" t="s">
        <v>58</v>
      </c>
      <c r="F11" s="12" t="s">
        <v>59</v>
      </c>
      <c r="G11" s="12" t="s">
        <v>47</v>
      </c>
      <c r="H11" s="12" t="s">
        <v>47</v>
      </c>
      <c r="I11" s="12" t="str">
        <f t="shared" si="0"/>
        <v>121994BKF</v>
      </c>
      <c r="J11" s="12">
        <v>4560483789442</v>
      </c>
      <c r="N11" s="12">
        <v>1</v>
      </c>
      <c r="O11" s="12" t="s">
        <v>1712</v>
      </c>
      <c r="P11" s="12">
        <v>158</v>
      </c>
      <c r="Q11" s="12" t="s">
        <v>2262</v>
      </c>
      <c r="X11" s="12">
        <v>107</v>
      </c>
      <c r="Y11" s="12" t="s">
        <v>1863</v>
      </c>
      <c r="Z11" s="12" t="s">
        <v>1860</v>
      </c>
      <c r="AA11" s="12" t="s">
        <v>1861</v>
      </c>
      <c r="AC11" s="12">
        <v>0</v>
      </c>
      <c r="AD11" s="12">
        <v>2500</v>
      </c>
      <c r="AE11" s="12">
        <v>0</v>
      </c>
    </row>
    <row r="12" spans="1:31">
      <c r="A12" s="12">
        <v>99999</v>
      </c>
      <c r="B12" s="12" t="s">
        <v>44</v>
      </c>
      <c r="C12" s="12">
        <v>121994</v>
      </c>
      <c r="D12" s="12" t="s">
        <v>2266</v>
      </c>
      <c r="E12" s="12" t="s">
        <v>60</v>
      </c>
      <c r="F12" s="12" t="s">
        <v>61</v>
      </c>
      <c r="G12" s="12" t="s">
        <v>47</v>
      </c>
      <c r="H12" s="12" t="s">
        <v>47</v>
      </c>
      <c r="I12" s="12" t="str">
        <f t="shared" si="0"/>
        <v>121994GRF</v>
      </c>
      <c r="J12" s="12">
        <v>4560483789466</v>
      </c>
      <c r="N12" s="12">
        <v>1</v>
      </c>
      <c r="O12" s="12" t="s">
        <v>1712</v>
      </c>
      <c r="P12" s="12">
        <v>158</v>
      </c>
      <c r="Q12" s="12" t="s">
        <v>2262</v>
      </c>
      <c r="X12" s="12">
        <v>107</v>
      </c>
      <c r="Y12" s="12" t="s">
        <v>1863</v>
      </c>
      <c r="Z12" s="12" t="s">
        <v>1860</v>
      </c>
      <c r="AA12" s="12" t="s">
        <v>1861</v>
      </c>
      <c r="AC12" s="12">
        <v>0</v>
      </c>
      <c r="AD12" s="12">
        <v>2500</v>
      </c>
      <c r="AE12" s="12">
        <v>0</v>
      </c>
    </row>
    <row r="13" spans="1:31">
      <c r="A13" s="12">
        <v>99999</v>
      </c>
      <c r="B13" s="12" t="s">
        <v>44</v>
      </c>
      <c r="C13" s="12">
        <v>121994</v>
      </c>
      <c r="D13" s="12" t="s">
        <v>2266</v>
      </c>
      <c r="E13" s="12" t="s">
        <v>52</v>
      </c>
      <c r="F13" s="12" t="s">
        <v>53</v>
      </c>
      <c r="G13" s="12" t="s">
        <v>47</v>
      </c>
      <c r="H13" s="12" t="s">
        <v>47</v>
      </c>
      <c r="I13" s="12" t="str">
        <f t="shared" si="0"/>
        <v>121994GYF</v>
      </c>
      <c r="J13" s="12">
        <v>4560483789473</v>
      </c>
      <c r="N13" s="12">
        <v>1</v>
      </c>
      <c r="O13" s="12" t="s">
        <v>1712</v>
      </c>
      <c r="P13" s="12">
        <v>158</v>
      </c>
      <c r="Q13" s="12" t="s">
        <v>2262</v>
      </c>
      <c r="X13" s="12">
        <v>107</v>
      </c>
      <c r="Y13" s="12" t="s">
        <v>1863</v>
      </c>
      <c r="Z13" s="12" t="s">
        <v>1860</v>
      </c>
      <c r="AA13" s="12" t="s">
        <v>1861</v>
      </c>
      <c r="AC13" s="12">
        <v>0</v>
      </c>
      <c r="AD13" s="12">
        <v>2500</v>
      </c>
      <c r="AE13" s="12">
        <v>0</v>
      </c>
    </row>
    <row r="14" spans="1:31">
      <c r="A14" s="12">
        <v>99999</v>
      </c>
      <c r="B14" s="12" t="s">
        <v>44</v>
      </c>
      <c r="C14" s="12">
        <v>1242</v>
      </c>
      <c r="D14" s="12" t="s">
        <v>64</v>
      </c>
      <c r="E14" s="12" t="s">
        <v>58</v>
      </c>
      <c r="F14" s="12" t="s">
        <v>59</v>
      </c>
      <c r="G14" s="12" t="s">
        <v>47</v>
      </c>
      <c r="H14" s="12" t="s">
        <v>47</v>
      </c>
      <c r="I14" s="12" t="str">
        <f t="shared" si="0"/>
        <v>1242BKF</v>
      </c>
      <c r="J14" s="12">
        <v>4573284325320</v>
      </c>
      <c r="N14" s="12">
        <v>12</v>
      </c>
      <c r="X14" s="12">
        <v>103</v>
      </c>
      <c r="Y14" s="12" t="s">
        <v>1859</v>
      </c>
      <c r="Z14" s="12" t="s">
        <v>1860</v>
      </c>
      <c r="AA14" s="12" t="s">
        <v>1861</v>
      </c>
      <c r="AC14" s="12">
        <v>4</v>
      </c>
      <c r="AD14" s="12">
        <v>6800</v>
      </c>
      <c r="AE14" s="12">
        <v>27200</v>
      </c>
    </row>
    <row r="15" spans="1:31">
      <c r="A15" s="12">
        <v>99999</v>
      </c>
      <c r="B15" s="12" t="s">
        <v>44</v>
      </c>
      <c r="C15" s="12">
        <v>1242</v>
      </c>
      <c r="D15" s="12" t="s">
        <v>64</v>
      </c>
      <c r="E15" s="12" t="s">
        <v>65</v>
      </c>
      <c r="F15" s="12" t="s">
        <v>66</v>
      </c>
      <c r="G15" s="12" t="s">
        <v>47</v>
      </c>
      <c r="H15" s="12" t="s">
        <v>47</v>
      </c>
      <c r="I15" s="12" t="str">
        <f t="shared" si="0"/>
        <v>1242NVF</v>
      </c>
      <c r="J15" s="12">
        <v>4573284325337</v>
      </c>
      <c r="N15" s="12">
        <v>12</v>
      </c>
      <c r="X15" s="12">
        <v>103</v>
      </c>
      <c r="Y15" s="12" t="s">
        <v>1859</v>
      </c>
      <c r="Z15" s="12" t="s">
        <v>1860</v>
      </c>
      <c r="AA15" s="12" t="s">
        <v>1861</v>
      </c>
      <c r="AC15" s="12">
        <v>0</v>
      </c>
      <c r="AD15" s="12">
        <v>6800</v>
      </c>
      <c r="AE15" s="12">
        <v>0</v>
      </c>
    </row>
    <row r="16" spans="1:31">
      <c r="A16" s="12">
        <v>99999</v>
      </c>
      <c r="B16" s="12" t="s">
        <v>44</v>
      </c>
      <c r="C16" s="12">
        <v>18421600</v>
      </c>
      <c r="D16" s="12" t="s">
        <v>87</v>
      </c>
      <c r="E16" s="12">
        <v>1</v>
      </c>
      <c r="F16" s="12" t="s">
        <v>88</v>
      </c>
      <c r="G16" s="12" t="s">
        <v>47</v>
      </c>
      <c r="H16" s="12" t="s">
        <v>47</v>
      </c>
      <c r="I16" s="12" t="str">
        <f t="shared" si="0"/>
        <v>184216001F</v>
      </c>
      <c r="J16" s="12">
        <v>4550263770678</v>
      </c>
      <c r="N16" s="12">
        <v>2</v>
      </c>
      <c r="P16" s="12">
        <v>117</v>
      </c>
      <c r="Q16" s="12" t="s">
        <v>1862</v>
      </c>
      <c r="X16" s="12">
        <v>107</v>
      </c>
      <c r="Y16" s="12" t="s">
        <v>1863</v>
      </c>
      <c r="Z16" s="12" t="s">
        <v>1860</v>
      </c>
      <c r="AA16" s="12" t="s">
        <v>1861</v>
      </c>
      <c r="AC16" s="12">
        <v>0</v>
      </c>
      <c r="AD16" s="12">
        <v>8500</v>
      </c>
      <c r="AE16" s="12">
        <v>0</v>
      </c>
    </row>
    <row r="17" spans="1:31">
      <c r="A17" s="12">
        <v>99999</v>
      </c>
      <c r="B17" s="12" t="s">
        <v>44</v>
      </c>
      <c r="C17" s="12">
        <v>18421600</v>
      </c>
      <c r="D17" s="12" t="s">
        <v>87</v>
      </c>
      <c r="E17" s="12">
        <v>60</v>
      </c>
      <c r="F17" s="12" t="s">
        <v>83</v>
      </c>
      <c r="G17" s="12" t="s">
        <v>47</v>
      </c>
      <c r="H17" s="12" t="s">
        <v>47</v>
      </c>
      <c r="I17" s="12" t="str">
        <f t="shared" si="0"/>
        <v>1842160060F</v>
      </c>
      <c r="J17" s="12">
        <v>4550263770692</v>
      </c>
      <c r="N17" s="12">
        <v>2</v>
      </c>
      <c r="P17" s="12">
        <v>117</v>
      </c>
      <c r="Q17" s="12" t="s">
        <v>1862</v>
      </c>
      <c r="X17" s="12">
        <v>107</v>
      </c>
      <c r="Y17" s="12" t="s">
        <v>1863</v>
      </c>
      <c r="Z17" s="12" t="s">
        <v>1860</v>
      </c>
      <c r="AA17" s="12" t="s">
        <v>1861</v>
      </c>
      <c r="AC17" s="12">
        <v>0</v>
      </c>
      <c r="AD17" s="12">
        <v>8500</v>
      </c>
      <c r="AE17" s="12">
        <v>0</v>
      </c>
    </row>
    <row r="18" spans="1:31">
      <c r="A18" s="12">
        <v>99999</v>
      </c>
      <c r="B18" s="12" t="s">
        <v>44</v>
      </c>
      <c r="C18" s="12">
        <v>18421600</v>
      </c>
      <c r="D18" s="12" t="s">
        <v>87</v>
      </c>
      <c r="E18" s="12">
        <v>80</v>
      </c>
      <c r="F18" s="12" t="s">
        <v>84</v>
      </c>
      <c r="G18" s="12" t="s">
        <v>47</v>
      </c>
      <c r="H18" s="12" t="s">
        <v>47</v>
      </c>
      <c r="I18" s="12" t="str">
        <f t="shared" si="0"/>
        <v>1842160080F</v>
      </c>
      <c r="J18" s="12">
        <v>4550263770708</v>
      </c>
      <c r="N18" s="12">
        <v>2</v>
      </c>
      <c r="P18" s="12">
        <v>117</v>
      </c>
      <c r="Q18" s="12" t="s">
        <v>1862</v>
      </c>
      <c r="X18" s="12">
        <v>107</v>
      </c>
      <c r="Y18" s="12" t="s">
        <v>1863</v>
      </c>
      <c r="Z18" s="12" t="s">
        <v>1860</v>
      </c>
      <c r="AA18" s="12" t="s">
        <v>1861</v>
      </c>
      <c r="AC18" s="12">
        <v>0</v>
      </c>
      <c r="AD18" s="12">
        <v>8500</v>
      </c>
      <c r="AE18" s="12">
        <v>0</v>
      </c>
    </row>
    <row r="19" spans="1:31">
      <c r="A19" s="12">
        <v>99999</v>
      </c>
      <c r="B19" s="12" t="s">
        <v>44</v>
      </c>
      <c r="C19" s="12">
        <v>18421800</v>
      </c>
      <c r="D19" s="12" t="s">
        <v>89</v>
      </c>
      <c r="E19" s="12">
        <v>1</v>
      </c>
      <c r="F19" s="12" t="s">
        <v>88</v>
      </c>
      <c r="G19" s="12" t="s">
        <v>47</v>
      </c>
      <c r="H19" s="12" t="s">
        <v>47</v>
      </c>
      <c r="I19" s="12" t="str">
        <f t="shared" si="0"/>
        <v>184218001F</v>
      </c>
      <c r="J19" s="12">
        <v>4550263770562</v>
      </c>
      <c r="N19" s="12">
        <v>2</v>
      </c>
      <c r="P19" s="12">
        <v>146</v>
      </c>
      <c r="Q19" s="12" t="s">
        <v>1864</v>
      </c>
      <c r="X19" s="12">
        <v>107</v>
      </c>
      <c r="Y19" s="12" t="s">
        <v>1863</v>
      </c>
      <c r="Z19" s="12" t="s">
        <v>1860</v>
      </c>
      <c r="AA19" s="12" t="s">
        <v>1861</v>
      </c>
      <c r="AC19" s="12">
        <v>0</v>
      </c>
      <c r="AD19" s="12">
        <v>8500</v>
      </c>
      <c r="AE19" s="12">
        <v>0</v>
      </c>
    </row>
    <row r="20" spans="1:31">
      <c r="A20" s="12">
        <v>99999</v>
      </c>
      <c r="B20" s="12" t="s">
        <v>44</v>
      </c>
      <c r="C20" s="12">
        <v>18421800</v>
      </c>
      <c r="D20" s="12" t="s">
        <v>89</v>
      </c>
      <c r="E20" s="12">
        <v>62</v>
      </c>
      <c r="F20" s="12" t="s">
        <v>90</v>
      </c>
      <c r="G20" s="12" t="s">
        <v>47</v>
      </c>
      <c r="H20" s="12" t="s">
        <v>47</v>
      </c>
      <c r="I20" s="12" t="str">
        <f t="shared" si="0"/>
        <v>1842180062F</v>
      </c>
      <c r="J20" s="12">
        <v>4550263770579</v>
      </c>
      <c r="N20" s="12">
        <v>2</v>
      </c>
      <c r="P20" s="12">
        <v>146</v>
      </c>
      <c r="Q20" s="12" t="s">
        <v>1864</v>
      </c>
      <c r="X20" s="12">
        <v>107</v>
      </c>
      <c r="Y20" s="12" t="s">
        <v>1863</v>
      </c>
      <c r="Z20" s="12" t="s">
        <v>1860</v>
      </c>
      <c r="AA20" s="12" t="s">
        <v>1861</v>
      </c>
      <c r="AC20" s="12">
        <v>0</v>
      </c>
      <c r="AD20" s="12">
        <v>8500</v>
      </c>
      <c r="AE20" s="12">
        <v>0</v>
      </c>
    </row>
    <row r="21" spans="1:31">
      <c r="A21" s="12">
        <v>99999</v>
      </c>
      <c r="B21" s="12" t="s">
        <v>44</v>
      </c>
      <c r="C21" s="12">
        <v>18421800</v>
      </c>
      <c r="D21" s="12" t="s">
        <v>89</v>
      </c>
      <c r="E21" s="12">
        <v>74</v>
      </c>
      <c r="F21" s="12" t="s">
        <v>91</v>
      </c>
      <c r="G21" s="12" t="s">
        <v>47</v>
      </c>
      <c r="H21" s="12" t="s">
        <v>47</v>
      </c>
      <c r="I21" s="12" t="str">
        <f t="shared" si="0"/>
        <v>1842180074F</v>
      </c>
      <c r="J21" s="12">
        <v>4550263770586</v>
      </c>
      <c r="N21" s="12">
        <v>2</v>
      </c>
      <c r="P21" s="12">
        <v>146</v>
      </c>
      <c r="Q21" s="12" t="s">
        <v>1864</v>
      </c>
      <c r="X21" s="12">
        <v>107</v>
      </c>
      <c r="Y21" s="12" t="s">
        <v>1863</v>
      </c>
      <c r="Z21" s="12" t="s">
        <v>1860</v>
      </c>
      <c r="AA21" s="12" t="s">
        <v>1861</v>
      </c>
      <c r="AC21" s="12">
        <v>0</v>
      </c>
      <c r="AD21" s="12">
        <v>8500</v>
      </c>
      <c r="AE21" s="12">
        <v>0</v>
      </c>
    </row>
    <row r="22" spans="1:31">
      <c r="A22" s="12">
        <v>99999</v>
      </c>
      <c r="B22" s="12" t="s">
        <v>44</v>
      </c>
      <c r="C22" s="12">
        <v>18421800</v>
      </c>
      <c r="D22" s="12" t="s">
        <v>89</v>
      </c>
      <c r="E22" s="12">
        <v>80</v>
      </c>
      <c r="F22" s="12" t="s">
        <v>84</v>
      </c>
      <c r="G22" s="12" t="s">
        <v>47</v>
      </c>
      <c r="H22" s="12" t="s">
        <v>47</v>
      </c>
      <c r="I22" s="12" t="str">
        <f t="shared" si="0"/>
        <v>1842180080F</v>
      </c>
      <c r="J22" s="12">
        <v>4550263770593</v>
      </c>
      <c r="N22" s="12">
        <v>2</v>
      </c>
      <c r="P22" s="12">
        <v>146</v>
      </c>
      <c r="Q22" s="12" t="s">
        <v>1864</v>
      </c>
      <c r="X22" s="12">
        <v>107</v>
      </c>
      <c r="Y22" s="12" t="s">
        <v>1863</v>
      </c>
      <c r="Z22" s="12" t="s">
        <v>1860</v>
      </c>
      <c r="AA22" s="12" t="s">
        <v>1861</v>
      </c>
      <c r="AC22" s="12">
        <v>0</v>
      </c>
      <c r="AD22" s="12">
        <v>8500</v>
      </c>
      <c r="AE22" s="12">
        <v>0</v>
      </c>
    </row>
    <row r="23" spans="1:31">
      <c r="A23" s="12">
        <v>99999</v>
      </c>
      <c r="B23" s="12" t="s">
        <v>44</v>
      </c>
      <c r="C23" s="12">
        <v>18421900</v>
      </c>
      <c r="D23" s="12" t="s">
        <v>92</v>
      </c>
      <c r="E23" s="12">
        <v>1</v>
      </c>
      <c r="F23" s="12" t="s">
        <v>88</v>
      </c>
      <c r="G23" s="12" t="s">
        <v>47</v>
      </c>
      <c r="H23" s="12" t="s">
        <v>47</v>
      </c>
      <c r="I23" s="12" t="str">
        <f t="shared" si="0"/>
        <v>184219001F</v>
      </c>
      <c r="J23" s="12">
        <v>4550263778964</v>
      </c>
      <c r="N23" s="12">
        <v>2</v>
      </c>
      <c r="P23" s="12">
        <v>146</v>
      </c>
      <c r="Q23" s="12" t="s">
        <v>1864</v>
      </c>
      <c r="X23" s="12">
        <v>107</v>
      </c>
      <c r="Y23" s="12" t="s">
        <v>1863</v>
      </c>
      <c r="Z23" s="12" t="s">
        <v>1860</v>
      </c>
      <c r="AA23" s="12" t="s">
        <v>1861</v>
      </c>
      <c r="AC23" s="12">
        <v>0</v>
      </c>
      <c r="AD23" s="12">
        <v>7900</v>
      </c>
      <c r="AE23" s="12">
        <v>0</v>
      </c>
    </row>
    <row r="24" spans="1:31">
      <c r="A24" s="12">
        <v>99999</v>
      </c>
      <c r="B24" s="12" t="s">
        <v>44</v>
      </c>
      <c r="C24" s="12">
        <v>18421900</v>
      </c>
      <c r="D24" s="12" t="s">
        <v>92</v>
      </c>
      <c r="E24" s="12">
        <v>42</v>
      </c>
      <c r="F24" s="12" t="s">
        <v>93</v>
      </c>
      <c r="G24" s="12" t="s">
        <v>47</v>
      </c>
      <c r="H24" s="12" t="s">
        <v>47</v>
      </c>
      <c r="I24" s="12" t="str">
        <f t="shared" si="0"/>
        <v>1842190042F</v>
      </c>
      <c r="J24" s="12">
        <v>4550263778971</v>
      </c>
      <c r="N24" s="12">
        <v>2</v>
      </c>
      <c r="P24" s="12">
        <v>146</v>
      </c>
      <c r="Q24" s="12" t="s">
        <v>1864</v>
      </c>
      <c r="X24" s="12">
        <v>107</v>
      </c>
      <c r="Y24" s="12" t="s">
        <v>1863</v>
      </c>
      <c r="Z24" s="12" t="s">
        <v>1860</v>
      </c>
      <c r="AA24" s="12" t="s">
        <v>1861</v>
      </c>
      <c r="AC24" s="12">
        <v>0</v>
      </c>
      <c r="AD24" s="12">
        <v>7900</v>
      </c>
      <c r="AE24" s="12">
        <v>0</v>
      </c>
    </row>
    <row r="25" spans="1:31">
      <c r="A25" s="12">
        <v>99999</v>
      </c>
      <c r="B25" s="12" t="s">
        <v>44</v>
      </c>
      <c r="C25" s="12">
        <v>18421900</v>
      </c>
      <c r="D25" s="12" t="s">
        <v>92</v>
      </c>
      <c r="E25" s="12">
        <v>62</v>
      </c>
      <c r="F25" s="12" t="s">
        <v>90</v>
      </c>
      <c r="G25" s="12" t="s">
        <v>47</v>
      </c>
      <c r="H25" s="12" t="s">
        <v>47</v>
      </c>
      <c r="I25" s="12" t="str">
        <f t="shared" si="0"/>
        <v>1842190062F</v>
      </c>
      <c r="J25" s="12">
        <v>4550263778988</v>
      </c>
      <c r="N25" s="12">
        <v>2</v>
      </c>
      <c r="P25" s="12">
        <v>146</v>
      </c>
      <c r="Q25" s="12" t="s">
        <v>1864</v>
      </c>
      <c r="X25" s="12">
        <v>107</v>
      </c>
      <c r="Y25" s="12" t="s">
        <v>1863</v>
      </c>
      <c r="Z25" s="12" t="s">
        <v>1860</v>
      </c>
      <c r="AA25" s="12" t="s">
        <v>1861</v>
      </c>
      <c r="AC25" s="12">
        <v>0</v>
      </c>
      <c r="AD25" s="12">
        <v>7900</v>
      </c>
      <c r="AE25" s="12">
        <v>0</v>
      </c>
    </row>
    <row r="26" spans="1:31">
      <c r="A26" s="12">
        <v>99999</v>
      </c>
      <c r="B26" s="12" t="s">
        <v>44</v>
      </c>
      <c r="C26" s="12">
        <v>18421900</v>
      </c>
      <c r="D26" s="12" t="s">
        <v>92</v>
      </c>
      <c r="E26" s="12">
        <v>80</v>
      </c>
      <c r="F26" s="12" t="s">
        <v>84</v>
      </c>
      <c r="G26" s="12" t="s">
        <v>47</v>
      </c>
      <c r="H26" s="12" t="s">
        <v>47</v>
      </c>
      <c r="I26" s="12" t="str">
        <f t="shared" si="0"/>
        <v>1842190080F</v>
      </c>
      <c r="J26" s="12">
        <v>4550263778995</v>
      </c>
      <c r="N26" s="12">
        <v>2</v>
      </c>
      <c r="P26" s="12">
        <v>146</v>
      </c>
      <c r="Q26" s="12" t="s">
        <v>1864</v>
      </c>
      <c r="X26" s="12">
        <v>107</v>
      </c>
      <c r="Y26" s="12" t="s">
        <v>1863</v>
      </c>
      <c r="Z26" s="12" t="s">
        <v>1860</v>
      </c>
      <c r="AA26" s="12" t="s">
        <v>1861</v>
      </c>
      <c r="AC26" s="12">
        <v>0</v>
      </c>
      <c r="AD26" s="12">
        <v>7900</v>
      </c>
      <c r="AE26" s="12">
        <v>0</v>
      </c>
    </row>
    <row r="27" spans="1:31">
      <c r="A27" s="12">
        <v>99999</v>
      </c>
      <c r="B27" s="12" t="s">
        <v>44</v>
      </c>
      <c r="C27" s="12">
        <v>18422000</v>
      </c>
      <c r="D27" s="12" t="s">
        <v>94</v>
      </c>
      <c r="E27" s="12">
        <v>1</v>
      </c>
      <c r="F27" s="12" t="s">
        <v>88</v>
      </c>
      <c r="G27" s="12" t="s">
        <v>47</v>
      </c>
      <c r="H27" s="12" t="s">
        <v>47</v>
      </c>
      <c r="I27" s="12" t="str">
        <f t="shared" si="0"/>
        <v>184220001F</v>
      </c>
      <c r="J27" s="12">
        <v>4550263779008</v>
      </c>
      <c r="N27" s="12">
        <v>2</v>
      </c>
      <c r="P27" s="12">
        <v>146</v>
      </c>
      <c r="Q27" s="12" t="s">
        <v>1864</v>
      </c>
      <c r="X27" s="12">
        <v>107</v>
      </c>
      <c r="Y27" s="12" t="s">
        <v>1863</v>
      </c>
      <c r="Z27" s="12" t="s">
        <v>1860</v>
      </c>
      <c r="AA27" s="12" t="s">
        <v>1861</v>
      </c>
      <c r="AC27" s="12">
        <v>0</v>
      </c>
      <c r="AD27" s="12">
        <v>7900</v>
      </c>
      <c r="AE27" s="12">
        <v>0</v>
      </c>
    </row>
    <row r="28" spans="1:31">
      <c r="A28" s="12">
        <v>99999</v>
      </c>
      <c r="B28" s="12" t="s">
        <v>44</v>
      </c>
      <c r="C28" s="12">
        <v>18422000</v>
      </c>
      <c r="D28" s="12" t="s">
        <v>94</v>
      </c>
      <c r="E28" s="12">
        <v>42</v>
      </c>
      <c r="F28" s="12" t="s">
        <v>93</v>
      </c>
      <c r="G28" s="12" t="s">
        <v>47</v>
      </c>
      <c r="H28" s="12" t="s">
        <v>47</v>
      </c>
      <c r="I28" s="12" t="str">
        <f t="shared" si="0"/>
        <v>1842200042F</v>
      </c>
      <c r="J28" s="12">
        <v>4550263779015</v>
      </c>
      <c r="N28" s="12">
        <v>2</v>
      </c>
      <c r="P28" s="12">
        <v>146</v>
      </c>
      <c r="Q28" s="12" t="s">
        <v>1864</v>
      </c>
      <c r="X28" s="12">
        <v>107</v>
      </c>
      <c r="Y28" s="12" t="s">
        <v>1863</v>
      </c>
      <c r="Z28" s="12" t="s">
        <v>1860</v>
      </c>
      <c r="AA28" s="12" t="s">
        <v>1861</v>
      </c>
      <c r="AC28" s="12">
        <v>0</v>
      </c>
      <c r="AD28" s="12">
        <v>7900</v>
      </c>
      <c r="AE28" s="12">
        <v>0</v>
      </c>
    </row>
    <row r="29" spans="1:31">
      <c r="A29" s="12">
        <v>99999</v>
      </c>
      <c r="B29" s="12" t="s">
        <v>44</v>
      </c>
      <c r="C29" s="12">
        <v>18422000</v>
      </c>
      <c r="D29" s="12" t="s">
        <v>94</v>
      </c>
      <c r="E29" s="12">
        <v>62</v>
      </c>
      <c r="F29" s="12" t="s">
        <v>90</v>
      </c>
      <c r="G29" s="12" t="s">
        <v>47</v>
      </c>
      <c r="H29" s="12" t="s">
        <v>47</v>
      </c>
      <c r="I29" s="12" t="str">
        <f t="shared" si="0"/>
        <v>1842200062F</v>
      </c>
      <c r="J29" s="12">
        <v>4550263779022</v>
      </c>
      <c r="N29" s="12">
        <v>2</v>
      </c>
      <c r="P29" s="12">
        <v>146</v>
      </c>
      <c r="Q29" s="12" t="s">
        <v>1864</v>
      </c>
      <c r="X29" s="12">
        <v>107</v>
      </c>
      <c r="Y29" s="12" t="s">
        <v>1863</v>
      </c>
      <c r="Z29" s="12" t="s">
        <v>1860</v>
      </c>
      <c r="AA29" s="12" t="s">
        <v>1861</v>
      </c>
      <c r="AC29" s="12">
        <v>0</v>
      </c>
      <c r="AD29" s="12">
        <v>7900</v>
      </c>
      <c r="AE29" s="12">
        <v>0</v>
      </c>
    </row>
    <row r="30" spans="1:31">
      <c r="A30" s="12">
        <v>99999</v>
      </c>
      <c r="B30" s="12" t="s">
        <v>44</v>
      </c>
      <c r="C30" s="12" t="s">
        <v>2267</v>
      </c>
      <c r="D30" s="12" t="s">
        <v>2268</v>
      </c>
      <c r="E30" s="12" t="s">
        <v>223</v>
      </c>
      <c r="F30" s="12" t="s">
        <v>224</v>
      </c>
      <c r="G30" s="12" t="s">
        <v>47</v>
      </c>
      <c r="H30" s="12" t="s">
        <v>47</v>
      </c>
      <c r="I30" s="12" t="str">
        <f t="shared" si="0"/>
        <v>18SB01BKCMF</v>
      </c>
      <c r="J30" s="12">
        <v>1118000056121</v>
      </c>
      <c r="N30" s="12">
        <v>1</v>
      </c>
      <c r="O30" s="12" t="s">
        <v>1712</v>
      </c>
      <c r="X30" s="12">
        <v>141</v>
      </c>
      <c r="Y30" s="12" t="s">
        <v>2269</v>
      </c>
      <c r="Z30" s="12" t="s">
        <v>1860</v>
      </c>
      <c r="AA30" s="12" t="s">
        <v>1861</v>
      </c>
      <c r="AC30" s="12">
        <v>18</v>
      </c>
      <c r="AD30" s="12">
        <v>11000</v>
      </c>
      <c r="AE30" s="12">
        <v>198000</v>
      </c>
    </row>
    <row r="31" spans="1:31">
      <c r="A31" s="12">
        <v>99999</v>
      </c>
      <c r="B31" s="12" t="s">
        <v>44</v>
      </c>
      <c r="C31" s="12" t="s">
        <v>2270</v>
      </c>
      <c r="D31" s="12" t="s">
        <v>2271</v>
      </c>
      <c r="E31" s="12" t="s">
        <v>223</v>
      </c>
      <c r="F31" s="12" t="s">
        <v>224</v>
      </c>
      <c r="G31" s="12" t="s">
        <v>47</v>
      </c>
      <c r="H31" s="12" t="s">
        <v>47</v>
      </c>
      <c r="I31" s="12" t="str">
        <f t="shared" si="0"/>
        <v>18TB01BKCMF</v>
      </c>
      <c r="J31" s="12">
        <v>1118000056060</v>
      </c>
      <c r="N31" s="12">
        <v>4</v>
      </c>
      <c r="O31" s="12" t="s">
        <v>2079</v>
      </c>
      <c r="X31" s="12">
        <v>141</v>
      </c>
      <c r="Y31" s="12" t="s">
        <v>2269</v>
      </c>
      <c r="Z31" s="12" t="s">
        <v>1860</v>
      </c>
      <c r="AA31" s="12" t="s">
        <v>1861</v>
      </c>
      <c r="AC31" s="12">
        <v>14</v>
      </c>
      <c r="AD31" s="12">
        <v>14500</v>
      </c>
      <c r="AE31" s="12">
        <v>203000</v>
      </c>
    </row>
    <row r="32" spans="1:31">
      <c r="A32" s="12">
        <v>99999</v>
      </c>
      <c r="B32" s="12" t="s">
        <v>44</v>
      </c>
      <c r="C32" s="12" t="s">
        <v>2270</v>
      </c>
      <c r="D32" s="12" t="s">
        <v>2271</v>
      </c>
      <c r="E32" s="12" t="s">
        <v>417</v>
      </c>
      <c r="F32" s="12" t="s">
        <v>418</v>
      </c>
      <c r="G32" s="12" t="s">
        <v>47</v>
      </c>
      <c r="H32" s="12" t="s">
        <v>47</v>
      </c>
      <c r="I32" s="12" t="str">
        <f t="shared" si="0"/>
        <v>18TB01NVCMF</v>
      </c>
      <c r="J32" s="12">
        <v>1118000056077</v>
      </c>
      <c r="N32" s="12">
        <v>4</v>
      </c>
      <c r="O32" s="12" t="s">
        <v>2079</v>
      </c>
      <c r="X32" s="12">
        <v>141</v>
      </c>
      <c r="Y32" s="12" t="s">
        <v>2269</v>
      </c>
      <c r="Z32" s="12" t="s">
        <v>1860</v>
      </c>
      <c r="AA32" s="12" t="s">
        <v>1861</v>
      </c>
      <c r="AC32" s="12">
        <v>7</v>
      </c>
      <c r="AD32" s="12">
        <v>14500</v>
      </c>
      <c r="AE32" s="12">
        <v>101500</v>
      </c>
    </row>
    <row r="33" spans="1:31">
      <c r="A33" s="12">
        <v>99999</v>
      </c>
      <c r="B33" s="12" t="s">
        <v>44</v>
      </c>
      <c r="C33" s="12" t="s">
        <v>2272</v>
      </c>
      <c r="D33" s="12" t="s">
        <v>2273</v>
      </c>
      <c r="E33" s="12" t="s">
        <v>58</v>
      </c>
      <c r="F33" s="12" t="s">
        <v>59</v>
      </c>
      <c r="G33" s="12" t="s">
        <v>47</v>
      </c>
      <c r="H33" s="12" t="s">
        <v>47</v>
      </c>
      <c r="I33" s="12" t="str">
        <f t="shared" si="0"/>
        <v>19MB01BKF</v>
      </c>
      <c r="J33" s="12">
        <v>1118000056084</v>
      </c>
      <c r="N33" s="12">
        <v>2</v>
      </c>
      <c r="O33" s="12" t="s">
        <v>2084</v>
      </c>
      <c r="X33" s="12">
        <v>141</v>
      </c>
      <c r="Y33" s="12" t="s">
        <v>2269</v>
      </c>
      <c r="Z33" s="12" t="s">
        <v>1860</v>
      </c>
      <c r="AA33" s="12" t="s">
        <v>1861</v>
      </c>
      <c r="AC33" s="12">
        <v>12</v>
      </c>
      <c r="AD33" s="12">
        <v>14000</v>
      </c>
      <c r="AE33" s="12">
        <v>168000</v>
      </c>
    </row>
    <row r="34" spans="1:31">
      <c r="A34" s="12">
        <v>99999</v>
      </c>
      <c r="B34" s="12" t="s">
        <v>44</v>
      </c>
      <c r="C34" s="12" t="s">
        <v>2272</v>
      </c>
      <c r="D34" s="12" t="s">
        <v>2273</v>
      </c>
      <c r="E34" s="12" t="s">
        <v>223</v>
      </c>
      <c r="F34" s="12" t="s">
        <v>224</v>
      </c>
      <c r="G34" s="12" t="s">
        <v>47</v>
      </c>
      <c r="H34" s="12" t="s">
        <v>47</v>
      </c>
      <c r="I34" s="12" t="str">
        <f t="shared" si="0"/>
        <v>19MB01BKCMF</v>
      </c>
      <c r="J34" s="12">
        <v>1118000056107</v>
      </c>
      <c r="N34" s="12">
        <v>2</v>
      </c>
      <c r="O34" s="12" t="s">
        <v>2084</v>
      </c>
      <c r="X34" s="12">
        <v>141</v>
      </c>
      <c r="Y34" s="12" t="s">
        <v>2269</v>
      </c>
      <c r="Z34" s="12" t="s">
        <v>1860</v>
      </c>
      <c r="AA34" s="12" t="s">
        <v>1861</v>
      </c>
      <c r="AC34" s="12">
        <v>8</v>
      </c>
      <c r="AD34" s="12">
        <v>14000</v>
      </c>
      <c r="AE34" s="12">
        <v>112000</v>
      </c>
    </row>
    <row r="35" spans="1:31">
      <c r="A35" s="12">
        <v>99999</v>
      </c>
      <c r="B35" s="12" t="s">
        <v>44</v>
      </c>
      <c r="C35" s="12" t="s">
        <v>2272</v>
      </c>
      <c r="D35" s="12" t="s">
        <v>2273</v>
      </c>
      <c r="E35" s="12" t="s">
        <v>65</v>
      </c>
      <c r="F35" s="12" t="s">
        <v>66</v>
      </c>
      <c r="G35" s="12" t="s">
        <v>47</v>
      </c>
      <c r="H35" s="12" t="s">
        <v>47</v>
      </c>
      <c r="I35" s="12" t="str">
        <f t="shared" si="0"/>
        <v>19MB01NVF</v>
      </c>
      <c r="J35" s="12">
        <v>1118000056091</v>
      </c>
      <c r="N35" s="12">
        <v>2</v>
      </c>
      <c r="O35" s="12" t="s">
        <v>2084</v>
      </c>
      <c r="X35" s="12">
        <v>141</v>
      </c>
      <c r="Y35" s="12" t="s">
        <v>2269</v>
      </c>
      <c r="Z35" s="12" t="s">
        <v>1860</v>
      </c>
      <c r="AA35" s="12" t="s">
        <v>1861</v>
      </c>
      <c r="AC35" s="12">
        <v>1</v>
      </c>
      <c r="AD35" s="12">
        <v>14000</v>
      </c>
      <c r="AE35" s="12">
        <v>14000</v>
      </c>
    </row>
    <row r="36" spans="1:31">
      <c r="A36" s="12">
        <v>99999</v>
      </c>
      <c r="B36" s="12" t="s">
        <v>44</v>
      </c>
      <c r="C36" s="12" t="s">
        <v>2272</v>
      </c>
      <c r="D36" s="12" t="s">
        <v>2273</v>
      </c>
      <c r="E36" s="12" t="s">
        <v>417</v>
      </c>
      <c r="F36" s="12" t="s">
        <v>418</v>
      </c>
      <c r="G36" s="12" t="s">
        <v>47</v>
      </c>
      <c r="H36" s="12" t="s">
        <v>47</v>
      </c>
      <c r="I36" s="12" t="str">
        <f t="shared" si="0"/>
        <v>19MB01NVCMF</v>
      </c>
      <c r="J36" s="12">
        <v>1118000056114</v>
      </c>
      <c r="N36" s="12">
        <v>2</v>
      </c>
      <c r="O36" s="12" t="s">
        <v>2084</v>
      </c>
      <c r="X36" s="12">
        <v>141</v>
      </c>
      <c r="Y36" s="12" t="s">
        <v>2269</v>
      </c>
      <c r="Z36" s="12" t="s">
        <v>1860</v>
      </c>
      <c r="AA36" s="12" t="s">
        <v>1861</v>
      </c>
      <c r="AC36" s="12">
        <v>3</v>
      </c>
      <c r="AD36" s="12">
        <v>14000</v>
      </c>
      <c r="AE36" s="12">
        <v>42000</v>
      </c>
    </row>
    <row r="37" spans="1:31">
      <c r="A37" s="12">
        <v>99999</v>
      </c>
      <c r="B37" s="12" t="s">
        <v>44</v>
      </c>
      <c r="C37" s="12">
        <v>2528</v>
      </c>
      <c r="D37" s="12" t="s">
        <v>2009</v>
      </c>
      <c r="E37" s="12" t="s">
        <v>58</v>
      </c>
      <c r="F37" s="12" t="s">
        <v>59</v>
      </c>
      <c r="G37" s="12" t="s">
        <v>47</v>
      </c>
      <c r="H37" s="12" t="s">
        <v>47</v>
      </c>
      <c r="I37" s="12" t="str">
        <f t="shared" si="0"/>
        <v>2528BKF</v>
      </c>
      <c r="J37" s="12">
        <v>458232136995</v>
      </c>
      <c r="N37" s="12">
        <v>4</v>
      </c>
      <c r="X37" s="12">
        <v>103</v>
      </c>
      <c r="Y37" s="12" t="s">
        <v>1859</v>
      </c>
      <c r="Z37" s="12" t="s">
        <v>1860</v>
      </c>
      <c r="AA37" s="12" t="s">
        <v>1861</v>
      </c>
      <c r="AC37" s="12">
        <v>1</v>
      </c>
      <c r="AD37" s="12">
        <v>10500</v>
      </c>
      <c r="AE37" s="12">
        <v>10500</v>
      </c>
    </row>
    <row r="38" spans="1:31">
      <c r="A38" s="12">
        <v>99999</v>
      </c>
      <c r="B38" s="12" t="s">
        <v>44</v>
      </c>
      <c r="C38" s="12">
        <v>2528</v>
      </c>
      <c r="D38" s="12" t="s">
        <v>2009</v>
      </c>
      <c r="E38" s="12" t="s">
        <v>67</v>
      </c>
      <c r="F38" s="12" t="s">
        <v>68</v>
      </c>
      <c r="G38" s="12" t="s">
        <v>47</v>
      </c>
      <c r="H38" s="12" t="s">
        <v>47</v>
      </c>
      <c r="I38" s="12" t="str">
        <f t="shared" si="0"/>
        <v>2528CAF</v>
      </c>
      <c r="J38" s="12">
        <v>4582321369975</v>
      </c>
      <c r="N38" s="12">
        <v>4</v>
      </c>
      <c r="X38" s="12">
        <v>103</v>
      </c>
      <c r="Y38" s="12" t="s">
        <v>1859</v>
      </c>
      <c r="Z38" s="12" t="s">
        <v>1860</v>
      </c>
      <c r="AA38" s="12" t="s">
        <v>1861</v>
      </c>
      <c r="AC38" s="12">
        <v>1</v>
      </c>
      <c r="AD38" s="12">
        <v>10500</v>
      </c>
      <c r="AE38" s="12">
        <v>10500</v>
      </c>
    </row>
    <row r="39" spans="1:31">
      <c r="A39" s="12">
        <v>99999</v>
      </c>
      <c r="B39" s="12" t="s">
        <v>44</v>
      </c>
      <c r="C39" s="12">
        <v>2528</v>
      </c>
      <c r="D39" s="12" t="s">
        <v>2009</v>
      </c>
      <c r="E39" s="12" t="s">
        <v>52</v>
      </c>
      <c r="F39" s="12" t="s">
        <v>53</v>
      </c>
      <c r="G39" s="12" t="s">
        <v>47</v>
      </c>
      <c r="H39" s="12" t="s">
        <v>47</v>
      </c>
      <c r="I39" s="12" t="str">
        <f t="shared" si="0"/>
        <v>2528GYF</v>
      </c>
      <c r="J39" s="12">
        <v>4582321369968</v>
      </c>
      <c r="N39" s="12">
        <v>4</v>
      </c>
      <c r="X39" s="12">
        <v>103</v>
      </c>
      <c r="Y39" s="12" t="s">
        <v>1859</v>
      </c>
      <c r="Z39" s="12" t="s">
        <v>1860</v>
      </c>
      <c r="AA39" s="12" t="s">
        <v>1861</v>
      </c>
      <c r="AC39" s="12">
        <v>0</v>
      </c>
      <c r="AD39" s="12">
        <v>10500</v>
      </c>
      <c r="AE39" s="12">
        <v>0</v>
      </c>
    </row>
    <row r="40" spans="1:31">
      <c r="A40" s="12">
        <v>99999</v>
      </c>
      <c r="B40" s="12" t="s">
        <v>44</v>
      </c>
      <c r="C40" s="12">
        <v>2528</v>
      </c>
      <c r="D40" s="12" t="s">
        <v>2009</v>
      </c>
      <c r="E40" s="12" t="s">
        <v>65</v>
      </c>
      <c r="F40" s="12" t="s">
        <v>66</v>
      </c>
      <c r="G40" s="12" t="s">
        <v>47</v>
      </c>
      <c r="H40" s="12" t="s">
        <v>47</v>
      </c>
      <c r="I40" s="12" t="str">
        <f t="shared" si="0"/>
        <v>2528NVF</v>
      </c>
      <c r="J40" s="12">
        <v>4582321369982</v>
      </c>
      <c r="N40" s="12">
        <v>4</v>
      </c>
      <c r="X40" s="12">
        <v>103</v>
      </c>
      <c r="Y40" s="12" t="s">
        <v>1859</v>
      </c>
      <c r="Z40" s="12" t="s">
        <v>1860</v>
      </c>
      <c r="AA40" s="12" t="s">
        <v>1861</v>
      </c>
      <c r="AC40" s="12">
        <v>0</v>
      </c>
      <c r="AD40" s="12">
        <v>10500</v>
      </c>
      <c r="AE40" s="12">
        <v>0</v>
      </c>
    </row>
    <row r="41" spans="1:31">
      <c r="A41" s="12">
        <v>99999</v>
      </c>
      <c r="B41" s="12" t="s">
        <v>44</v>
      </c>
      <c r="C41" s="12">
        <v>332952</v>
      </c>
      <c r="D41" s="12" t="s">
        <v>1584</v>
      </c>
      <c r="E41" s="12" t="s">
        <v>58</v>
      </c>
      <c r="F41" s="12" t="s">
        <v>59</v>
      </c>
      <c r="G41" s="12" t="s">
        <v>47</v>
      </c>
      <c r="H41" s="12" t="s">
        <v>47</v>
      </c>
      <c r="I41" s="12" t="str">
        <f t="shared" si="0"/>
        <v>332952BKF</v>
      </c>
      <c r="J41" s="12">
        <v>4582662615496</v>
      </c>
      <c r="N41" s="12">
        <v>11</v>
      </c>
      <c r="P41" s="12">
        <v>157</v>
      </c>
      <c r="Q41" s="12" t="s">
        <v>2274</v>
      </c>
      <c r="X41" s="12">
        <v>107</v>
      </c>
      <c r="Y41" s="12" t="s">
        <v>1863</v>
      </c>
      <c r="Z41" s="12" t="s">
        <v>1860</v>
      </c>
      <c r="AA41" s="12" t="s">
        <v>1861</v>
      </c>
      <c r="AC41" s="12">
        <v>0</v>
      </c>
      <c r="AD41" s="12">
        <v>2800</v>
      </c>
      <c r="AE41" s="12">
        <v>0</v>
      </c>
    </row>
    <row r="42" spans="1:31">
      <c r="A42" s="12">
        <v>99999</v>
      </c>
      <c r="B42" s="12" t="s">
        <v>44</v>
      </c>
      <c r="C42" s="12">
        <v>332952</v>
      </c>
      <c r="D42" s="12" t="s">
        <v>1584</v>
      </c>
      <c r="E42" s="12" t="s">
        <v>95</v>
      </c>
      <c r="F42" s="12" t="s">
        <v>96</v>
      </c>
      <c r="G42" s="12" t="s">
        <v>47</v>
      </c>
      <c r="H42" s="12" t="s">
        <v>47</v>
      </c>
      <c r="I42" s="12" t="str">
        <f t="shared" si="0"/>
        <v>332952IVF</v>
      </c>
      <c r="J42" s="12">
        <v>4582662615519</v>
      </c>
      <c r="N42" s="12">
        <v>11</v>
      </c>
      <c r="P42" s="12">
        <v>157</v>
      </c>
      <c r="Q42" s="12" t="s">
        <v>2274</v>
      </c>
      <c r="X42" s="12">
        <v>107</v>
      </c>
      <c r="Y42" s="12" t="s">
        <v>1863</v>
      </c>
      <c r="Z42" s="12" t="s">
        <v>1860</v>
      </c>
      <c r="AA42" s="12" t="s">
        <v>1861</v>
      </c>
      <c r="AC42" s="12">
        <v>0</v>
      </c>
      <c r="AD42" s="12">
        <v>2800</v>
      </c>
      <c r="AE42" s="12">
        <v>0</v>
      </c>
    </row>
    <row r="43" spans="1:31">
      <c r="A43" s="12">
        <v>99999</v>
      </c>
      <c r="B43" s="12" t="s">
        <v>44</v>
      </c>
      <c r="C43" s="12">
        <v>332952</v>
      </c>
      <c r="D43" s="12" t="s">
        <v>1584</v>
      </c>
      <c r="E43" s="12" t="s">
        <v>45</v>
      </c>
      <c r="F43" s="12" t="s">
        <v>46</v>
      </c>
      <c r="G43" s="12" t="s">
        <v>47</v>
      </c>
      <c r="H43" s="12" t="s">
        <v>47</v>
      </c>
      <c r="I43" s="12" t="str">
        <f t="shared" si="0"/>
        <v>332952RDF</v>
      </c>
      <c r="J43" s="12">
        <v>4582662615502</v>
      </c>
      <c r="N43" s="12">
        <v>11</v>
      </c>
      <c r="P43" s="12">
        <v>157</v>
      </c>
      <c r="Q43" s="12" t="s">
        <v>2274</v>
      </c>
      <c r="X43" s="12">
        <v>107</v>
      </c>
      <c r="Y43" s="12" t="s">
        <v>1863</v>
      </c>
      <c r="Z43" s="12" t="s">
        <v>1860</v>
      </c>
      <c r="AA43" s="12" t="s">
        <v>1861</v>
      </c>
      <c r="AC43" s="12">
        <v>0</v>
      </c>
      <c r="AD43" s="12">
        <v>2800</v>
      </c>
      <c r="AE43" s="12">
        <v>0</v>
      </c>
    </row>
    <row r="44" spans="1:31">
      <c r="A44" s="12">
        <v>99999</v>
      </c>
      <c r="B44" s="12" t="s">
        <v>44</v>
      </c>
      <c r="C44" s="12">
        <v>332952</v>
      </c>
      <c r="D44" s="12" t="s">
        <v>1584</v>
      </c>
      <c r="E44" s="12" t="s">
        <v>191</v>
      </c>
      <c r="F44" s="12" t="s">
        <v>192</v>
      </c>
      <c r="G44" s="12" t="s">
        <v>47</v>
      </c>
      <c r="H44" s="12" t="s">
        <v>47</v>
      </c>
      <c r="I44" s="12" t="str">
        <f t="shared" si="0"/>
        <v>332952SILF</v>
      </c>
      <c r="J44" s="12">
        <v>4582662615526</v>
      </c>
      <c r="N44" s="12">
        <v>11</v>
      </c>
      <c r="P44" s="12">
        <v>157</v>
      </c>
      <c r="Q44" s="12" t="s">
        <v>2274</v>
      </c>
      <c r="X44" s="12">
        <v>107</v>
      </c>
      <c r="Y44" s="12" t="s">
        <v>1863</v>
      </c>
      <c r="Z44" s="12" t="s">
        <v>1860</v>
      </c>
      <c r="AA44" s="12" t="s">
        <v>1861</v>
      </c>
      <c r="AC44" s="12">
        <v>0</v>
      </c>
      <c r="AD44" s="12">
        <v>2800</v>
      </c>
      <c r="AE44" s="12">
        <v>0</v>
      </c>
    </row>
    <row r="45" spans="1:31">
      <c r="A45" s="12">
        <v>99999</v>
      </c>
      <c r="B45" s="12" t="s">
        <v>44</v>
      </c>
      <c r="C45" s="12">
        <v>333051</v>
      </c>
      <c r="D45" s="12" t="s">
        <v>1585</v>
      </c>
      <c r="E45" s="12" t="s">
        <v>58</v>
      </c>
      <c r="F45" s="12" t="s">
        <v>59</v>
      </c>
      <c r="G45" s="12" t="s">
        <v>47</v>
      </c>
      <c r="H45" s="12" t="s">
        <v>47</v>
      </c>
      <c r="I45" s="12" t="str">
        <f t="shared" si="0"/>
        <v>333051BKF</v>
      </c>
      <c r="J45" s="12">
        <v>4582662627628</v>
      </c>
      <c r="N45" s="12">
        <v>11</v>
      </c>
      <c r="P45" s="12">
        <v>157</v>
      </c>
      <c r="Q45" s="12" t="s">
        <v>2274</v>
      </c>
      <c r="X45" s="12">
        <v>107</v>
      </c>
      <c r="Y45" s="12" t="s">
        <v>1863</v>
      </c>
      <c r="Z45" s="12" t="s">
        <v>1860</v>
      </c>
      <c r="AA45" s="12" t="s">
        <v>1861</v>
      </c>
      <c r="AC45" s="12">
        <v>0</v>
      </c>
      <c r="AD45" s="12">
        <v>2700</v>
      </c>
      <c r="AE45" s="12">
        <v>0</v>
      </c>
    </row>
    <row r="46" spans="1:31">
      <c r="A46" s="12">
        <v>99999</v>
      </c>
      <c r="B46" s="12" t="s">
        <v>44</v>
      </c>
      <c r="C46" s="12">
        <v>333051</v>
      </c>
      <c r="D46" s="12" t="s">
        <v>1585</v>
      </c>
      <c r="E46" s="12" t="s">
        <v>112</v>
      </c>
      <c r="F46" s="12" t="s">
        <v>113</v>
      </c>
      <c r="G46" s="12" t="s">
        <v>47</v>
      </c>
      <c r="H46" s="12" t="s">
        <v>47</v>
      </c>
      <c r="I46" s="12" t="str">
        <f t="shared" si="0"/>
        <v>333051BRF</v>
      </c>
      <c r="J46" s="12">
        <v>4582662627635</v>
      </c>
      <c r="N46" s="12">
        <v>11</v>
      </c>
      <c r="P46" s="12">
        <v>157</v>
      </c>
      <c r="Q46" s="12" t="s">
        <v>2274</v>
      </c>
      <c r="X46" s="12">
        <v>107</v>
      </c>
      <c r="Y46" s="12" t="s">
        <v>1863</v>
      </c>
      <c r="Z46" s="12" t="s">
        <v>1860</v>
      </c>
      <c r="AA46" s="12" t="s">
        <v>1861</v>
      </c>
      <c r="AC46" s="12">
        <v>0</v>
      </c>
      <c r="AD46" s="12">
        <v>2700</v>
      </c>
      <c r="AE46" s="12">
        <v>0</v>
      </c>
    </row>
    <row r="47" spans="1:31">
      <c r="A47" s="12">
        <v>99999</v>
      </c>
      <c r="B47" s="12" t="s">
        <v>44</v>
      </c>
      <c r="C47" s="12">
        <v>333051</v>
      </c>
      <c r="D47" s="12" t="s">
        <v>1585</v>
      </c>
      <c r="E47" s="12" t="s">
        <v>52</v>
      </c>
      <c r="F47" s="12" t="s">
        <v>53</v>
      </c>
      <c r="G47" s="12" t="s">
        <v>47</v>
      </c>
      <c r="H47" s="12" t="s">
        <v>47</v>
      </c>
      <c r="I47" s="12" t="str">
        <f t="shared" si="0"/>
        <v>333051GYF</v>
      </c>
      <c r="J47" s="12">
        <v>4582662627642</v>
      </c>
      <c r="N47" s="12">
        <v>11</v>
      </c>
      <c r="P47" s="12">
        <v>157</v>
      </c>
      <c r="Q47" s="12" t="s">
        <v>2274</v>
      </c>
      <c r="X47" s="12">
        <v>107</v>
      </c>
      <c r="Y47" s="12" t="s">
        <v>1863</v>
      </c>
      <c r="Z47" s="12" t="s">
        <v>1860</v>
      </c>
      <c r="AA47" s="12" t="s">
        <v>1861</v>
      </c>
      <c r="AC47" s="12">
        <v>0</v>
      </c>
      <c r="AD47" s="12">
        <v>2700</v>
      </c>
      <c r="AE47" s="12">
        <v>0</v>
      </c>
    </row>
    <row r="48" spans="1:31">
      <c r="A48" s="12">
        <v>99999</v>
      </c>
      <c r="B48" s="12" t="s">
        <v>44</v>
      </c>
      <c r="C48" s="12">
        <v>333051</v>
      </c>
      <c r="D48" s="12" t="s">
        <v>1585</v>
      </c>
      <c r="E48" s="12" t="s">
        <v>191</v>
      </c>
      <c r="F48" s="12" t="s">
        <v>192</v>
      </c>
      <c r="G48" s="12" t="s">
        <v>47</v>
      </c>
      <c r="H48" s="12" t="s">
        <v>47</v>
      </c>
      <c r="I48" s="12" t="str">
        <f t="shared" si="0"/>
        <v>333051SILF</v>
      </c>
      <c r="J48" s="12">
        <v>4582662627659</v>
      </c>
      <c r="N48" s="12">
        <v>11</v>
      </c>
      <c r="P48" s="12">
        <v>157</v>
      </c>
      <c r="Q48" s="12" t="s">
        <v>2274</v>
      </c>
      <c r="X48" s="12">
        <v>107</v>
      </c>
      <c r="Y48" s="12" t="s">
        <v>1863</v>
      </c>
      <c r="Z48" s="12" t="s">
        <v>1860</v>
      </c>
      <c r="AA48" s="12" t="s">
        <v>1861</v>
      </c>
      <c r="AC48" s="12">
        <v>0</v>
      </c>
      <c r="AD48" s="12">
        <v>2700</v>
      </c>
      <c r="AE48" s="12">
        <v>0</v>
      </c>
    </row>
    <row r="49" spans="1:31">
      <c r="A49" s="12">
        <v>99999</v>
      </c>
      <c r="B49" s="12" t="s">
        <v>44</v>
      </c>
      <c r="C49" s="12">
        <v>333079</v>
      </c>
      <c r="D49" s="12" t="s">
        <v>1586</v>
      </c>
      <c r="E49" s="12" t="s">
        <v>58</v>
      </c>
      <c r="F49" s="12" t="s">
        <v>59</v>
      </c>
      <c r="G49" s="12" t="s">
        <v>47</v>
      </c>
      <c r="H49" s="12" t="s">
        <v>47</v>
      </c>
      <c r="I49" s="12" t="str">
        <f t="shared" si="0"/>
        <v>333079BKF</v>
      </c>
      <c r="J49" s="12">
        <v>4582662630291</v>
      </c>
      <c r="N49" s="12">
        <v>11</v>
      </c>
      <c r="P49" s="12">
        <v>157</v>
      </c>
      <c r="Q49" s="12" t="s">
        <v>2274</v>
      </c>
      <c r="X49" s="12">
        <v>107</v>
      </c>
      <c r="Y49" s="12" t="s">
        <v>1863</v>
      </c>
      <c r="Z49" s="12" t="s">
        <v>1860</v>
      </c>
      <c r="AA49" s="12" t="s">
        <v>1861</v>
      </c>
      <c r="AC49" s="12">
        <v>0</v>
      </c>
      <c r="AD49" s="12">
        <v>3000</v>
      </c>
      <c r="AE49" s="12">
        <v>0</v>
      </c>
    </row>
    <row r="50" spans="1:31">
      <c r="A50" s="12">
        <v>99999</v>
      </c>
      <c r="B50" s="12" t="s">
        <v>44</v>
      </c>
      <c r="C50" s="12">
        <v>333079</v>
      </c>
      <c r="D50" s="12" t="s">
        <v>1586</v>
      </c>
      <c r="E50" s="12" t="s">
        <v>52</v>
      </c>
      <c r="F50" s="12" t="s">
        <v>53</v>
      </c>
      <c r="G50" s="12" t="s">
        <v>47</v>
      </c>
      <c r="H50" s="12" t="s">
        <v>47</v>
      </c>
      <c r="I50" s="12" t="str">
        <f t="shared" si="0"/>
        <v>333079GYF</v>
      </c>
      <c r="J50" s="12">
        <v>4582662630307</v>
      </c>
      <c r="N50" s="12">
        <v>11</v>
      </c>
      <c r="P50" s="12">
        <v>157</v>
      </c>
      <c r="Q50" s="12" t="s">
        <v>2274</v>
      </c>
      <c r="X50" s="12">
        <v>107</v>
      </c>
      <c r="Y50" s="12" t="s">
        <v>1863</v>
      </c>
      <c r="Z50" s="12" t="s">
        <v>1860</v>
      </c>
      <c r="AA50" s="12" t="s">
        <v>1861</v>
      </c>
      <c r="AC50" s="12">
        <v>0</v>
      </c>
      <c r="AD50" s="12">
        <v>3000</v>
      </c>
      <c r="AE50" s="12">
        <v>0</v>
      </c>
    </row>
    <row r="51" spans="1:31">
      <c r="A51" s="12">
        <v>99999</v>
      </c>
      <c r="B51" s="12" t="s">
        <v>44</v>
      </c>
      <c r="C51" s="12">
        <v>333079</v>
      </c>
      <c r="D51" s="12" t="s">
        <v>1586</v>
      </c>
      <c r="E51" s="12" t="s">
        <v>95</v>
      </c>
      <c r="F51" s="12" t="s">
        <v>96</v>
      </c>
      <c r="G51" s="12" t="s">
        <v>47</v>
      </c>
      <c r="H51" s="12" t="s">
        <v>47</v>
      </c>
      <c r="I51" s="12" t="str">
        <f t="shared" si="0"/>
        <v>333079IVF</v>
      </c>
      <c r="J51" s="12">
        <v>4582662630314</v>
      </c>
      <c r="N51" s="12">
        <v>11</v>
      </c>
      <c r="P51" s="12">
        <v>157</v>
      </c>
      <c r="Q51" s="12" t="s">
        <v>2274</v>
      </c>
      <c r="X51" s="12">
        <v>107</v>
      </c>
      <c r="Y51" s="12" t="s">
        <v>1863</v>
      </c>
      <c r="Z51" s="12" t="s">
        <v>1860</v>
      </c>
      <c r="AA51" s="12" t="s">
        <v>1861</v>
      </c>
      <c r="AC51" s="12">
        <v>0</v>
      </c>
      <c r="AD51" s="12">
        <v>3000</v>
      </c>
      <c r="AE51" s="12">
        <v>0</v>
      </c>
    </row>
    <row r="52" spans="1:31">
      <c r="A52" s="12">
        <v>99999</v>
      </c>
      <c r="B52" s="12" t="s">
        <v>44</v>
      </c>
      <c r="C52" s="12">
        <v>37880</v>
      </c>
      <c r="D52" s="12" t="s">
        <v>105</v>
      </c>
      <c r="E52" s="12" t="s">
        <v>58</v>
      </c>
      <c r="F52" s="12" t="s">
        <v>59</v>
      </c>
      <c r="G52" s="12" t="s">
        <v>47</v>
      </c>
      <c r="H52" s="12" t="s">
        <v>47</v>
      </c>
      <c r="I52" s="12" t="str">
        <f t="shared" si="0"/>
        <v>37880BKF</v>
      </c>
      <c r="J52" s="12">
        <v>1118000053069</v>
      </c>
      <c r="N52" s="12">
        <v>4</v>
      </c>
      <c r="P52" s="12">
        <v>155</v>
      </c>
      <c r="Q52" s="12" t="s">
        <v>1865</v>
      </c>
      <c r="X52" s="12">
        <v>107</v>
      </c>
      <c r="Y52" s="12" t="s">
        <v>1863</v>
      </c>
      <c r="Z52" s="12" t="s">
        <v>1860</v>
      </c>
      <c r="AA52" s="12" t="s">
        <v>1861</v>
      </c>
      <c r="AC52" s="12">
        <v>0</v>
      </c>
      <c r="AD52" s="12">
        <v>4900</v>
      </c>
      <c r="AE52" s="12">
        <v>0</v>
      </c>
    </row>
    <row r="53" spans="1:31">
      <c r="A53" s="12">
        <v>99999</v>
      </c>
      <c r="B53" s="12" t="s">
        <v>44</v>
      </c>
      <c r="C53" s="12">
        <v>37880</v>
      </c>
      <c r="D53" s="12" t="s">
        <v>105</v>
      </c>
      <c r="E53" s="12" t="s">
        <v>48</v>
      </c>
      <c r="F53" s="12" t="s">
        <v>49</v>
      </c>
      <c r="G53" s="12" t="s">
        <v>47</v>
      </c>
      <c r="H53" s="12" t="s">
        <v>47</v>
      </c>
      <c r="I53" s="12" t="str">
        <f t="shared" si="0"/>
        <v>37880BLF</v>
      </c>
      <c r="J53" s="12">
        <v>1118000053403</v>
      </c>
      <c r="N53" s="12">
        <v>4</v>
      </c>
      <c r="P53" s="12">
        <v>155</v>
      </c>
      <c r="Q53" s="12" t="s">
        <v>1865</v>
      </c>
      <c r="X53" s="12">
        <v>107</v>
      </c>
      <c r="Y53" s="12" t="s">
        <v>1863</v>
      </c>
      <c r="Z53" s="12" t="s">
        <v>1860</v>
      </c>
      <c r="AA53" s="12" t="s">
        <v>1861</v>
      </c>
      <c r="AC53" s="12">
        <v>0</v>
      </c>
      <c r="AD53" s="12">
        <v>4900</v>
      </c>
      <c r="AE53" s="12">
        <v>0</v>
      </c>
    </row>
    <row r="54" spans="1:31">
      <c r="A54" s="12">
        <v>99999</v>
      </c>
      <c r="B54" s="12" t="s">
        <v>44</v>
      </c>
      <c r="C54" s="12">
        <v>37880</v>
      </c>
      <c r="D54" s="12" t="s">
        <v>105</v>
      </c>
      <c r="E54" s="12" t="s">
        <v>52</v>
      </c>
      <c r="F54" s="12" t="s">
        <v>53</v>
      </c>
      <c r="G54" s="12" t="s">
        <v>47</v>
      </c>
      <c r="H54" s="12" t="s">
        <v>47</v>
      </c>
      <c r="I54" s="12" t="str">
        <f t="shared" si="0"/>
        <v>37880GYF</v>
      </c>
      <c r="J54" s="12">
        <v>1118000053410</v>
      </c>
      <c r="N54" s="12">
        <v>4</v>
      </c>
      <c r="P54" s="12">
        <v>155</v>
      </c>
      <c r="Q54" s="12" t="s">
        <v>1865</v>
      </c>
      <c r="X54" s="12">
        <v>107</v>
      </c>
      <c r="Y54" s="12" t="s">
        <v>1863</v>
      </c>
      <c r="Z54" s="12" t="s">
        <v>1860</v>
      </c>
      <c r="AA54" s="12" t="s">
        <v>1861</v>
      </c>
      <c r="AC54" s="12">
        <v>0</v>
      </c>
      <c r="AD54" s="12">
        <v>4900</v>
      </c>
      <c r="AE54" s="12">
        <v>0</v>
      </c>
    </row>
    <row r="55" spans="1:31">
      <c r="A55" s="12">
        <v>99999</v>
      </c>
      <c r="B55" s="12" t="s">
        <v>44</v>
      </c>
      <c r="C55" s="12">
        <v>37880</v>
      </c>
      <c r="D55" s="12" t="s">
        <v>105</v>
      </c>
      <c r="E55" s="12" t="s">
        <v>178</v>
      </c>
      <c r="F55" s="12" t="s">
        <v>179</v>
      </c>
      <c r="G55" s="12" t="s">
        <v>47</v>
      </c>
      <c r="H55" s="12" t="s">
        <v>47</v>
      </c>
      <c r="I55" s="12" t="str">
        <f t="shared" si="0"/>
        <v>37880MOCF</v>
      </c>
      <c r="J55" s="12">
        <v>1118000053397</v>
      </c>
      <c r="N55" s="12">
        <v>4</v>
      </c>
      <c r="P55" s="12">
        <v>155</v>
      </c>
      <c r="Q55" s="12" t="s">
        <v>1865</v>
      </c>
      <c r="X55" s="12">
        <v>107</v>
      </c>
      <c r="Y55" s="12" t="s">
        <v>1863</v>
      </c>
      <c r="Z55" s="12" t="s">
        <v>1860</v>
      </c>
      <c r="AA55" s="12" t="s">
        <v>1861</v>
      </c>
      <c r="AC55" s="12">
        <v>0</v>
      </c>
      <c r="AD55" s="12">
        <v>4900</v>
      </c>
      <c r="AE55" s="12">
        <v>0</v>
      </c>
    </row>
    <row r="56" spans="1:31">
      <c r="A56" s="12">
        <v>99999</v>
      </c>
      <c r="B56" s="12" t="s">
        <v>44</v>
      </c>
      <c r="C56" s="12">
        <v>37880</v>
      </c>
      <c r="D56" s="12" t="s">
        <v>105</v>
      </c>
      <c r="E56" s="12" t="s">
        <v>71</v>
      </c>
      <c r="F56" s="12" t="s">
        <v>72</v>
      </c>
      <c r="G56" s="12" t="s">
        <v>47</v>
      </c>
      <c r="H56" s="12" t="s">
        <v>47</v>
      </c>
      <c r="I56" s="12" t="str">
        <f t="shared" si="0"/>
        <v>37880PKF</v>
      </c>
      <c r="J56" s="12">
        <v>1118000053076</v>
      </c>
      <c r="N56" s="12">
        <v>4</v>
      </c>
      <c r="P56" s="12">
        <v>155</v>
      </c>
      <c r="Q56" s="12" t="s">
        <v>1865</v>
      </c>
      <c r="X56" s="12">
        <v>107</v>
      </c>
      <c r="Y56" s="12" t="s">
        <v>1863</v>
      </c>
      <c r="Z56" s="12" t="s">
        <v>1860</v>
      </c>
      <c r="AA56" s="12" t="s">
        <v>1861</v>
      </c>
      <c r="AC56" s="12">
        <v>0</v>
      </c>
      <c r="AD56" s="12">
        <v>4900</v>
      </c>
      <c r="AE56" s="12">
        <v>0</v>
      </c>
    </row>
    <row r="57" spans="1:31">
      <c r="A57" s="12">
        <v>99999</v>
      </c>
      <c r="B57" s="12" t="s">
        <v>44</v>
      </c>
      <c r="C57" s="12" t="s">
        <v>106</v>
      </c>
      <c r="D57" s="12" t="s">
        <v>1805</v>
      </c>
      <c r="E57" s="12" t="s">
        <v>58</v>
      </c>
      <c r="F57" s="12" t="s">
        <v>59</v>
      </c>
      <c r="G57" s="12" t="s">
        <v>47</v>
      </c>
      <c r="H57" s="12" t="s">
        <v>47</v>
      </c>
      <c r="I57" s="12" t="str">
        <f t="shared" si="0"/>
        <v>37880TtBKF</v>
      </c>
      <c r="J57" s="12">
        <v>1118000053083</v>
      </c>
      <c r="N57" s="12">
        <v>4</v>
      </c>
      <c r="P57" s="12">
        <v>155</v>
      </c>
      <c r="Q57" s="12" t="s">
        <v>1865</v>
      </c>
      <c r="X57" s="12">
        <v>107</v>
      </c>
      <c r="Y57" s="12" t="s">
        <v>1863</v>
      </c>
      <c r="Z57" s="12" t="s">
        <v>1860</v>
      </c>
      <c r="AA57" s="12" t="s">
        <v>1861</v>
      </c>
      <c r="AC57" s="12">
        <v>0</v>
      </c>
      <c r="AD57" s="12">
        <v>4900</v>
      </c>
      <c r="AE57" s="12">
        <v>0</v>
      </c>
    </row>
    <row r="58" spans="1:31">
      <c r="A58" s="12">
        <v>99999</v>
      </c>
      <c r="B58" s="12" t="s">
        <v>44</v>
      </c>
      <c r="C58" s="12" t="s">
        <v>106</v>
      </c>
      <c r="D58" s="12" t="s">
        <v>1805</v>
      </c>
      <c r="E58" s="12" t="s">
        <v>107</v>
      </c>
      <c r="F58" s="12" t="s">
        <v>108</v>
      </c>
      <c r="G58" s="12" t="s">
        <v>47</v>
      </c>
      <c r="H58" s="12" t="s">
        <v>47</v>
      </c>
      <c r="I58" s="12" t="str">
        <f t="shared" si="0"/>
        <v>37880TtBKGYF</v>
      </c>
      <c r="J58" s="12">
        <v>1118000053090</v>
      </c>
      <c r="N58" s="12">
        <v>4</v>
      </c>
      <c r="P58" s="12">
        <v>155</v>
      </c>
      <c r="Q58" s="12" t="s">
        <v>1865</v>
      </c>
      <c r="X58" s="12">
        <v>107</v>
      </c>
      <c r="Y58" s="12" t="s">
        <v>1863</v>
      </c>
      <c r="Z58" s="12" t="s">
        <v>1860</v>
      </c>
      <c r="AA58" s="12" t="s">
        <v>1861</v>
      </c>
      <c r="AC58" s="12">
        <v>0</v>
      </c>
      <c r="AD58" s="12">
        <v>4900</v>
      </c>
      <c r="AE58" s="12">
        <v>0</v>
      </c>
    </row>
    <row r="59" spans="1:31">
      <c r="A59" s="12">
        <v>99999</v>
      </c>
      <c r="B59" s="12" t="s">
        <v>44</v>
      </c>
      <c r="C59" s="12" t="s">
        <v>106</v>
      </c>
      <c r="D59" s="12" t="s">
        <v>1805</v>
      </c>
      <c r="E59" s="12" t="s">
        <v>48</v>
      </c>
      <c r="F59" s="12" t="s">
        <v>49</v>
      </c>
      <c r="G59" s="12" t="s">
        <v>47</v>
      </c>
      <c r="H59" s="12" t="s">
        <v>47</v>
      </c>
      <c r="I59" s="12" t="str">
        <f t="shared" si="0"/>
        <v>37880TtBLF</v>
      </c>
      <c r="J59" s="12">
        <v>1118000055384</v>
      </c>
      <c r="N59" s="12">
        <v>4</v>
      </c>
      <c r="P59" s="12">
        <v>155</v>
      </c>
      <c r="Q59" s="12" t="s">
        <v>1865</v>
      </c>
      <c r="X59" s="12">
        <v>107</v>
      </c>
      <c r="Y59" s="12" t="s">
        <v>1863</v>
      </c>
      <c r="Z59" s="12" t="s">
        <v>1860</v>
      </c>
      <c r="AA59" s="12" t="s">
        <v>1861</v>
      </c>
      <c r="AC59" s="12">
        <v>0</v>
      </c>
      <c r="AD59" s="12">
        <v>4900</v>
      </c>
      <c r="AE59" s="12">
        <v>0</v>
      </c>
    </row>
    <row r="60" spans="1:31">
      <c r="A60" s="12">
        <v>99999</v>
      </c>
      <c r="B60" s="12" t="s">
        <v>44</v>
      </c>
      <c r="C60" s="12" t="s">
        <v>106</v>
      </c>
      <c r="D60" s="12" t="s">
        <v>1805</v>
      </c>
      <c r="E60" s="12" t="s">
        <v>156</v>
      </c>
      <c r="F60" s="12" t="s">
        <v>157</v>
      </c>
      <c r="G60" s="12" t="s">
        <v>47</v>
      </c>
      <c r="H60" s="12" t="s">
        <v>47</v>
      </c>
      <c r="I60" s="12" t="str">
        <f t="shared" si="0"/>
        <v>37880TtLGRF</v>
      </c>
      <c r="J60" s="12">
        <v>1118000055377</v>
      </c>
      <c r="N60" s="12">
        <v>4</v>
      </c>
      <c r="P60" s="12">
        <v>155</v>
      </c>
      <c r="Q60" s="12" t="s">
        <v>1865</v>
      </c>
      <c r="X60" s="12">
        <v>107</v>
      </c>
      <c r="Y60" s="12" t="s">
        <v>1863</v>
      </c>
      <c r="Z60" s="12" t="s">
        <v>1860</v>
      </c>
      <c r="AA60" s="12" t="s">
        <v>1861</v>
      </c>
      <c r="AC60" s="12">
        <v>0</v>
      </c>
      <c r="AD60" s="12">
        <v>4900</v>
      </c>
      <c r="AE60" s="12">
        <v>0</v>
      </c>
    </row>
    <row r="61" spans="1:31">
      <c r="A61" s="12">
        <v>99999</v>
      </c>
      <c r="B61" s="12" t="s">
        <v>44</v>
      </c>
      <c r="C61" s="12" t="s">
        <v>106</v>
      </c>
      <c r="D61" s="12" t="s">
        <v>1805</v>
      </c>
      <c r="E61" s="12" t="s">
        <v>178</v>
      </c>
      <c r="F61" s="12" t="s">
        <v>179</v>
      </c>
      <c r="G61" s="12" t="s">
        <v>47</v>
      </c>
      <c r="H61" s="12" t="s">
        <v>47</v>
      </c>
      <c r="I61" s="12" t="str">
        <f t="shared" si="0"/>
        <v>37880TtMOCF</v>
      </c>
      <c r="J61" s="12">
        <v>1118000053427</v>
      </c>
      <c r="N61" s="12">
        <v>4</v>
      </c>
      <c r="P61" s="12">
        <v>155</v>
      </c>
      <c r="Q61" s="12" t="s">
        <v>1865</v>
      </c>
      <c r="X61" s="12">
        <v>107</v>
      </c>
      <c r="Y61" s="12" t="s">
        <v>1863</v>
      </c>
      <c r="Z61" s="12" t="s">
        <v>1860</v>
      </c>
      <c r="AA61" s="12" t="s">
        <v>1861</v>
      </c>
      <c r="AC61" s="12">
        <v>0</v>
      </c>
      <c r="AD61" s="12">
        <v>4900</v>
      </c>
      <c r="AE61" s="12">
        <v>0</v>
      </c>
    </row>
    <row r="62" spans="1:31">
      <c r="A62" s="12">
        <v>99999</v>
      </c>
      <c r="B62" s="12" t="s">
        <v>44</v>
      </c>
      <c r="C62" s="12">
        <v>5219</v>
      </c>
      <c r="D62" s="12" t="s">
        <v>111</v>
      </c>
      <c r="E62" s="12" t="s">
        <v>58</v>
      </c>
      <c r="F62" s="12" t="s">
        <v>59</v>
      </c>
      <c r="G62" s="12" t="s">
        <v>47</v>
      </c>
      <c r="H62" s="12" t="s">
        <v>47</v>
      </c>
      <c r="I62" s="12" t="str">
        <f t="shared" si="0"/>
        <v>5219BKF</v>
      </c>
      <c r="J62" s="12">
        <v>4573284340613</v>
      </c>
      <c r="N62" s="12">
        <v>12</v>
      </c>
      <c r="O62" s="12" t="s">
        <v>2010</v>
      </c>
      <c r="P62" s="12" t="s">
        <v>2011</v>
      </c>
      <c r="Q62" s="12" t="s">
        <v>2011</v>
      </c>
      <c r="X62" s="12">
        <v>103</v>
      </c>
      <c r="Y62" s="12" t="s">
        <v>1859</v>
      </c>
      <c r="Z62" s="12" t="s">
        <v>1860</v>
      </c>
      <c r="AA62" s="12" t="s">
        <v>1861</v>
      </c>
      <c r="AC62" s="12">
        <v>7</v>
      </c>
      <c r="AD62" s="12">
        <v>5900</v>
      </c>
      <c r="AE62" s="12">
        <v>41300</v>
      </c>
    </row>
    <row r="63" spans="1:31">
      <c r="A63" s="12">
        <v>99999</v>
      </c>
      <c r="B63" s="12" t="s">
        <v>44</v>
      </c>
      <c r="C63" s="12">
        <v>564509</v>
      </c>
      <c r="D63" s="12" t="s">
        <v>114</v>
      </c>
      <c r="E63" s="12" t="s">
        <v>58</v>
      </c>
      <c r="F63" s="12" t="s">
        <v>59</v>
      </c>
      <c r="G63" s="12" t="s">
        <v>47</v>
      </c>
      <c r="H63" s="12" t="s">
        <v>47</v>
      </c>
      <c r="I63" s="12" t="str">
        <f t="shared" si="0"/>
        <v>564509BKF</v>
      </c>
      <c r="J63" s="12">
        <v>2400000226482</v>
      </c>
      <c r="N63" s="12">
        <v>8</v>
      </c>
      <c r="P63" s="12">
        <v>100</v>
      </c>
      <c r="Q63" s="12" t="s">
        <v>1867</v>
      </c>
      <c r="X63" s="12">
        <v>2</v>
      </c>
      <c r="Z63" s="12" t="s">
        <v>1860</v>
      </c>
      <c r="AA63" s="12" t="s">
        <v>1861</v>
      </c>
      <c r="AC63" s="12">
        <v>0</v>
      </c>
      <c r="AD63" s="12">
        <v>11800</v>
      </c>
      <c r="AE63" s="12">
        <v>0</v>
      </c>
    </row>
    <row r="64" spans="1:31">
      <c r="A64" s="12">
        <v>99999</v>
      </c>
      <c r="B64" s="12" t="s">
        <v>44</v>
      </c>
      <c r="C64" s="12">
        <v>564509</v>
      </c>
      <c r="D64" s="12" t="s">
        <v>114</v>
      </c>
      <c r="E64" s="12" t="s">
        <v>69</v>
      </c>
      <c r="F64" s="12" t="s">
        <v>70</v>
      </c>
      <c r="G64" s="12" t="s">
        <v>47</v>
      </c>
      <c r="H64" s="12" t="s">
        <v>47</v>
      </c>
      <c r="I64" s="12" t="str">
        <f t="shared" si="0"/>
        <v>564509KHF</v>
      </c>
      <c r="J64" s="12">
        <v>2400000226499</v>
      </c>
      <c r="N64" s="12">
        <v>8</v>
      </c>
      <c r="P64" s="12">
        <v>100</v>
      </c>
      <c r="Q64" s="12" t="s">
        <v>1867</v>
      </c>
      <c r="X64" s="12">
        <v>2</v>
      </c>
      <c r="Z64" s="12" t="s">
        <v>1860</v>
      </c>
      <c r="AA64" s="12" t="s">
        <v>1861</v>
      </c>
      <c r="AC64" s="12">
        <v>0</v>
      </c>
      <c r="AD64" s="12">
        <v>11800</v>
      </c>
      <c r="AE64" s="12">
        <v>0</v>
      </c>
    </row>
    <row r="65" spans="1:31">
      <c r="A65" s="12">
        <v>99999</v>
      </c>
      <c r="B65" s="12" t="s">
        <v>44</v>
      </c>
      <c r="C65" s="12">
        <v>564509</v>
      </c>
      <c r="D65" s="12" t="s">
        <v>114</v>
      </c>
      <c r="E65" s="12" t="s">
        <v>65</v>
      </c>
      <c r="F65" s="12" t="s">
        <v>66</v>
      </c>
      <c r="G65" s="12" t="s">
        <v>47</v>
      </c>
      <c r="H65" s="12" t="s">
        <v>47</v>
      </c>
      <c r="I65" s="12" t="str">
        <f t="shared" si="0"/>
        <v>564509NVF</v>
      </c>
      <c r="J65" s="12">
        <v>2400000226505</v>
      </c>
      <c r="N65" s="12">
        <v>8</v>
      </c>
      <c r="P65" s="12">
        <v>100</v>
      </c>
      <c r="Q65" s="12" t="s">
        <v>1867</v>
      </c>
      <c r="X65" s="12">
        <v>2</v>
      </c>
      <c r="Z65" s="12" t="s">
        <v>1860</v>
      </c>
      <c r="AA65" s="12" t="s">
        <v>1861</v>
      </c>
      <c r="AC65" s="12">
        <v>0</v>
      </c>
      <c r="AD65" s="12">
        <v>11800</v>
      </c>
      <c r="AE65" s="12">
        <v>0</v>
      </c>
    </row>
    <row r="66" spans="1:31">
      <c r="A66" s="12">
        <v>99999</v>
      </c>
      <c r="B66" s="12" t="s">
        <v>44</v>
      </c>
      <c r="C66" s="12">
        <v>564510</v>
      </c>
      <c r="D66" s="12" t="s">
        <v>115</v>
      </c>
      <c r="E66" s="12" t="s">
        <v>79</v>
      </c>
      <c r="F66" s="12" t="s">
        <v>80</v>
      </c>
      <c r="G66" s="12" t="s">
        <v>47</v>
      </c>
      <c r="H66" s="12" t="s">
        <v>47</v>
      </c>
      <c r="I66" s="12" t="str">
        <f t="shared" si="0"/>
        <v>564510BEF</v>
      </c>
      <c r="J66" s="12">
        <v>2400000226536</v>
      </c>
      <c r="N66" s="12">
        <v>6</v>
      </c>
      <c r="P66" s="12">
        <v>100</v>
      </c>
      <c r="Q66" s="12" t="s">
        <v>1867</v>
      </c>
      <c r="X66" s="12">
        <v>2</v>
      </c>
      <c r="Z66" s="12" t="s">
        <v>1860</v>
      </c>
      <c r="AA66" s="12" t="s">
        <v>1861</v>
      </c>
      <c r="AC66" s="12">
        <v>0</v>
      </c>
      <c r="AD66" s="12">
        <v>7900</v>
      </c>
      <c r="AE66" s="12">
        <v>0</v>
      </c>
    </row>
    <row r="67" spans="1:31">
      <c r="A67" s="12">
        <v>99999</v>
      </c>
      <c r="B67" s="12" t="s">
        <v>44</v>
      </c>
      <c r="C67" s="12">
        <v>564510</v>
      </c>
      <c r="D67" s="12" t="s">
        <v>115</v>
      </c>
      <c r="E67" s="12" t="s">
        <v>58</v>
      </c>
      <c r="F67" s="12" t="s">
        <v>59</v>
      </c>
      <c r="G67" s="12" t="s">
        <v>47</v>
      </c>
      <c r="H67" s="12" t="s">
        <v>47</v>
      </c>
      <c r="I67" s="12" t="str">
        <f t="shared" ref="I67:I130" si="1">C67&amp;E67&amp;G67</f>
        <v>564510BKF</v>
      </c>
      <c r="J67" s="12">
        <v>2400000226512</v>
      </c>
      <c r="N67" s="12">
        <v>6</v>
      </c>
      <c r="P67" s="12">
        <v>100</v>
      </c>
      <c r="Q67" s="12" t="s">
        <v>1867</v>
      </c>
      <c r="X67" s="12">
        <v>2</v>
      </c>
      <c r="Z67" s="12" t="s">
        <v>1860</v>
      </c>
      <c r="AA67" s="12" t="s">
        <v>1861</v>
      </c>
      <c r="AC67" s="12">
        <v>0</v>
      </c>
      <c r="AD67" s="12">
        <v>7900</v>
      </c>
      <c r="AE67" s="12">
        <v>0</v>
      </c>
    </row>
    <row r="68" spans="1:31">
      <c r="A68" s="12">
        <v>99999</v>
      </c>
      <c r="B68" s="12" t="s">
        <v>44</v>
      </c>
      <c r="C68" s="12">
        <v>564510</v>
      </c>
      <c r="D68" s="12" t="s">
        <v>115</v>
      </c>
      <c r="E68" s="12" t="s">
        <v>69</v>
      </c>
      <c r="F68" s="12" t="s">
        <v>70</v>
      </c>
      <c r="G68" s="12" t="s">
        <v>47</v>
      </c>
      <c r="H68" s="12" t="s">
        <v>47</v>
      </c>
      <c r="I68" s="12" t="str">
        <f t="shared" si="1"/>
        <v>564510KHF</v>
      </c>
      <c r="J68" s="12">
        <v>2400000226529</v>
      </c>
      <c r="N68" s="12">
        <v>6</v>
      </c>
      <c r="P68" s="12">
        <v>100</v>
      </c>
      <c r="Q68" s="12" t="s">
        <v>1867</v>
      </c>
      <c r="X68" s="12">
        <v>2</v>
      </c>
      <c r="Z68" s="12" t="s">
        <v>1860</v>
      </c>
      <c r="AA68" s="12" t="s">
        <v>1861</v>
      </c>
      <c r="AC68" s="12">
        <v>0</v>
      </c>
      <c r="AD68" s="12">
        <v>7900</v>
      </c>
      <c r="AE68" s="12">
        <v>0</v>
      </c>
    </row>
    <row r="69" spans="1:31">
      <c r="A69" s="12">
        <v>99999</v>
      </c>
      <c r="B69" s="12" t="s">
        <v>44</v>
      </c>
      <c r="C69" s="12">
        <v>585513</v>
      </c>
      <c r="D69" s="12" t="s">
        <v>1532</v>
      </c>
      <c r="E69" s="12" t="s">
        <v>79</v>
      </c>
      <c r="F69" s="12" t="s">
        <v>80</v>
      </c>
      <c r="G69" s="12" t="s">
        <v>47</v>
      </c>
      <c r="H69" s="12" t="s">
        <v>47</v>
      </c>
      <c r="I69" s="12" t="str">
        <f t="shared" si="1"/>
        <v>585513BEF</v>
      </c>
      <c r="J69" s="12">
        <v>2500000084065</v>
      </c>
      <c r="N69" s="12">
        <v>3</v>
      </c>
      <c r="P69" s="12">
        <v>100</v>
      </c>
      <c r="Q69" s="12" t="s">
        <v>1867</v>
      </c>
      <c r="X69" s="12">
        <v>2</v>
      </c>
      <c r="Z69" s="12" t="s">
        <v>1860</v>
      </c>
      <c r="AA69" s="12" t="s">
        <v>1861</v>
      </c>
      <c r="AC69" s="12">
        <v>0</v>
      </c>
      <c r="AD69" s="12">
        <v>11000</v>
      </c>
      <c r="AE69" s="12">
        <v>0</v>
      </c>
    </row>
    <row r="70" spans="1:31">
      <c r="A70" s="12">
        <v>99999</v>
      </c>
      <c r="B70" s="12" t="s">
        <v>44</v>
      </c>
      <c r="C70" s="12">
        <v>585513</v>
      </c>
      <c r="D70" s="12" t="s">
        <v>1532</v>
      </c>
      <c r="E70" s="12" t="s">
        <v>58</v>
      </c>
      <c r="F70" s="12" t="s">
        <v>59</v>
      </c>
      <c r="G70" s="12" t="s">
        <v>47</v>
      </c>
      <c r="H70" s="12" t="s">
        <v>47</v>
      </c>
      <c r="I70" s="12" t="str">
        <f t="shared" si="1"/>
        <v>585513BKF</v>
      </c>
      <c r="J70" s="12">
        <v>2500000084041</v>
      </c>
      <c r="N70" s="12">
        <v>3</v>
      </c>
      <c r="P70" s="12">
        <v>100</v>
      </c>
      <c r="Q70" s="12" t="s">
        <v>1867</v>
      </c>
      <c r="X70" s="12">
        <v>2</v>
      </c>
      <c r="Z70" s="12" t="s">
        <v>1860</v>
      </c>
      <c r="AA70" s="12" t="s">
        <v>1861</v>
      </c>
      <c r="AC70" s="12">
        <v>0</v>
      </c>
      <c r="AD70" s="12">
        <v>11000</v>
      </c>
      <c r="AE70" s="12">
        <v>0</v>
      </c>
    </row>
    <row r="71" spans="1:31">
      <c r="A71" s="12">
        <v>99999</v>
      </c>
      <c r="B71" s="12" t="s">
        <v>44</v>
      </c>
      <c r="C71" s="12">
        <v>585513</v>
      </c>
      <c r="D71" s="12" t="s">
        <v>1532</v>
      </c>
      <c r="E71" s="12" t="s">
        <v>69</v>
      </c>
      <c r="F71" s="12" t="s">
        <v>70</v>
      </c>
      <c r="G71" s="12" t="s">
        <v>47</v>
      </c>
      <c r="H71" s="12" t="s">
        <v>47</v>
      </c>
      <c r="I71" s="12" t="str">
        <f t="shared" si="1"/>
        <v>585513KHF</v>
      </c>
      <c r="J71" s="12">
        <v>2500000084058</v>
      </c>
      <c r="N71" s="12">
        <v>3</v>
      </c>
      <c r="P71" s="12">
        <v>100</v>
      </c>
      <c r="Q71" s="12" t="s">
        <v>1867</v>
      </c>
      <c r="X71" s="12">
        <v>2</v>
      </c>
      <c r="Z71" s="12" t="s">
        <v>1860</v>
      </c>
      <c r="AA71" s="12" t="s">
        <v>1861</v>
      </c>
      <c r="AC71" s="12">
        <v>0</v>
      </c>
      <c r="AD71" s="12">
        <v>11000</v>
      </c>
      <c r="AE71" s="12">
        <v>0</v>
      </c>
    </row>
    <row r="72" spans="1:31">
      <c r="A72" s="12">
        <v>99999</v>
      </c>
      <c r="B72" s="12" t="s">
        <v>44</v>
      </c>
      <c r="C72" s="12">
        <v>80312100</v>
      </c>
      <c r="D72" s="12" t="s">
        <v>117</v>
      </c>
      <c r="E72" s="12">
        <v>1</v>
      </c>
      <c r="F72" s="12" t="s">
        <v>88</v>
      </c>
      <c r="G72" s="12" t="s">
        <v>47</v>
      </c>
      <c r="H72" s="12" t="s">
        <v>47</v>
      </c>
      <c r="I72" s="12" t="str">
        <f t="shared" si="1"/>
        <v>803121001F</v>
      </c>
      <c r="J72" s="12">
        <v>4982748035444</v>
      </c>
      <c r="N72" s="12">
        <v>2</v>
      </c>
      <c r="P72" s="12">
        <v>146</v>
      </c>
      <c r="Q72" s="12" t="s">
        <v>1864</v>
      </c>
      <c r="X72" s="12">
        <v>107</v>
      </c>
      <c r="Y72" s="12" t="s">
        <v>1863</v>
      </c>
      <c r="Z72" s="12" t="s">
        <v>1860</v>
      </c>
      <c r="AA72" s="12" t="s">
        <v>1861</v>
      </c>
      <c r="AC72" s="12">
        <v>0</v>
      </c>
      <c r="AD72" s="12">
        <v>8500</v>
      </c>
      <c r="AE72" s="12">
        <v>0</v>
      </c>
    </row>
    <row r="73" spans="1:31">
      <c r="A73" s="12">
        <v>99999</v>
      </c>
      <c r="B73" s="12" t="s">
        <v>44</v>
      </c>
      <c r="C73" s="12">
        <v>80312100</v>
      </c>
      <c r="D73" s="12" t="s">
        <v>117</v>
      </c>
      <c r="E73" s="12">
        <v>30</v>
      </c>
      <c r="F73" s="12" t="s">
        <v>118</v>
      </c>
      <c r="G73" s="12" t="s">
        <v>47</v>
      </c>
      <c r="H73" s="12" t="s">
        <v>47</v>
      </c>
      <c r="I73" s="12" t="str">
        <f t="shared" si="1"/>
        <v>8031210030F</v>
      </c>
      <c r="J73" s="12">
        <v>4982748035451</v>
      </c>
      <c r="N73" s="12">
        <v>2</v>
      </c>
      <c r="P73" s="12">
        <v>146</v>
      </c>
      <c r="Q73" s="12" t="s">
        <v>1864</v>
      </c>
      <c r="X73" s="12">
        <v>107</v>
      </c>
      <c r="Y73" s="12" t="s">
        <v>1863</v>
      </c>
      <c r="Z73" s="12" t="s">
        <v>1860</v>
      </c>
      <c r="AA73" s="12" t="s">
        <v>1861</v>
      </c>
      <c r="AC73" s="12">
        <v>0</v>
      </c>
      <c r="AD73" s="12">
        <v>8500</v>
      </c>
      <c r="AE73" s="12">
        <v>0</v>
      </c>
    </row>
    <row r="74" spans="1:31">
      <c r="A74" s="12">
        <v>99999</v>
      </c>
      <c r="B74" s="12" t="s">
        <v>44</v>
      </c>
      <c r="C74" s="12">
        <v>80312100</v>
      </c>
      <c r="D74" s="12" t="s">
        <v>117</v>
      </c>
      <c r="E74" s="12">
        <v>52</v>
      </c>
      <c r="F74" s="12" t="s">
        <v>119</v>
      </c>
      <c r="G74" s="12" t="s">
        <v>47</v>
      </c>
      <c r="H74" s="12" t="s">
        <v>47</v>
      </c>
      <c r="I74" s="12" t="str">
        <f t="shared" si="1"/>
        <v>8031210052F</v>
      </c>
      <c r="J74" s="12">
        <v>4982748035468</v>
      </c>
      <c r="N74" s="12">
        <v>2</v>
      </c>
      <c r="P74" s="12">
        <v>146</v>
      </c>
      <c r="Q74" s="12" t="s">
        <v>1864</v>
      </c>
      <c r="X74" s="12">
        <v>107</v>
      </c>
      <c r="Y74" s="12" t="s">
        <v>1863</v>
      </c>
      <c r="Z74" s="12" t="s">
        <v>1860</v>
      </c>
      <c r="AA74" s="12" t="s">
        <v>1861</v>
      </c>
      <c r="AC74" s="12">
        <v>0</v>
      </c>
      <c r="AD74" s="12">
        <v>8500</v>
      </c>
      <c r="AE74" s="12">
        <v>0</v>
      </c>
    </row>
    <row r="75" spans="1:31">
      <c r="A75" s="12">
        <v>99999</v>
      </c>
      <c r="B75" s="12" t="s">
        <v>44</v>
      </c>
      <c r="C75" s="12">
        <v>80312200</v>
      </c>
      <c r="D75" s="12" t="s">
        <v>120</v>
      </c>
      <c r="E75" s="12">
        <v>1</v>
      </c>
      <c r="F75" s="12" t="s">
        <v>88</v>
      </c>
      <c r="G75" s="12" t="s">
        <v>47</v>
      </c>
      <c r="H75" s="12" t="s">
        <v>47</v>
      </c>
      <c r="I75" s="12" t="str">
        <f t="shared" si="1"/>
        <v>803122001F</v>
      </c>
      <c r="J75" s="12">
        <v>4982748035482</v>
      </c>
      <c r="N75" s="12">
        <v>2</v>
      </c>
      <c r="P75" s="12">
        <v>146</v>
      </c>
      <c r="Q75" s="12" t="s">
        <v>1864</v>
      </c>
      <c r="X75" s="12">
        <v>107</v>
      </c>
      <c r="Y75" s="12" t="s">
        <v>1863</v>
      </c>
      <c r="Z75" s="12" t="s">
        <v>1860</v>
      </c>
      <c r="AA75" s="12" t="s">
        <v>1861</v>
      </c>
      <c r="AC75" s="12">
        <v>0</v>
      </c>
      <c r="AD75" s="12">
        <v>8500</v>
      </c>
      <c r="AE75" s="12">
        <v>0</v>
      </c>
    </row>
    <row r="76" spans="1:31">
      <c r="A76" s="12">
        <v>99999</v>
      </c>
      <c r="B76" s="12" t="s">
        <v>44</v>
      </c>
      <c r="C76" s="12">
        <v>80312200</v>
      </c>
      <c r="D76" s="12" t="s">
        <v>120</v>
      </c>
      <c r="E76" s="12">
        <v>30</v>
      </c>
      <c r="F76" s="12" t="s">
        <v>118</v>
      </c>
      <c r="G76" s="12" t="s">
        <v>47</v>
      </c>
      <c r="H76" s="12" t="s">
        <v>47</v>
      </c>
      <c r="I76" s="12" t="str">
        <f t="shared" si="1"/>
        <v>8031220030F</v>
      </c>
      <c r="J76" s="12">
        <v>4982748035499</v>
      </c>
      <c r="N76" s="12">
        <v>2</v>
      </c>
      <c r="P76" s="12">
        <v>146</v>
      </c>
      <c r="Q76" s="12" t="s">
        <v>1864</v>
      </c>
      <c r="X76" s="12">
        <v>107</v>
      </c>
      <c r="Y76" s="12" t="s">
        <v>1863</v>
      </c>
      <c r="Z76" s="12" t="s">
        <v>1860</v>
      </c>
      <c r="AA76" s="12" t="s">
        <v>1861</v>
      </c>
      <c r="AC76" s="12">
        <v>0</v>
      </c>
      <c r="AD76" s="12">
        <v>8500</v>
      </c>
      <c r="AE76" s="12">
        <v>0</v>
      </c>
    </row>
    <row r="77" spans="1:31">
      <c r="A77" s="12">
        <v>99999</v>
      </c>
      <c r="B77" s="12" t="s">
        <v>44</v>
      </c>
      <c r="C77" s="12">
        <v>80312200</v>
      </c>
      <c r="D77" s="12" t="s">
        <v>120</v>
      </c>
      <c r="E77" s="12">
        <v>52</v>
      </c>
      <c r="F77" s="12" t="s">
        <v>119</v>
      </c>
      <c r="G77" s="12" t="s">
        <v>47</v>
      </c>
      <c r="H77" s="12" t="s">
        <v>47</v>
      </c>
      <c r="I77" s="12" t="str">
        <f t="shared" si="1"/>
        <v>8031220052F</v>
      </c>
      <c r="J77" s="12">
        <v>4982748035505</v>
      </c>
      <c r="N77" s="12">
        <v>2</v>
      </c>
      <c r="P77" s="12">
        <v>146</v>
      </c>
      <c r="Q77" s="12" t="s">
        <v>1864</v>
      </c>
      <c r="X77" s="12">
        <v>107</v>
      </c>
      <c r="Y77" s="12" t="s">
        <v>1863</v>
      </c>
      <c r="Z77" s="12" t="s">
        <v>1860</v>
      </c>
      <c r="AA77" s="12" t="s">
        <v>1861</v>
      </c>
      <c r="AC77" s="12">
        <v>0</v>
      </c>
      <c r="AD77" s="12">
        <v>8500</v>
      </c>
      <c r="AE77" s="12">
        <v>0</v>
      </c>
    </row>
    <row r="78" spans="1:31">
      <c r="A78" s="12">
        <v>99999</v>
      </c>
      <c r="B78" s="12" t="s">
        <v>44</v>
      </c>
      <c r="C78" s="12">
        <v>80312200</v>
      </c>
      <c r="D78" s="12" t="s">
        <v>120</v>
      </c>
      <c r="E78" s="12">
        <v>80</v>
      </c>
      <c r="F78" s="12" t="s">
        <v>84</v>
      </c>
      <c r="G78" s="12" t="s">
        <v>47</v>
      </c>
      <c r="H78" s="12" t="s">
        <v>47</v>
      </c>
      <c r="I78" s="12" t="str">
        <f t="shared" si="1"/>
        <v>8031220080F</v>
      </c>
      <c r="J78" s="12">
        <v>4982748035512</v>
      </c>
      <c r="N78" s="12">
        <v>2</v>
      </c>
      <c r="P78" s="12">
        <v>146</v>
      </c>
      <c r="Q78" s="12" t="s">
        <v>1864</v>
      </c>
      <c r="X78" s="12">
        <v>107</v>
      </c>
      <c r="Y78" s="12" t="s">
        <v>1863</v>
      </c>
      <c r="Z78" s="12" t="s">
        <v>1860</v>
      </c>
      <c r="AA78" s="12" t="s">
        <v>1861</v>
      </c>
      <c r="AC78" s="12">
        <v>0</v>
      </c>
      <c r="AD78" s="12">
        <v>8500</v>
      </c>
      <c r="AE78" s="12">
        <v>0</v>
      </c>
    </row>
    <row r="79" spans="1:31">
      <c r="A79" s="12">
        <v>99999</v>
      </c>
      <c r="B79" s="12" t="s">
        <v>44</v>
      </c>
      <c r="C79" s="12">
        <v>80491400</v>
      </c>
      <c r="D79" s="12" t="s">
        <v>1868</v>
      </c>
      <c r="E79" s="12">
        <v>1</v>
      </c>
      <c r="F79" s="12" t="s">
        <v>88</v>
      </c>
      <c r="G79" s="12" t="s">
        <v>47</v>
      </c>
      <c r="H79" s="12" t="s">
        <v>47</v>
      </c>
      <c r="I79" s="12" t="str">
        <f t="shared" si="1"/>
        <v>804914001F</v>
      </c>
      <c r="J79" s="12">
        <v>4982748053257</v>
      </c>
      <c r="N79" s="12">
        <v>4</v>
      </c>
      <c r="P79" s="12">
        <v>146</v>
      </c>
      <c r="Q79" s="12" t="s">
        <v>1864</v>
      </c>
      <c r="X79" s="12">
        <v>107</v>
      </c>
      <c r="Y79" s="12" t="s">
        <v>1863</v>
      </c>
      <c r="Z79" s="12" t="s">
        <v>1860</v>
      </c>
      <c r="AA79" s="12" t="s">
        <v>1861</v>
      </c>
      <c r="AC79" s="12">
        <v>0</v>
      </c>
      <c r="AD79" s="12">
        <v>2900</v>
      </c>
      <c r="AE79" s="12">
        <v>0</v>
      </c>
    </row>
    <row r="80" spans="1:31">
      <c r="A80" s="12">
        <v>99999</v>
      </c>
      <c r="B80" s="12" t="s">
        <v>44</v>
      </c>
      <c r="C80" s="12">
        <v>80491400</v>
      </c>
      <c r="D80" s="12" t="s">
        <v>1868</v>
      </c>
      <c r="E80" s="12">
        <v>3</v>
      </c>
      <c r="F80" s="12" t="s">
        <v>122</v>
      </c>
      <c r="G80" s="12" t="s">
        <v>47</v>
      </c>
      <c r="H80" s="12" t="s">
        <v>47</v>
      </c>
      <c r="I80" s="12" t="str">
        <f t="shared" si="1"/>
        <v>804914003F</v>
      </c>
      <c r="J80" s="12">
        <v>4982748053264</v>
      </c>
      <c r="N80" s="12">
        <v>4</v>
      </c>
      <c r="P80" s="12">
        <v>146</v>
      </c>
      <c r="Q80" s="12" t="s">
        <v>1864</v>
      </c>
      <c r="X80" s="12">
        <v>107</v>
      </c>
      <c r="Y80" s="12" t="s">
        <v>1863</v>
      </c>
      <c r="Z80" s="12" t="s">
        <v>1860</v>
      </c>
      <c r="AA80" s="12" t="s">
        <v>1861</v>
      </c>
      <c r="AC80" s="12">
        <v>0</v>
      </c>
      <c r="AD80" s="12">
        <v>2900</v>
      </c>
      <c r="AE80" s="12">
        <v>0</v>
      </c>
    </row>
    <row r="81" spans="1:31">
      <c r="A81" s="12">
        <v>99999</v>
      </c>
      <c r="B81" s="12" t="s">
        <v>44</v>
      </c>
      <c r="C81" s="12">
        <v>80491800</v>
      </c>
      <c r="D81" s="12" t="s">
        <v>121</v>
      </c>
      <c r="E81" s="12">
        <v>1</v>
      </c>
      <c r="F81" s="12" t="s">
        <v>88</v>
      </c>
      <c r="G81" s="12" t="s">
        <v>47</v>
      </c>
      <c r="H81" s="12" t="s">
        <v>47</v>
      </c>
      <c r="I81" s="12" t="str">
        <f t="shared" si="1"/>
        <v>804918001F</v>
      </c>
      <c r="J81" s="12">
        <v>4982748053370</v>
      </c>
      <c r="N81" s="12">
        <v>4</v>
      </c>
      <c r="P81" s="12">
        <v>146</v>
      </c>
      <c r="Q81" s="12" t="s">
        <v>1864</v>
      </c>
      <c r="X81" s="12">
        <v>107</v>
      </c>
      <c r="Y81" s="12" t="s">
        <v>1863</v>
      </c>
      <c r="Z81" s="12" t="s">
        <v>1860</v>
      </c>
      <c r="AA81" s="12" t="s">
        <v>1861</v>
      </c>
      <c r="AC81" s="12">
        <v>0</v>
      </c>
      <c r="AD81" s="12">
        <v>2900</v>
      </c>
      <c r="AE81" s="12">
        <v>0</v>
      </c>
    </row>
    <row r="82" spans="1:31">
      <c r="A82" s="12">
        <v>99999</v>
      </c>
      <c r="B82" s="12" t="s">
        <v>44</v>
      </c>
      <c r="C82" s="12">
        <v>80491800</v>
      </c>
      <c r="D82" s="12" t="s">
        <v>121</v>
      </c>
      <c r="E82" s="12">
        <v>3</v>
      </c>
      <c r="F82" s="12" t="s">
        <v>122</v>
      </c>
      <c r="G82" s="12" t="s">
        <v>47</v>
      </c>
      <c r="H82" s="12" t="s">
        <v>47</v>
      </c>
      <c r="I82" s="12" t="str">
        <f t="shared" si="1"/>
        <v>804918003F</v>
      </c>
      <c r="J82" s="12">
        <v>4982748053387</v>
      </c>
      <c r="N82" s="12">
        <v>4</v>
      </c>
      <c r="P82" s="12">
        <v>146</v>
      </c>
      <c r="Q82" s="12" t="s">
        <v>1864</v>
      </c>
      <c r="X82" s="12">
        <v>107</v>
      </c>
      <c r="Y82" s="12" t="s">
        <v>1863</v>
      </c>
      <c r="Z82" s="12" t="s">
        <v>1860</v>
      </c>
      <c r="AA82" s="12" t="s">
        <v>1861</v>
      </c>
      <c r="AC82" s="12">
        <v>0</v>
      </c>
      <c r="AD82" s="12">
        <v>2900</v>
      </c>
      <c r="AE82" s="12">
        <v>0</v>
      </c>
    </row>
    <row r="83" spans="1:31">
      <c r="A83" s="12">
        <v>99999</v>
      </c>
      <c r="B83" s="12" t="s">
        <v>44</v>
      </c>
      <c r="C83" s="12">
        <v>80491800</v>
      </c>
      <c r="D83" s="12" t="s">
        <v>121</v>
      </c>
      <c r="E83" s="12">
        <v>20</v>
      </c>
      <c r="F83" s="12" t="s">
        <v>81</v>
      </c>
      <c r="G83" s="12" t="s">
        <v>47</v>
      </c>
      <c r="H83" s="12" t="s">
        <v>47</v>
      </c>
      <c r="I83" s="12" t="str">
        <f t="shared" si="1"/>
        <v>8049180020F</v>
      </c>
      <c r="J83" s="12">
        <v>4982748053424</v>
      </c>
      <c r="N83" s="12">
        <v>4</v>
      </c>
      <c r="P83" s="12">
        <v>146</v>
      </c>
      <c r="Q83" s="12" t="s">
        <v>1864</v>
      </c>
      <c r="X83" s="12">
        <v>107</v>
      </c>
      <c r="Y83" s="12" t="s">
        <v>1863</v>
      </c>
      <c r="Z83" s="12" t="s">
        <v>1860</v>
      </c>
      <c r="AA83" s="12" t="s">
        <v>1861</v>
      </c>
      <c r="AC83" s="12">
        <v>0</v>
      </c>
      <c r="AD83" s="12">
        <v>2900</v>
      </c>
      <c r="AE83" s="12">
        <v>0</v>
      </c>
    </row>
    <row r="84" spans="1:31">
      <c r="A84" s="12">
        <v>99999</v>
      </c>
      <c r="B84" s="12" t="s">
        <v>44</v>
      </c>
      <c r="C84" s="12">
        <v>80491800</v>
      </c>
      <c r="D84" s="12" t="s">
        <v>121</v>
      </c>
      <c r="E84" s="12">
        <v>40</v>
      </c>
      <c r="F84" s="12" t="s">
        <v>123</v>
      </c>
      <c r="G84" s="12" t="s">
        <v>47</v>
      </c>
      <c r="H84" s="12" t="s">
        <v>47</v>
      </c>
      <c r="I84" s="12" t="str">
        <f t="shared" si="1"/>
        <v>8049180040F</v>
      </c>
      <c r="J84" s="12">
        <v>4982748053417</v>
      </c>
      <c r="N84" s="12">
        <v>4</v>
      </c>
      <c r="P84" s="12">
        <v>146</v>
      </c>
      <c r="Q84" s="12" t="s">
        <v>1864</v>
      </c>
      <c r="X84" s="12">
        <v>107</v>
      </c>
      <c r="Y84" s="12" t="s">
        <v>1863</v>
      </c>
      <c r="Z84" s="12" t="s">
        <v>1860</v>
      </c>
      <c r="AA84" s="12" t="s">
        <v>1861</v>
      </c>
      <c r="AC84" s="12">
        <v>0</v>
      </c>
      <c r="AD84" s="12">
        <v>2900</v>
      </c>
      <c r="AE84" s="12">
        <v>0</v>
      </c>
    </row>
    <row r="85" spans="1:31">
      <c r="A85" s="12">
        <v>99999</v>
      </c>
      <c r="B85" s="12" t="s">
        <v>44</v>
      </c>
      <c r="C85" s="12">
        <v>80491800</v>
      </c>
      <c r="D85" s="12" t="s">
        <v>121</v>
      </c>
      <c r="E85" s="12">
        <v>49</v>
      </c>
      <c r="F85" s="12" t="s">
        <v>82</v>
      </c>
      <c r="G85" s="12" t="s">
        <v>47</v>
      </c>
      <c r="H85" s="12" t="s">
        <v>47</v>
      </c>
      <c r="I85" s="12" t="str">
        <f t="shared" si="1"/>
        <v>8049180049F</v>
      </c>
      <c r="J85" s="12">
        <v>4982748053394</v>
      </c>
      <c r="N85" s="12">
        <v>4</v>
      </c>
      <c r="P85" s="12">
        <v>146</v>
      </c>
      <c r="Q85" s="12" t="s">
        <v>1864</v>
      </c>
      <c r="X85" s="12">
        <v>107</v>
      </c>
      <c r="Y85" s="12" t="s">
        <v>1863</v>
      </c>
      <c r="Z85" s="12" t="s">
        <v>1860</v>
      </c>
      <c r="AA85" s="12" t="s">
        <v>1861</v>
      </c>
      <c r="AC85" s="12">
        <v>0</v>
      </c>
      <c r="AD85" s="12">
        <v>2900</v>
      </c>
      <c r="AE85" s="12">
        <v>0</v>
      </c>
    </row>
    <row r="86" spans="1:31">
      <c r="A86" s="12">
        <v>99999</v>
      </c>
      <c r="B86" s="12" t="s">
        <v>44</v>
      </c>
      <c r="C86" s="12">
        <v>80491800</v>
      </c>
      <c r="D86" s="12" t="s">
        <v>121</v>
      </c>
      <c r="E86" s="12">
        <v>60</v>
      </c>
      <c r="F86" s="12" t="s">
        <v>83</v>
      </c>
      <c r="G86" s="12" t="s">
        <v>47</v>
      </c>
      <c r="H86" s="12" t="s">
        <v>47</v>
      </c>
      <c r="I86" s="12" t="str">
        <f t="shared" si="1"/>
        <v>8049180060F</v>
      </c>
      <c r="J86" s="12">
        <v>4982748053448</v>
      </c>
      <c r="N86" s="12">
        <v>4</v>
      </c>
      <c r="P86" s="12">
        <v>146</v>
      </c>
      <c r="Q86" s="12" t="s">
        <v>1864</v>
      </c>
      <c r="X86" s="12">
        <v>107</v>
      </c>
      <c r="Y86" s="12" t="s">
        <v>1863</v>
      </c>
      <c r="Z86" s="12" t="s">
        <v>1860</v>
      </c>
      <c r="AA86" s="12" t="s">
        <v>1861</v>
      </c>
      <c r="AC86" s="12">
        <v>0</v>
      </c>
      <c r="AD86" s="12">
        <v>2900</v>
      </c>
      <c r="AE86" s="12">
        <v>0</v>
      </c>
    </row>
    <row r="87" spans="1:31">
      <c r="A87" s="12">
        <v>99999</v>
      </c>
      <c r="B87" s="12" t="s">
        <v>44</v>
      </c>
      <c r="C87" s="12">
        <v>80491800</v>
      </c>
      <c r="D87" s="12" t="s">
        <v>121</v>
      </c>
      <c r="E87" s="12">
        <v>62</v>
      </c>
      <c r="F87" s="12" t="s">
        <v>90</v>
      </c>
      <c r="G87" s="12" t="s">
        <v>47</v>
      </c>
      <c r="H87" s="12" t="s">
        <v>47</v>
      </c>
      <c r="I87" s="12" t="str">
        <f t="shared" si="1"/>
        <v>8049180062F</v>
      </c>
      <c r="J87" s="12">
        <v>4982748053431</v>
      </c>
      <c r="N87" s="12">
        <v>4</v>
      </c>
      <c r="P87" s="12">
        <v>146</v>
      </c>
      <c r="Q87" s="12" t="s">
        <v>1864</v>
      </c>
      <c r="X87" s="12">
        <v>107</v>
      </c>
      <c r="Y87" s="12" t="s">
        <v>1863</v>
      </c>
      <c r="Z87" s="12" t="s">
        <v>1860</v>
      </c>
      <c r="AA87" s="12" t="s">
        <v>1861</v>
      </c>
      <c r="AC87" s="12">
        <v>0</v>
      </c>
      <c r="AD87" s="12">
        <v>2900</v>
      </c>
      <c r="AE87" s="12">
        <v>0</v>
      </c>
    </row>
    <row r="88" spans="1:31">
      <c r="A88" s="12">
        <v>99999</v>
      </c>
      <c r="B88" s="12" t="s">
        <v>44</v>
      </c>
      <c r="C88" s="12">
        <v>80491800</v>
      </c>
      <c r="D88" s="12" t="s">
        <v>121</v>
      </c>
      <c r="E88" s="12">
        <v>80</v>
      </c>
      <c r="F88" s="12" t="s">
        <v>84</v>
      </c>
      <c r="G88" s="12" t="s">
        <v>47</v>
      </c>
      <c r="H88" s="12" t="s">
        <v>47</v>
      </c>
      <c r="I88" s="12" t="str">
        <f t="shared" si="1"/>
        <v>8049180080F</v>
      </c>
      <c r="J88" s="12">
        <v>4982748053400</v>
      </c>
      <c r="N88" s="12">
        <v>4</v>
      </c>
      <c r="P88" s="12">
        <v>146</v>
      </c>
      <c r="Q88" s="12" t="s">
        <v>1864</v>
      </c>
      <c r="X88" s="12">
        <v>107</v>
      </c>
      <c r="Y88" s="12" t="s">
        <v>1863</v>
      </c>
      <c r="Z88" s="12" t="s">
        <v>1860</v>
      </c>
      <c r="AA88" s="12" t="s">
        <v>1861</v>
      </c>
      <c r="AC88" s="12">
        <v>0</v>
      </c>
      <c r="AD88" s="12">
        <v>2900</v>
      </c>
      <c r="AE88" s="12">
        <v>0</v>
      </c>
    </row>
    <row r="89" spans="1:31">
      <c r="A89" s="12">
        <v>99999</v>
      </c>
      <c r="B89" s="12" t="s">
        <v>44</v>
      </c>
      <c r="C89" s="12">
        <v>80676100</v>
      </c>
      <c r="D89" s="12" t="s">
        <v>124</v>
      </c>
      <c r="E89" s="12">
        <v>3</v>
      </c>
      <c r="F89" s="12" t="s">
        <v>122</v>
      </c>
      <c r="G89" s="12" t="s">
        <v>47</v>
      </c>
      <c r="H89" s="12" t="s">
        <v>47</v>
      </c>
      <c r="I89" s="12" t="str">
        <f t="shared" si="1"/>
        <v>806761003F</v>
      </c>
      <c r="J89" s="12">
        <v>4982748129518</v>
      </c>
      <c r="N89" s="12">
        <v>3</v>
      </c>
      <c r="P89" s="12">
        <v>146</v>
      </c>
      <c r="Q89" s="12" t="s">
        <v>1864</v>
      </c>
      <c r="X89" s="12">
        <v>107</v>
      </c>
      <c r="Y89" s="12" t="s">
        <v>1863</v>
      </c>
      <c r="Z89" s="12" t="s">
        <v>1860</v>
      </c>
      <c r="AA89" s="12" t="s">
        <v>1861</v>
      </c>
      <c r="AC89" s="12">
        <v>0</v>
      </c>
      <c r="AD89" s="12">
        <v>5500</v>
      </c>
      <c r="AE89" s="12">
        <v>0</v>
      </c>
    </row>
    <row r="90" spans="1:31">
      <c r="A90" s="12">
        <v>99999</v>
      </c>
      <c r="B90" s="12" t="s">
        <v>44</v>
      </c>
      <c r="C90" s="12">
        <v>80676100</v>
      </c>
      <c r="D90" s="12" t="s">
        <v>124</v>
      </c>
      <c r="E90" s="12">
        <v>80</v>
      </c>
      <c r="F90" s="12" t="s">
        <v>84</v>
      </c>
      <c r="G90" s="12" t="s">
        <v>47</v>
      </c>
      <c r="H90" s="12" t="s">
        <v>47</v>
      </c>
      <c r="I90" s="12" t="str">
        <f t="shared" si="1"/>
        <v>8067610080F</v>
      </c>
      <c r="J90" s="12">
        <v>4982748129532</v>
      </c>
      <c r="N90" s="12">
        <v>3</v>
      </c>
      <c r="P90" s="12">
        <v>146</v>
      </c>
      <c r="Q90" s="12" t="s">
        <v>1864</v>
      </c>
      <c r="X90" s="12">
        <v>107</v>
      </c>
      <c r="Y90" s="12" t="s">
        <v>1863</v>
      </c>
      <c r="Z90" s="12" t="s">
        <v>1860</v>
      </c>
      <c r="AA90" s="12" t="s">
        <v>1861</v>
      </c>
      <c r="AC90" s="12">
        <v>0</v>
      </c>
      <c r="AD90" s="12">
        <v>5500</v>
      </c>
      <c r="AE90" s="12">
        <v>0</v>
      </c>
    </row>
    <row r="91" spans="1:31">
      <c r="A91" s="12">
        <v>99999</v>
      </c>
      <c r="B91" s="12" t="s">
        <v>44</v>
      </c>
      <c r="C91" s="12">
        <v>80676100</v>
      </c>
      <c r="D91" s="12" t="s">
        <v>124</v>
      </c>
      <c r="E91" s="12">
        <v>85</v>
      </c>
      <c r="F91" s="12" t="s">
        <v>116</v>
      </c>
      <c r="G91" s="12" t="s">
        <v>47</v>
      </c>
      <c r="H91" s="12" t="s">
        <v>47</v>
      </c>
      <c r="I91" s="12" t="str">
        <f t="shared" si="1"/>
        <v>8067610085F</v>
      </c>
      <c r="J91" s="12">
        <v>4982748129525</v>
      </c>
      <c r="N91" s="12">
        <v>3</v>
      </c>
      <c r="P91" s="12">
        <v>146</v>
      </c>
      <c r="Q91" s="12" t="s">
        <v>1864</v>
      </c>
      <c r="X91" s="12">
        <v>107</v>
      </c>
      <c r="Y91" s="12" t="s">
        <v>1863</v>
      </c>
      <c r="Z91" s="12" t="s">
        <v>1860</v>
      </c>
      <c r="AA91" s="12" t="s">
        <v>1861</v>
      </c>
      <c r="AC91" s="12">
        <v>0</v>
      </c>
      <c r="AD91" s="12">
        <v>5500</v>
      </c>
      <c r="AE91" s="12">
        <v>0</v>
      </c>
    </row>
    <row r="92" spans="1:31">
      <c r="A92" s="12">
        <v>99999</v>
      </c>
      <c r="B92" s="12" t="s">
        <v>44</v>
      </c>
      <c r="C92" s="12">
        <v>80975300</v>
      </c>
      <c r="D92" s="12" t="s">
        <v>1869</v>
      </c>
      <c r="E92" s="12">
        <v>3</v>
      </c>
      <c r="F92" s="12" t="s">
        <v>122</v>
      </c>
      <c r="G92" s="12" t="s">
        <v>47</v>
      </c>
      <c r="H92" s="12" t="s">
        <v>47</v>
      </c>
      <c r="I92" s="12" t="str">
        <f t="shared" si="1"/>
        <v>809753003F</v>
      </c>
      <c r="J92" s="12">
        <v>4982748441634</v>
      </c>
      <c r="N92" s="12">
        <v>3</v>
      </c>
      <c r="P92" s="12">
        <v>146</v>
      </c>
      <c r="Q92" s="12" t="s">
        <v>1864</v>
      </c>
      <c r="X92" s="12">
        <v>107</v>
      </c>
      <c r="Y92" s="12" t="s">
        <v>1863</v>
      </c>
      <c r="Z92" s="12" t="s">
        <v>1860</v>
      </c>
      <c r="AA92" s="12" t="s">
        <v>1861</v>
      </c>
      <c r="AC92" s="12">
        <v>0</v>
      </c>
      <c r="AD92" s="12">
        <v>5500</v>
      </c>
      <c r="AE92" s="12">
        <v>0</v>
      </c>
    </row>
    <row r="93" spans="1:31">
      <c r="A93" s="12">
        <v>99999</v>
      </c>
      <c r="B93" s="12" t="s">
        <v>44</v>
      </c>
      <c r="C93" s="12">
        <v>80975300</v>
      </c>
      <c r="D93" s="12" t="s">
        <v>1869</v>
      </c>
      <c r="E93" s="12">
        <v>80</v>
      </c>
      <c r="F93" s="12" t="s">
        <v>84</v>
      </c>
      <c r="G93" s="12" t="s">
        <v>47</v>
      </c>
      <c r="H93" s="12" t="s">
        <v>47</v>
      </c>
      <c r="I93" s="12" t="str">
        <f t="shared" si="1"/>
        <v>8097530080F</v>
      </c>
      <c r="J93" s="12">
        <v>4982748441641</v>
      </c>
      <c r="N93" s="12">
        <v>3</v>
      </c>
      <c r="P93" s="12">
        <v>146</v>
      </c>
      <c r="Q93" s="12" t="s">
        <v>1864</v>
      </c>
      <c r="X93" s="12">
        <v>107</v>
      </c>
      <c r="Y93" s="12" t="s">
        <v>1863</v>
      </c>
      <c r="Z93" s="12" t="s">
        <v>1860</v>
      </c>
      <c r="AA93" s="12" t="s">
        <v>1861</v>
      </c>
      <c r="AC93" s="12">
        <v>0</v>
      </c>
      <c r="AD93" s="12">
        <v>5500</v>
      </c>
      <c r="AE93" s="12">
        <v>0</v>
      </c>
    </row>
    <row r="94" spans="1:31">
      <c r="A94" s="12">
        <v>99999</v>
      </c>
      <c r="B94" s="12" t="s">
        <v>44</v>
      </c>
      <c r="C94" s="12">
        <v>80975300</v>
      </c>
      <c r="D94" s="12" t="s">
        <v>1869</v>
      </c>
      <c r="E94" s="12">
        <v>89</v>
      </c>
      <c r="F94" s="12" t="s">
        <v>1870</v>
      </c>
      <c r="G94" s="12" t="s">
        <v>47</v>
      </c>
      <c r="H94" s="12" t="s">
        <v>47</v>
      </c>
      <c r="I94" s="12" t="str">
        <f t="shared" si="1"/>
        <v>8097530089F</v>
      </c>
      <c r="J94" s="12">
        <v>4982748441658</v>
      </c>
      <c r="N94" s="12">
        <v>3</v>
      </c>
      <c r="P94" s="12">
        <v>146</v>
      </c>
      <c r="Q94" s="12" t="s">
        <v>1864</v>
      </c>
      <c r="X94" s="12">
        <v>107</v>
      </c>
      <c r="Y94" s="12" t="s">
        <v>1863</v>
      </c>
      <c r="Z94" s="12" t="s">
        <v>1860</v>
      </c>
      <c r="AA94" s="12" t="s">
        <v>1861</v>
      </c>
      <c r="AC94" s="12">
        <v>0</v>
      </c>
      <c r="AD94" s="12">
        <v>5500</v>
      </c>
      <c r="AE94" s="12">
        <v>0</v>
      </c>
    </row>
    <row r="95" spans="1:31">
      <c r="A95" s="12">
        <v>99999</v>
      </c>
      <c r="B95" s="12" t="s">
        <v>44</v>
      </c>
      <c r="C95" s="12">
        <v>80975300</v>
      </c>
      <c r="D95" s="12" t="s">
        <v>1869</v>
      </c>
      <c r="E95" s="12">
        <v>93</v>
      </c>
      <c r="F95" s="12" t="s">
        <v>1871</v>
      </c>
      <c r="G95" s="12" t="s">
        <v>1286</v>
      </c>
      <c r="H95" s="12" t="s">
        <v>47</v>
      </c>
      <c r="I95" s="12" t="str">
        <f t="shared" si="1"/>
        <v>8097530093f</v>
      </c>
      <c r="J95" s="12">
        <v>4982748441665</v>
      </c>
      <c r="N95" s="12">
        <v>3</v>
      </c>
      <c r="P95" s="12">
        <v>146</v>
      </c>
      <c r="Q95" s="12" t="s">
        <v>1864</v>
      </c>
      <c r="X95" s="12">
        <v>107</v>
      </c>
      <c r="Y95" s="12" t="s">
        <v>1863</v>
      </c>
      <c r="Z95" s="12" t="s">
        <v>1860</v>
      </c>
      <c r="AA95" s="12" t="s">
        <v>1861</v>
      </c>
      <c r="AC95" s="12">
        <v>0</v>
      </c>
      <c r="AD95" s="12">
        <v>5500</v>
      </c>
      <c r="AE95" s="12">
        <v>0</v>
      </c>
    </row>
    <row r="96" spans="1:31">
      <c r="A96" s="12">
        <v>99999</v>
      </c>
      <c r="B96" s="12" t="s">
        <v>44</v>
      </c>
      <c r="C96" s="12">
        <v>80975400</v>
      </c>
      <c r="D96" s="12" t="s">
        <v>1872</v>
      </c>
      <c r="E96" s="12">
        <v>3</v>
      </c>
      <c r="F96" s="12" t="s">
        <v>122</v>
      </c>
      <c r="G96" s="12" t="s">
        <v>47</v>
      </c>
      <c r="H96" s="12" t="s">
        <v>47</v>
      </c>
      <c r="I96" s="12" t="str">
        <f t="shared" si="1"/>
        <v>809754003F</v>
      </c>
      <c r="J96" s="12">
        <v>4982748441672</v>
      </c>
      <c r="N96" s="12">
        <v>1</v>
      </c>
      <c r="P96" s="12">
        <v>146</v>
      </c>
      <c r="Q96" s="12" t="s">
        <v>1864</v>
      </c>
      <c r="X96" s="12">
        <v>107</v>
      </c>
      <c r="Y96" s="12" t="s">
        <v>1863</v>
      </c>
      <c r="Z96" s="12" t="s">
        <v>1860</v>
      </c>
      <c r="AA96" s="12" t="s">
        <v>1861</v>
      </c>
      <c r="AC96" s="12">
        <v>0</v>
      </c>
      <c r="AD96" s="12">
        <v>5900</v>
      </c>
      <c r="AE96" s="12">
        <v>0</v>
      </c>
    </row>
    <row r="97" spans="1:31">
      <c r="A97" s="12">
        <v>99999</v>
      </c>
      <c r="B97" s="12" t="s">
        <v>44</v>
      </c>
      <c r="C97" s="12">
        <v>80975400</v>
      </c>
      <c r="D97" s="12" t="s">
        <v>1872</v>
      </c>
      <c r="E97" s="12">
        <v>80</v>
      </c>
      <c r="F97" s="12" t="s">
        <v>84</v>
      </c>
      <c r="G97" s="12" t="s">
        <v>47</v>
      </c>
      <c r="H97" s="12" t="s">
        <v>47</v>
      </c>
      <c r="I97" s="12" t="str">
        <f t="shared" si="1"/>
        <v>8097540080F</v>
      </c>
      <c r="J97" s="12">
        <v>4982748441689</v>
      </c>
      <c r="N97" s="12">
        <v>1</v>
      </c>
      <c r="P97" s="12">
        <v>146</v>
      </c>
      <c r="Q97" s="12" t="s">
        <v>1864</v>
      </c>
      <c r="X97" s="12">
        <v>107</v>
      </c>
      <c r="Y97" s="12" t="s">
        <v>1863</v>
      </c>
      <c r="Z97" s="12" t="s">
        <v>1860</v>
      </c>
      <c r="AA97" s="12" t="s">
        <v>1861</v>
      </c>
      <c r="AC97" s="12">
        <v>0</v>
      </c>
      <c r="AD97" s="12">
        <v>5900</v>
      </c>
      <c r="AE97" s="12">
        <v>0</v>
      </c>
    </row>
    <row r="98" spans="1:31">
      <c r="A98" s="12">
        <v>99999</v>
      </c>
      <c r="B98" s="12" t="s">
        <v>44</v>
      </c>
      <c r="C98" s="12">
        <v>80975400</v>
      </c>
      <c r="D98" s="12" t="s">
        <v>1872</v>
      </c>
      <c r="E98" s="12">
        <v>89</v>
      </c>
      <c r="F98" s="12" t="s">
        <v>1870</v>
      </c>
      <c r="G98" s="12" t="s">
        <v>47</v>
      </c>
      <c r="H98" s="12" t="s">
        <v>47</v>
      </c>
      <c r="I98" s="12" t="str">
        <f t="shared" si="1"/>
        <v>8097540089F</v>
      </c>
      <c r="J98" s="12">
        <v>4982748441696</v>
      </c>
      <c r="N98" s="12">
        <v>1</v>
      </c>
      <c r="P98" s="12">
        <v>146</v>
      </c>
      <c r="Q98" s="12" t="s">
        <v>1864</v>
      </c>
      <c r="X98" s="12">
        <v>107</v>
      </c>
      <c r="Y98" s="12" t="s">
        <v>1863</v>
      </c>
      <c r="Z98" s="12" t="s">
        <v>1860</v>
      </c>
      <c r="AA98" s="12" t="s">
        <v>1861</v>
      </c>
      <c r="AC98" s="12">
        <v>0</v>
      </c>
      <c r="AD98" s="12">
        <v>5900</v>
      </c>
      <c r="AE98" s="12">
        <v>0</v>
      </c>
    </row>
    <row r="99" spans="1:31">
      <c r="A99" s="12">
        <v>99999</v>
      </c>
      <c r="B99" s="12" t="s">
        <v>44</v>
      </c>
      <c r="C99" s="12">
        <v>80975400</v>
      </c>
      <c r="D99" s="12" t="s">
        <v>1872</v>
      </c>
      <c r="E99" s="12">
        <v>93</v>
      </c>
      <c r="F99" s="12" t="s">
        <v>1871</v>
      </c>
      <c r="G99" s="12" t="s">
        <v>47</v>
      </c>
      <c r="H99" s="12" t="s">
        <v>47</v>
      </c>
      <c r="I99" s="12" t="str">
        <f t="shared" si="1"/>
        <v>8097540093F</v>
      </c>
      <c r="J99" s="12">
        <v>4982748441702</v>
      </c>
      <c r="N99" s="12">
        <v>1</v>
      </c>
      <c r="P99" s="12">
        <v>146</v>
      </c>
      <c r="Q99" s="12" t="s">
        <v>1864</v>
      </c>
      <c r="X99" s="12">
        <v>107</v>
      </c>
      <c r="Y99" s="12" t="s">
        <v>1863</v>
      </c>
      <c r="Z99" s="12" t="s">
        <v>1860</v>
      </c>
      <c r="AA99" s="12" t="s">
        <v>1861</v>
      </c>
      <c r="AC99" s="12">
        <v>0</v>
      </c>
      <c r="AD99" s="12">
        <v>5900</v>
      </c>
      <c r="AE99" s="12">
        <v>0</v>
      </c>
    </row>
    <row r="100" spans="1:31">
      <c r="A100" s="12">
        <v>99999</v>
      </c>
      <c r="B100" s="12" t="s">
        <v>44</v>
      </c>
      <c r="C100" s="12">
        <v>80975600</v>
      </c>
      <c r="D100" s="12" t="s">
        <v>125</v>
      </c>
      <c r="E100" s="12">
        <v>1</v>
      </c>
      <c r="F100" s="12" t="s">
        <v>88</v>
      </c>
      <c r="G100" s="12" t="s">
        <v>47</v>
      </c>
      <c r="H100" s="12" t="s">
        <v>47</v>
      </c>
      <c r="I100" s="12" t="str">
        <f t="shared" si="1"/>
        <v>809756001F</v>
      </c>
      <c r="J100" s="12">
        <v>4982748440934</v>
      </c>
      <c r="N100" s="12">
        <v>2</v>
      </c>
      <c r="P100" s="12">
        <v>146</v>
      </c>
      <c r="Q100" s="12" t="s">
        <v>1864</v>
      </c>
      <c r="X100" s="12">
        <v>107</v>
      </c>
      <c r="Y100" s="12" t="s">
        <v>1863</v>
      </c>
      <c r="Z100" s="12" t="s">
        <v>1860</v>
      </c>
      <c r="AA100" s="12" t="s">
        <v>1861</v>
      </c>
      <c r="AC100" s="12">
        <v>0</v>
      </c>
      <c r="AD100" s="12">
        <v>8900</v>
      </c>
      <c r="AE100" s="12">
        <v>0</v>
      </c>
    </row>
    <row r="101" spans="1:31">
      <c r="A101" s="12">
        <v>99999</v>
      </c>
      <c r="B101" s="12" t="s">
        <v>44</v>
      </c>
      <c r="C101" s="12">
        <v>80975600</v>
      </c>
      <c r="D101" s="12" t="s">
        <v>125</v>
      </c>
      <c r="E101" s="12">
        <v>49</v>
      </c>
      <c r="F101" s="12" t="s">
        <v>82</v>
      </c>
      <c r="G101" s="12" t="s">
        <v>47</v>
      </c>
      <c r="H101" s="12" t="s">
        <v>47</v>
      </c>
      <c r="I101" s="12" t="str">
        <f t="shared" si="1"/>
        <v>8097560049F</v>
      </c>
      <c r="J101" s="12">
        <v>4982748440941</v>
      </c>
      <c r="N101" s="12">
        <v>2</v>
      </c>
      <c r="P101" s="12">
        <v>146</v>
      </c>
      <c r="Q101" s="12" t="s">
        <v>1864</v>
      </c>
      <c r="X101" s="12">
        <v>107</v>
      </c>
      <c r="Y101" s="12" t="s">
        <v>1863</v>
      </c>
      <c r="Z101" s="12" t="s">
        <v>1860</v>
      </c>
      <c r="AA101" s="12" t="s">
        <v>1861</v>
      </c>
      <c r="AC101" s="12">
        <v>0</v>
      </c>
      <c r="AD101" s="12">
        <v>8900</v>
      </c>
      <c r="AE101" s="12">
        <v>0</v>
      </c>
    </row>
    <row r="102" spans="1:31">
      <c r="A102" s="12">
        <v>99999</v>
      </c>
      <c r="B102" s="12" t="s">
        <v>44</v>
      </c>
      <c r="C102" s="12">
        <v>80975600</v>
      </c>
      <c r="D102" s="12" t="s">
        <v>125</v>
      </c>
      <c r="E102" s="12">
        <v>80</v>
      </c>
      <c r="F102" s="12" t="s">
        <v>84</v>
      </c>
      <c r="G102" s="12" t="s">
        <v>47</v>
      </c>
      <c r="H102" s="12" t="s">
        <v>47</v>
      </c>
      <c r="I102" s="12" t="str">
        <f t="shared" si="1"/>
        <v>8097560080F</v>
      </c>
      <c r="J102" s="12">
        <v>4982748440958</v>
      </c>
      <c r="N102" s="12">
        <v>2</v>
      </c>
      <c r="P102" s="12">
        <v>146</v>
      </c>
      <c r="Q102" s="12" t="s">
        <v>1864</v>
      </c>
      <c r="X102" s="12">
        <v>107</v>
      </c>
      <c r="Y102" s="12" t="s">
        <v>1863</v>
      </c>
      <c r="Z102" s="12" t="s">
        <v>1860</v>
      </c>
      <c r="AA102" s="12" t="s">
        <v>1861</v>
      </c>
      <c r="AC102" s="12">
        <v>0</v>
      </c>
      <c r="AD102" s="12">
        <v>8900</v>
      </c>
      <c r="AE102" s="12">
        <v>0</v>
      </c>
    </row>
    <row r="103" spans="1:31">
      <c r="A103" s="12">
        <v>99999</v>
      </c>
      <c r="B103" s="12" t="s">
        <v>44</v>
      </c>
      <c r="C103" s="12">
        <v>80980900</v>
      </c>
      <c r="D103" s="12" t="s">
        <v>1760</v>
      </c>
      <c r="E103" s="12">
        <v>3</v>
      </c>
      <c r="F103" s="12" t="s">
        <v>122</v>
      </c>
      <c r="G103" s="12" t="s">
        <v>47</v>
      </c>
      <c r="H103" s="12" t="s">
        <v>47</v>
      </c>
      <c r="I103" s="12" t="str">
        <f t="shared" si="1"/>
        <v>809809003F</v>
      </c>
      <c r="J103" s="12">
        <v>4982748500782</v>
      </c>
      <c r="N103" s="12">
        <v>2</v>
      </c>
      <c r="P103" s="12">
        <v>146</v>
      </c>
      <c r="Q103" s="12" t="s">
        <v>1864</v>
      </c>
      <c r="X103" s="12">
        <v>107</v>
      </c>
      <c r="Y103" s="12" t="s">
        <v>1863</v>
      </c>
      <c r="Z103" s="12" t="s">
        <v>1860</v>
      </c>
      <c r="AA103" s="12" t="s">
        <v>1861</v>
      </c>
      <c r="AC103" s="12">
        <v>0</v>
      </c>
      <c r="AD103" s="12">
        <v>10000</v>
      </c>
      <c r="AE103" s="12">
        <v>0</v>
      </c>
    </row>
    <row r="104" spans="1:31">
      <c r="A104" s="12">
        <v>99999</v>
      </c>
      <c r="B104" s="12" t="s">
        <v>44</v>
      </c>
      <c r="C104" s="12">
        <v>80980900</v>
      </c>
      <c r="D104" s="12" t="s">
        <v>1760</v>
      </c>
      <c r="E104" s="12">
        <v>74</v>
      </c>
      <c r="F104" s="12" t="s">
        <v>91</v>
      </c>
      <c r="G104" s="12" t="s">
        <v>47</v>
      </c>
      <c r="H104" s="12" t="s">
        <v>47</v>
      </c>
      <c r="I104" s="12" t="str">
        <f t="shared" si="1"/>
        <v>8098090074F</v>
      </c>
      <c r="J104" s="12">
        <v>4982748500799</v>
      </c>
      <c r="N104" s="12">
        <v>2</v>
      </c>
      <c r="P104" s="12">
        <v>146</v>
      </c>
      <c r="Q104" s="12" t="s">
        <v>1864</v>
      </c>
      <c r="X104" s="12">
        <v>107</v>
      </c>
      <c r="Y104" s="12" t="s">
        <v>1863</v>
      </c>
      <c r="Z104" s="12" t="s">
        <v>1860</v>
      </c>
      <c r="AA104" s="12" t="s">
        <v>1861</v>
      </c>
      <c r="AC104" s="12">
        <v>0</v>
      </c>
      <c r="AD104" s="12">
        <v>10000</v>
      </c>
      <c r="AE104" s="12">
        <v>0</v>
      </c>
    </row>
    <row r="105" spans="1:31">
      <c r="A105" s="12">
        <v>99999</v>
      </c>
      <c r="B105" s="12" t="s">
        <v>44</v>
      </c>
      <c r="C105" s="12">
        <v>80980900</v>
      </c>
      <c r="D105" s="12" t="s">
        <v>1760</v>
      </c>
      <c r="E105" s="12">
        <v>80</v>
      </c>
      <c r="F105" s="12" t="s">
        <v>84</v>
      </c>
      <c r="G105" s="12" t="s">
        <v>47</v>
      </c>
      <c r="H105" s="12" t="s">
        <v>47</v>
      </c>
      <c r="I105" s="12" t="str">
        <f t="shared" si="1"/>
        <v>8098090080F</v>
      </c>
      <c r="J105" s="12">
        <v>4982748500805</v>
      </c>
      <c r="N105" s="12">
        <v>2</v>
      </c>
      <c r="P105" s="12">
        <v>146</v>
      </c>
      <c r="Q105" s="12" t="s">
        <v>1864</v>
      </c>
      <c r="X105" s="12">
        <v>107</v>
      </c>
      <c r="Y105" s="12" t="s">
        <v>1863</v>
      </c>
      <c r="Z105" s="12" t="s">
        <v>1860</v>
      </c>
      <c r="AA105" s="12" t="s">
        <v>1861</v>
      </c>
      <c r="AC105" s="12">
        <v>0</v>
      </c>
      <c r="AD105" s="12">
        <v>10000</v>
      </c>
      <c r="AE105" s="12">
        <v>0</v>
      </c>
    </row>
    <row r="106" spans="1:31">
      <c r="A106" s="12">
        <v>99999</v>
      </c>
      <c r="B106" s="12" t="s">
        <v>44</v>
      </c>
      <c r="C106" s="12">
        <v>80981300</v>
      </c>
      <c r="D106" s="12" t="s">
        <v>1761</v>
      </c>
      <c r="E106" s="12">
        <v>3</v>
      </c>
      <c r="F106" s="12" t="s">
        <v>122</v>
      </c>
      <c r="G106" s="12" t="s">
        <v>47</v>
      </c>
      <c r="H106" s="12" t="s">
        <v>47</v>
      </c>
      <c r="I106" s="12" t="str">
        <f t="shared" si="1"/>
        <v>809813003F</v>
      </c>
      <c r="J106" s="12">
        <v>4982748500911</v>
      </c>
      <c r="N106" s="12">
        <v>1</v>
      </c>
      <c r="P106" s="12">
        <v>146</v>
      </c>
      <c r="Q106" s="12" t="s">
        <v>1864</v>
      </c>
      <c r="X106" s="12">
        <v>107</v>
      </c>
      <c r="Y106" s="12" t="s">
        <v>1863</v>
      </c>
      <c r="Z106" s="12" t="s">
        <v>1860</v>
      </c>
      <c r="AA106" s="12" t="s">
        <v>1861</v>
      </c>
      <c r="AC106" s="12">
        <v>0</v>
      </c>
      <c r="AD106" s="12">
        <v>5500</v>
      </c>
      <c r="AE106" s="12">
        <v>0</v>
      </c>
    </row>
    <row r="107" spans="1:31">
      <c r="A107" s="12">
        <v>99999</v>
      </c>
      <c r="B107" s="12" t="s">
        <v>44</v>
      </c>
      <c r="C107" s="12">
        <v>80981300</v>
      </c>
      <c r="D107" s="12" t="s">
        <v>1761</v>
      </c>
      <c r="E107" s="12">
        <v>74</v>
      </c>
      <c r="F107" s="12" t="s">
        <v>91</v>
      </c>
      <c r="G107" s="12" t="s">
        <v>47</v>
      </c>
      <c r="H107" s="12" t="s">
        <v>47</v>
      </c>
      <c r="I107" s="12" t="str">
        <f t="shared" si="1"/>
        <v>8098130074F</v>
      </c>
      <c r="J107" s="12">
        <v>4982748500928</v>
      </c>
      <c r="N107" s="12">
        <v>1</v>
      </c>
      <c r="P107" s="12">
        <v>146</v>
      </c>
      <c r="Q107" s="12" t="s">
        <v>1864</v>
      </c>
      <c r="X107" s="12">
        <v>107</v>
      </c>
      <c r="Y107" s="12" t="s">
        <v>1863</v>
      </c>
      <c r="Z107" s="12" t="s">
        <v>1860</v>
      </c>
      <c r="AA107" s="12" t="s">
        <v>1861</v>
      </c>
      <c r="AC107" s="12">
        <v>0</v>
      </c>
      <c r="AD107" s="12">
        <v>5500</v>
      </c>
      <c r="AE107" s="12">
        <v>0</v>
      </c>
    </row>
    <row r="108" spans="1:31">
      <c r="A108" s="12">
        <v>99999</v>
      </c>
      <c r="B108" s="12" t="s">
        <v>44</v>
      </c>
      <c r="C108" s="12">
        <v>80981300</v>
      </c>
      <c r="D108" s="12" t="s">
        <v>1761</v>
      </c>
      <c r="E108" s="12">
        <v>80</v>
      </c>
      <c r="F108" s="12" t="s">
        <v>84</v>
      </c>
      <c r="G108" s="12" t="s">
        <v>47</v>
      </c>
      <c r="H108" s="12" t="s">
        <v>47</v>
      </c>
      <c r="I108" s="12" t="str">
        <f t="shared" si="1"/>
        <v>8098130080F</v>
      </c>
      <c r="J108" s="12">
        <v>4982748500935</v>
      </c>
      <c r="N108" s="12">
        <v>1</v>
      </c>
      <c r="P108" s="12">
        <v>146</v>
      </c>
      <c r="Q108" s="12" t="s">
        <v>1864</v>
      </c>
      <c r="X108" s="12">
        <v>107</v>
      </c>
      <c r="Y108" s="12" t="s">
        <v>1863</v>
      </c>
      <c r="Z108" s="12" t="s">
        <v>1860</v>
      </c>
      <c r="AA108" s="12" t="s">
        <v>1861</v>
      </c>
      <c r="AC108" s="12">
        <v>0</v>
      </c>
      <c r="AD108" s="12">
        <v>5500</v>
      </c>
      <c r="AE108" s="12">
        <v>0</v>
      </c>
    </row>
    <row r="109" spans="1:31">
      <c r="A109" s="12">
        <v>99999</v>
      </c>
      <c r="B109" s="12" t="s">
        <v>44</v>
      </c>
      <c r="C109" s="12">
        <v>80981600</v>
      </c>
      <c r="D109" s="12" t="s">
        <v>1762</v>
      </c>
      <c r="E109" s="12">
        <v>3</v>
      </c>
      <c r="F109" s="12" t="s">
        <v>122</v>
      </c>
      <c r="G109" s="12" t="s">
        <v>47</v>
      </c>
      <c r="H109" s="12" t="s">
        <v>47</v>
      </c>
      <c r="I109" s="12" t="str">
        <f t="shared" si="1"/>
        <v>809816003F</v>
      </c>
      <c r="J109" s="12">
        <v>4982748501000</v>
      </c>
      <c r="N109" s="12">
        <v>4</v>
      </c>
      <c r="P109" s="12">
        <v>146</v>
      </c>
      <c r="Q109" s="12" t="s">
        <v>1864</v>
      </c>
      <c r="X109" s="12">
        <v>107</v>
      </c>
      <c r="Y109" s="12" t="s">
        <v>1863</v>
      </c>
      <c r="Z109" s="12" t="s">
        <v>1860</v>
      </c>
      <c r="AA109" s="12" t="s">
        <v>1861</v>
      </c>
      <c r="AC109" s="12">
        <v>0</v>
      </c>
      <c r="AD109" s="12">
        <v>3900</v>
      </c>
      <c r="AE109" s="12">
        <v>0</v>
      </c>
    </row>
    <row r="110" spans="1:31">
      <c r="A110" s="12">
        <v>99999</v>
      </c>
      <c r="B110" s="12" t="s">
        <v>44</v>
      </c>
      <c r="C110" s="12">
        <v>80981600</v>
      </c>
      <c r="D110" s="12" t="s">
        <v>1762</v>
      </c>
      <c r="E110" s="12">
        <v>80</v>
      </c>
      <c r="F110" s="12" t="s">
        <v>84</v>
      </c>
      <c r="G110" s="12" t="s">
        <v>47</v>
      </c>
      <c r="H110" s="12" t="s">
        <v>47</v>
      </c>
      <c r="I110" s="12" t="str">
        <f t="shared" si="1"/>
        <v>8098160080F</v>
      </c>
      <c r="J110" s="12">
        <v>4982748501048</v>
      </c>
      <c r="N110" s="12">
        <v>4</v>
      </c>
      <c r="P110" s="12">
        <v>146</v>
      </c>
      <c r="Q110" s="12" t="s">
        <v>1864</v>
      </c>
      <c r="X110" s="12">
        <v>107</v>
      </c>
      <c r="Y110" s="12" t="s">
        <v>1863</v>
      </c>
      <c r="Z110" s="12" t="s">
        <v>1860</v>
      </c>
      <c r="AA110" s="12" t="s">
        <v>1861</v>
      </c>
      <c r="AC110" s="12">
        <v>0</v>
      </c>
      <c r="AD110" s="12">
        <v>3900</v>
      </c>
      <c r="AE110" s="12">
        <v>0</v>
      </c>
    </row>
    <row r="111" spans="1:31">
      <c r="A111" s="12">
        <v>99999</v>
      </c>
      <c r="B111" s="12" t="s">
        <v>44</v>
      </c>
      <c r="C111" s="12" t="s">
        <v>126</v>
      </c>
      <c r="D111" s="12" t="s">
        <v>127</v>
      </c>
      <c r="E111" s="12" t="s">
        <v>58</v>
      </c>
      <c r="F111" s="12" t="s">
        <v>59</v>
      </c>
      <c r="G111" s="12" t="s">
        <v>47</v>
      </c>
      <c r="H111" s="12" t="s">
        <v>47</v>
      </c>
      <c r="I111" s="12" t="str">
        <f t="shared" si="1"/>
        <v>ADRbg398BKF</v>
      </c>
      <c r="J111" s="12">
        <v>1118000048560</v>
      </c>
      <c r="N111" s="12">
        <v>3</v>
      </c>
      <c r="X111" s="12">
        <v>2</v>
      </c>
      <c r="Z111" s="12" t="s">
        <v>1860</v>
      </c>
      <c r="AA111" s="12" t="s">
        <v>1861</v>
      </c>
      <c r="AC111" s="12">
        <v>0</v>
      </c>
      <c r="AD111" s="12">
        <v>6300</v>
      </c>
      <c r="AE111" s="12">
        <v>0</v>
      </c>
    </row>
    <row r="112" spans="1:31">
      <c r="A112" s="12">
        <v>99999</v>
      </c>
      <c r="B112" s="12" t="s">
        <v>44</v>
      </c>
      <c r="C112" s="12" t="s">
        <v>128</v>
      </c>
      <c r="D112" s="12" t="s">
        <v>129</v>
      </c>
      <c r="E112" s="12" t="s">
        <v>58</v>
      </c>
      <c r="F112" s="12" t="s">
        <v>59</v>
      </c>
      <c r="G112" s="12" t="s">
        <v>47</v>
      </c>
      <c r="H112" s="12" t="s">
        <v>47</v>
      </c>
      <c r="I112" s="12" t="str">
        <f t="shared" si="1"/>
        <v>ADRbg408BKF</v>
      </c>
      <c r="J112" s="12">
        <v>1118000050914</v>
      </c>
      <c r="N112" s="12">
        <v>3</v>
      </c>
      <c r="X112" s="12">
        <v>2</v>
      </c>
      <c r="Z112" s="12" t="s">
        <v>1860</v>
      </c>
      <c r="AA112" s="12" t="s">
        <v>1861</v>
      </c>
      <c r="AC112" s="12">
        <v>0</v>
      </c>
      <c r="AD112" s="12">
        <v>4300</v>
      </c>
      <c r="AE112" s="12">
        <v>0</v>
      </c>
    </row>
    <row r="113" spans="1:31">
      <c r="A113" s="12">
        <v>99999</v>
      </c>
      <c r="B113" s="12" t="s">
        <v>44</v>
      </c>
      <c r="C113" s="12" t="s">
        <v>130</v>
      </c>
      <c r="D113" s="12" t="s">
        <v>131</v>
      </c>
      <c r="E113" s="12" t="s">
        <v>58</v>
      </c>
      <c r="F113" s="12" t="s">
        <v>59</v>
      </c>
      <c r="G113" s="12" t="s">
        <v>47</v>
      </c>
      <c r="H113" s="12" t="s">
        <v>47</v>
      </c>
      <c r="I113" s="12" t="str">
        <f t="shared" si="1"/>
        <v>ADRbg516BKF</v>
      </c>
      <c r="J113" s="12">
        <v>3000000561050</v>
      </c>
      <c r="N113" s="12">
        <v>1</v>
      </c>
      <c r="X113" s="12">
        <v>2</v>
      </c>
      <c r="Z113" s="12" t="s">
        <v>1860</v>
      </c>
      <c r="AA113" s="12" t="s">
        <v>1861</v>
      </c>
      <c r="AC113" s="12">
        <v>0</v>
      </c>
      <c r="AD113" s="12">
        <v>10000</v>
      </c>
      <c r="AE113" s="12">
        <v>0</v>
      </c>
    </row>
    <row r="114" spans="1:31">
      <c r="A114" s="12">
        <v>99999</v>
      </c>
      <c r="B114" s="12" t="s">
        <v>44</v>
      </c>
      <c r="C114" s="12" t="s">
        <v>132</v>
      </c>
      <c r="D114" s="12" t="s">
        <v>133</v>
      </c>
      <c r="E114" s="12" t="s">
        <v>58</v>
      </c>
      <c r="F114" s="12" t="s">
        <v>59</v>
      </c>
      <c r="G114" s="12" t="s">
        <v>47</v>
      </c>
      <c r="H114" s="12" t="s">
        <v>47</v>
      </c>
      <c r="I114" s="12" t="str">
        <f t="shared" si="1"/>
        <v>AHB17068BKF</v>
      </c>
      <c r="J114" s="12">
        <v>4527772111674</v>
      </c>
      <c r="N114" s="12">
        <v>1</v>
      </c>
      <c r="P114" s="12">
        <v>1</v>
      </c>
      <c r="X114" s="12">
        <v>2</v>
      </c>
      <c r="Z114" s="12" t="s">
        <v>1860</v>
      </c>
      <c r="AA114" s="12" t="s">
        <v>1861</v>
      </c>
      <c r="AB114" s="12" t="s">
        <v>1873</v>
      </c>
      <c r="AC114" s="12">
        <v>51</v>
      </c>
      <c r="AD114" s="12">
        <v>7800</v>
      </c>
      <c r="AE114" s="12">
        <v>397800</v>
      </c>
    </row>
    <row r="115" spans="1:31">
      <c r="A115" s="12">
        <v>99999</v>
      </c>
      <c r="B115" s="12" t="s">
        <v>44</v>
      </c>
      <c r="C115" s="12" t="s">
        <v>132</v>
      </c>
      <c r="D115" s="12" t="s">
        <v>133</v>
      </c>
      <c r="E115" s="12" t="s">
        <v>134</v>
      </c>
      <c r="F115" s="12" t="s">
        <v>135</v>
      </c>
      <c r="G115" s="12" t="s">
        <v>47</v>
      </c>
      <c r="H115" s="12" t="s">
        <v>47</v>
      </c>
      <c r="I115" s="12" t="str">
        <f t="shared" si="1"/>
        <v>AHB17068BKBKF</v>
      </c>
      <c r="J115" s="12">
        <v>4527772111681</v>
      </c>
      <c r="N115" s="12">
        <v>1</v>
      </c>
      <c r="P115" s="12">
        <v>1</v>
      </c>
      <c r="X115" s="12">
        <v>2</v>
      </c>
      <c r="Z115" s="12" t="s">
        <v>1860</v>
      </c>
      <c r="AA115" s="12" t="s">
        <v>1861</v>
      </c>
      <c r="AB115" s="12" t="s">
        <v>1873</v>
      </c>
      <c r="AC115" s="12">
        <v>95</v>
      </c>
      <c r="AD115" s="12">
        <v>7800</v>
      </c>
      <c r="AE115" s="12">
        <v>741000</v>
      </c>
    </row>
    <row r="116" spans="1:31">
      <c r="A116" s="12">
        <v>99999</v>
      </c>
      <c r="B116" s="12" t="s">
        <v>44</v>
      </c>
      <c r="C116" s="12" t="s">
        <v>132</v>
      </c>
      <c r="D116" s="12" t="s">
        <v>133</v>
      </c>
      <c r="E116" s="12" t="s">
        <v>136</v>
      </c>
      <c r="F116" s="12" t="s">
        <v>137</v>
      </c>
      <c r="G116" s="12" t="s">
        <v>47</v>
      </c>
      <c r="H116" s="12" t="s">
        <v>47</v>
      </c>
      <c r="I116" s="12" t="str">
        <f t="shared" si="1"/>
        <v>AHB17068BKWNF</v>
      </c>
      <c r="J116" s="12">
        <v>1118000006539</v>
      </c>
      <c r="K116" s="12" t="s">
        <v>1874</v>
      </c>
      <c r="N116" s="12">
        <v>1</v>
      </c>
      <c r="P116" s="12">
        <v>1</v>
      </c>
      <c r="X116" s="12">
        <v>2</v>
      </c>
      <c r="Z116" s="12" t="s">
        <v>1860</v>
      </c>
      <c r="AA116" s="12" t="s">
        <v>1861</v>
      </c>
      <c r="AB116" s="12" t="s">
        <v>1873</v>
      </c>
      <c r="AC116" s="12">
        <v>0</v>
      </c>
      <c r="AD116" s="12">
        <v>7800</v>
      </c>
      <c r="AE116" s="12">
        <v>0</v>
      </c>
    </row>
    <row r="117" spans="1:31">
      <c r="A117" s="12">
        <v>99999</v>
      </c>
      <c r="B117" s="12" t="s">
        <v>44</v>
      </c>
      <c r="C117" s="12" t="s">
        <v>132</v>
      </c>
      <c r="D117" s="12" t="s">
        <v>133</v>
      </c>
      <c r="E117" s="12" t="s">
        <v>69</v>
      </c>
      <c r="F117" s="12" t="s">
        <v>70</v>
      </c>
      <c r="G117" s="12" t="s">
        <v>47</v>
      </c>
      <c r="H117" s="12" t="s">
        <v>47</v>
      </c>
      <c r="I117" s="12" t="str">
        <f t="shared" si="1"/>
        <v>AHB17068KHF</v>
      </c>
      <c r="J117" s="12">
        <v>4527772111667</v>
      </c>
      <c r="N117" s="12">
        <v>1</v>
      </c>
      <c r="P117" s="12">
        <v>1</v>
      </c>
      <c r="X117" s="12">
        <v>2</v>
      </c>
      <c r="Z117" s="12" t="s">
        <v>1860</v>
      </c>
      <c r="AA117" s="12" t="s">
        <v>1861</v>
      </c>
      <c r="AB117" s="12" t="s">
        <v>1873</v>
      </c>
      <c r="AC117" s="12">
        <v>37</v>
      </c>
      <c r="AD117" s="12">
        <v>7800</v>
      </c>
      <c r="AE117" s="12">
        <v>288600</v>
      </c>
    </row>
    <row r="118" spans="1:31">
      <c r="A118" s="12">
        <v>99999</v>
      </c>
      <c r="B118" s="12" t="s">
        <v>44</v>
      </c>
      <c r="C118" s="12" t="s">
        <v>132</v>
      </c>
      <c r="D118" s="12" t="s">
        <v>133</v>
      </c>
      <c r="E118" s="12" t="s">
        <v>62</v>
      </c>
      <c r="F118" s="12" t="s">
        <v>63</v>
      </c>
      <c r="G118" s="12" t="s">
        <v>47</v>
      </c>
      <c r="H118" s="12" t="s">
        <v>47</v>
      </c>
      <c r="I118" s="12" t="str">
        <f t="shared" si="1"/>
        <v>AHB17068WNF</v>
      </c>
      <c r="J118" s="12">
        <v>1118000002616</v>
      </c>
      <c r="K118" s="12" t="s">
        <v>1874</v>
      </c>
      <c r="N118" s="12">
        <v>1</v>
      </c>
      <c r="P118" s="12">
        <v>1</v>
      </c>
      <c r="X118" s="12">
        <v>2</v>
      </c>
      <c r="Z118" s="12" t="s">
        <v>1860</v>
      </c>
      <c r="AA118" s="12" t="s">
        <v>1861</v>
      </c>
      <c r="AB118" s="12" t="s">
        <v>1873</v>
      </c>
      <c r="AC118" s="12">
        <v>0</v>
      </c>
      <c r="AD118" s="12">
        <v>7800</v>
      </c>
      <c r="AE118" s="12">
        <v>0</v>
      </c>
    </row>
    <row r="119" spans="1:31">
      <c r="A119" s="12">
        <v>99999</v>
      </c>
      <c r="B119" s="12" t="s">
        <v>44</v>
      </c>
      <c r="C119" s="12" t="s">
        <v>138</v>
      </c>
      <c r="D119" s="12" t="s">
        <v>139</v>
      </c>
      <c r="E119" s="12" t="s">
        <v>58</v>
      </c>
      <c r="F119" s="12" t="s">
        <v>59</v>
      </c>
      <c r="G119" s="12" t="s">
        <v>47</v>
      </c>
      <c r="H119" s="12" t="s">
        <v>47</v>
      </c>
      <c r="I119" s="12" t="str">
        <f t="shared" si="1"/>
        <v>AHH17058BKF</v>
      </c>
      <c r="J119" s="12">
        <v>4527772111551</v>
      </c>
      <c r="N119" s="12">
        <v>8</v>
      </c>
      <c r="P119" s="12">
        <v>1</v>
      </c>
      <c r="X119" s="12">
        <v>2</v>
      </c>
      <c r="Z119" s="12" t="s">
        <v>1860</v>
      </c>
      <c r="AA119" s="12" t="s">
        <v>1861</v>
      </c>
      <c r="AB119" s="12" t="s">
        <v>1873</v>
      </c>
      <c r="AC119" s="12">
        <v>54</v>
      </c>
      <c r="AD119" s="12">
        <v>6800</v>
      </c>
      <c r="AE119" s="12">
        <v>367200</v>
      </c>
    </row>
    <row r="120" spans="1:31">
      <c r="A120" s="12">
        <v>99999</v>
      </c>
      <c r="B120" s="12" t="s">
        <v>44</v>
      </c>
      <c r="C120" s="12" t="s">
        <v>138</v>
      </c>
      <c r="D120" s="12" t="s">
        <v>139</v>
      </c>
      <c r="E120" s="12" t="s">
        <v>134</v>
      </c>
      <c r="F120" s="12" t="s">
        <v>135</v>
      </c>
      <c r="G120" s="12" t="s">
        <v>47</v>
      </c>
      <c r="H120" s="12" t="s">
        <v>47</v>
      </c>
      <c r="I120" s="12" t="str">
        <f t="shared" si="1"/>
        <v>AHH17058BKBKF</v>
      </c>
      <c r="J120" s="12">
        <v>4527772111490</v>
      </c>
      <c r="N120" s="12">
        <v>8</v>
      </c>
      <c r="P120" s="12">
        <v>1</v>
      </c>
      <c r="X120" s="12">
        <v>2</v>
      </c>
      <c r="Z120" s="12" t="s">
        <v>1860</v>
      </c>
      <c r="AA120" s="12" t="s">
        <v>1861</v>
      </c>
      <c r="AB120" s="12" t="s">
        <v>1873</v>
      </c>
      <c r="AC120" s="12">
        <v>3</v>
      </c>
      <c r="AD120" s="12">
        <v>6800</v>
      </c>
      <c r="AE120" s="12">
        <v>20400</v>
      </c>
    </row>
    <row r="121" spans="1:31">
      <c r="A121" s="12">
        <v>99999</v>
      </c>
      <c r="B121" s="12" t="s">
        <v>44</v>
      </c>
      <c r="C121" s="12" t="s">
        <v>138</v>
      </c>
      <c r="D121" s="12" t="s">
        <v>139</v>
      </c>
      <c r="E121" s="12" t="s">
        <v>101</v>
      </c>
      <c r="F121" s="12" t="s">
        <v>102</v>
      </c>
      <c r="G121" s="12" t="s">
        <v>47</v>
      </c>
      <c r="H121" s="12" t="s">
        <v>47</v>
      </c>
      <c r="I121" s="12" t="str">
        <f t="shared" si="1"/>
        <v>AHH17058CMF</v>
      </c>
      <c r="J121" s="12">
        <v>4527772111759</v>
      </c>
      <c r="K121" s="12" t="s">
        <v>1874</v>
      </c>
      <c r="N121" s="12">
        <v>8</v>
      </c>
      <c r="P121" s="12">
        <v>1</v>
      </c>
      <c r="X121" s="12">
        <v>2</v>
      </c>
      <c r="Z121" s="12" t="s">
        <v>1860</v>
      </c>
      <c r="AA121" s="12" t="s">
        <v>1861</v>
      </c>
      <c r="AB121" s="12" t="s">
        <v>1873</v>
      </c>
      <c r="AC121" s="12">
        <v>0</v>
      </c>
      <c r="AD121" s="12">
        <v>6800</v>
      </c>
      <c r="AE121" s="12">
        <v>0</v>
      </c>
    </row>
    <row r="122" spans="1:31">
      <c r="A122" s="12">
        <v>99999</v>
      </c>
      <c r="B122" s="12" t="s">
        <v>44</v>
      </c>
      <c r="C122" s="12" t="s">
        <v>138</v>
      </c>
      <c r="D122" s="12" t="s">
        <v>139</v>
      </c>
      <c r="E122" s="12" t="s">
        <v>69</v>
      </c>
      <c r="F122" s="12" t="s">
        <v>70</v>
      </c>
      <c r="G122" s="12" t="s">
        <v>47</v>
      </c>
      <c r="H122" s="12" t="s">
        <v>47</v>
      </c>
      <c r="I122" s="12" t="str">
        <f t="shared" si="1"/>
        <v>AHH17058KHF</v>
      </c>
      <c r="J122" s="12">
        <v>4527772111544</v>
      </c>
      <c r="N122" s="12">
        <v>8</v>
      </c>
      <c r="P122" s="12">
        <v>1</v>
      </c>
      <c r="X122" s="12">
        <v>2</v>
      </c>
      <c r="Z122" s="12" t="s">
        <v>1860</v>
      </c>
      <c r="AA122" s="12" t="s">
        <v>1861</v>
      </c>
      <c r="AB122" s="12" t="s">
        <v>1873</v>
      </c>
      <c r="AC122" s="12">
        <v>66</v>
      </c>
      <c r="AD122" s="12">
        <v>6800</v>
      </c>
      <c r="AE122" s="12">
        <v>448800</v>
      </c>
    </row>
    <row r="123" spans="1:31">
      <c r="A123" s="12">
        <v>99999</v>
      </c>
      <c r="B123" s="12" t="s">
        <v>44</v>
      </c>
      <c r="C123" s="12" t="s">
        <v>138</v>
      </c>
      <c r="D123" s="12" t="s">
        <v>139</v>
      </c>
      <c r="E123" s="12" t="s">
        <v>62</v>
      </c>
      <c r="F123" s="12" t="s">
        <v>63</v>
      </c>
      <c r="G123" s="12" t="s">
        <v>47</v>
      </c>
      <c r="H123" s="12" t="s">
        <v>47</v>
      </c>
      <c r="I123" s="12" t="str">
        <f t="shared" si="1"/>
        <v>AHH17058WNF</v>
      </c>
      <c r="J123" s="12">
        <v>1118000002609</v>
      </c>
      <c r="K123" s="12" t="s">
        <v>1874</v>
      </c>
      <c r="N123" s="12">
        <v>8</v>
      </c>
      <c r="P123" s="12">
        <v>1</v>
      </c>
      <c r="X123" s="12">
        <v>2</v>
      </c>
      <c r="Z123" s="12" t="s">
        <v>1860</v>
      </c>
      <c r="AA123" s="12" t="s">
        <v>1861</v>
      </c>
      <c r="AB123" s="12" t="s">
        <v>1873</v>
      </c>
      <c r="AC123" s="12">
        <v>0</v>
      </c>
      <c r="AD123" s="12">
        <v>6800</v>
      </c>
      <c r="AE123" s="12">
        <v>0</v>
      </c>
    </row>
    <row r="124" spans="1:31">
      <c r="A124" s="12">
        <v>99999</v>
      </c>
      <c r="B124" s="12" t="s">
        <v>44</v>
      </c>
      <c r="C124" s="12" t="s">
        <v>140</v>
      </c>
      <c r="D124" s="12" t="s">
        <v>141</v>
      </c>
      <c r="E124" s="12" t="s">
        <v>58</v>
      </c>
      <c r="F124" s="12" t="s">
        <v>59</v>
      </c>
      <c r="G124" s="12" t="s">
        <v>47</v>
      </c>
      <c r="H124" s="12" t="s">
        <v>47</v>
      </c>
      <c r="I124" s="12" t="str">
        <f t="shared" si="1"/>
        <v>AHH17089BKF</v>
      </c>
      <c r="J124" s="12">
        <v>4527772111612</v>
      </c>
      <c r="N124" s="12">
        <v>7</v>
      </c>
      <c r="P124" s="12">
        <v>1</v>
      </c>
      <c r="X124" s="12">
        <v>2</v>
      </c>
      <c r="Z124" s="12" t="s">
        <v>1860</v>
      </c>
      <c r="AA124" s="12" t="s">
        <v>1861</v>
      </c>
      <c r="AB124" s="12" t="s">
        <v>1875</v>
      </c>
      <c r="AC124" s="12">
        <v>42</v>
      </c>
      <c r="AD124" s="12">
        <v>12000</v>
      </c>
      <c r="AE124" s="12">
        <v>504000</v>
      </c>
    </row>
    <row r="125" spans="1:31">
      <c r="A125" s="12">
        <v>99999</v>
      </c>
      <c r="B125" s="12" t="s">
        <v>44</v>
      </c>
      <c r="C125" s="12" t="s">
        <v>140</v>
      </c>
      <c r="D125" s="12" t="s">
        <v>141</v>
      </c>
      <c r="E125" s="12" t="s">
        <v>134</v>
      </c>
      <c r="F125" s="12" t="s">
        <v>135</v>
      </c>
      <c r="G125" s="12" t="s">
        <v>47</v>
      </c>
      <c r="H125" s="12" t="s">
        <v>47</v>
      </c>
      <c r="I125" s="12" t="str">
        <f t="shared" si="1"/>
        <v>AHH17089BKBKF</v>
      </c>
      <c r="J125" s="12">
        <v>4527772111629</v>
      </c>
      <c r="N125" s="12">
        <v>7</v>
      </c>
      <c r="P125" s="12">
        <v>1</v>
      </c>
      <c r="X125" s="12">
        <v>2</v>
      </c>
      <c r="Z125" s="12" t="s">
        <v>1860</v>
      </c>
      <c r="AA125" s="12" t="s">
        <v>1861</v>
      </c>
      <c r="AB125" s="12" t="s">
        <v>1875</v>
      </c>
      <c r="AC125" s="12">
        <v>26</v>
      </c>
      <c r="AD125" s="12">
        <v>12000</v>
      </c>
      <c r="AE125" s="12">
        <v>312000</v>
      </c>
    </row>
    <row r="126" spans="1:31">
      <c r="A126" s="12">
        <v>99999</v>
      </c>
      <c r="B126" s="12" t="s">
        <v>44</v>
      </c>
      <c r="C126" s="12" t="s">
        <v>140</v>
      </c>
      <c r="D126" s="12" t="s">
        <v>141</v>
      </c>
      <c r="E126" s="12" t="s">
        <v>136</v>
      </c>
      <c r="F126" s="12" t="s">
        <v>137</v>
      </c>
      <c r="G126" s="12" t="s">
        <v>47</v>
      </c>
      <c r="H126" s="12" t="s">
        <v>47</v>
      </c>
      <c r="I126" s="12" t="str">
        <f t="shared" si="1"/>
        <v>AHH17089BKWNF</v>
      </c>
      <c r="J126" s="12">
        <v>1118000005518</v>
      </c>
      <c r="K126" s="12" t="s">
        <v>1874</v>
      </c>
      <c r="N126" s="12">
        <v>7</v>
      </c>
      <c r="P126" s="12">
        <v>1</v>
      </c>
      <c r="X126" s="12">
        <v>2</v>
      </c>
      <c r="Z126" s="12" t="s">
        <v>1860</v>
      </c>
      <c r="AA126" s="12" t="s">
        <v>1861</v>
      </c>
      <c r="AB126" s="12" t="s">
        <v>1875</v>
      </c>
      <c r="AC126" s="12">
        <v>0</v>
      </c>
      <c r="AD126" s="12">
        <v>12000</v>
      </c>
      <c r="AE126" s="12">
        <v>0</v>
      </c>
    </row>
    <row r="127" spans="1:31">
      <c r="A127" s="12">
        <v>99999</v>
      </c>
      <c r="B127" s="12" t="s">
        <v>44</v>
      </c>
      <c r="C127" s="12" t="s">
        <v>140</v>
      </c>
      <c r="D127" s="12" t="s">
        <v>141</v>
      </c>
      <c r="E127" s="12" t="s">
        <v>101</v>
      </c>
      <c r="F127" s="12" t="s">
        <v>102</v>
      </c>
      <c r="G127" s="12" t="s">
        <v>47</v>
      </c>
      <c r="H127" s="12" t="s">
        <v>47</v>
      </c>
      <c r="I127" s="12" t="str">
        <f t="shared" si="1"/>
        <v>AHH17089CMF</v>
      </c>
      <c r="J127" s="12">
        <v>4527772111797</v>
      </c>
      <c r="K127" s="12" t="s">
        <v>1874</v>
      </c>
      <c r="N127" s="12">
        <v>7</v>
      </c>
      <c r="P127" s="12">
        <v>1</v>
      </c>
      <c r="X127" s="12">
        <v>2</v>
      </c>
      <c r="Z127" s="12" t="s">
        <v>1860</v>
      </c>
      <c r="AA127" s="12" t="s">
        <v>1861</v>
      </c>
      <c r="AB127" s="12" t="s">
        <v>1875</v>
      </c>
      <c r="AC127" s="12">
        <v>0</v>
      </c>
      <c r="AD127" s="12">
        <v>12000</v>
      </c>
      <c r="AE127" s="12">
        <v>0</v>
      </c>
    </row>
    <row r="128" spans="1:31">
      <c r="A128" s="12">
        <v>99999</v>
      </c>
      <c r="B128" s="12" t="s">
        <v>44</v>
      </c>
      <c r="C128" s="12" t="s">
        <v>140</v>
      </c>
      <c r="D128" s="12" t="s">
        <v>141</v>
      </c>
      <c r="E128" s="12" t="s">
        <v>69</v>
      </c>
      <c r="F128" s="12" t="s">
        <v>70</v>
      </c>
      <c r="G128" s="12" t="s">
        <v>47</v>
      </c>
      <c r="H128" s="12" t="s">
        <v>47</v>
      </c>
      <c r="I128" s="12" t="str">
        <f t="shared" si="1"/>
        <v>AHH17089KHF</v>
      </c>
      <c r="J128" s="12">
        <v>4527772111605</v>
      </c>
      <c r="N128" s="12">
        <v>7</v>
      </c>
      <c r="P128" s="12">
        <v>1</v>
      </c>
      <c r="X128" s="12">
        <v>2</v>
      </c>
      <c r="Z128" s="12" t="s">
        <v>1860</v>
      </c>
      <c r="AA128" s="12" t="s">
        <v>1861</v>
      </c>
      <c r="AB128" s="12" t="s">
        <v>1875</v>
      </c>
      <c r="AC128" s="12">
        <v>69</v>
      </c>
      <c r="AD128" s="12">
        <v>12000</v>
      </c>
      <c r="AE128" s="12">
        <v>828000</v>
      </c>
    </row>
    <row r="129" spans="1:31">
      <c r="A129" s="12">
        <v>99999</v>
      </c>
      <c r="B129" s="12" t="s">
        <v>44</v>
      </c>
      <c r="C129" s="12" t="s">
        <v>140</v>
      </c>
      <c r="D129" s="12" t="s">
        <v>141</v>
      </c>
      <c r="E129" s="12" t="s">
        <v>62</v>
      </c>
      <c r="F129" s="12" t="s">
        <v>63</v>
      </c>
      <c r="G129" s="12" t="s">
        <v>47</v>
      </c>
      <c r="H129" s="12" t="s">
        <v>47</v>
      </c>
      <c r="I129" s="12" t="str">
        <f t="shared" si="1"/>
        <v>AHH17089WNF</v>
      </c>
      <c r="J129" s="12">
        <v>1118000002593</v>
      </c>
      <c r="K129" s="12" t="s">
        <v>1874</v>
      </c>
      <c r="N129" s="12">
        <v>7</v>
      </c>
      <c r="P129" s="12">
        <v>1</v>
      </c>
      <c r="X129" s="12">
        <v>2</v>
      </c>
      <c r="Z129" s="12" t="s">
        <v>1860</v>
      </c>
      <c r="AA129" s="12" t="s">
        <v>1861</v>
      </c>
      <c r="AB129" s="12" t="s">
        <v>1875</v>
      </c>
      <c r="AC129" s="12">
        <v>0</v>
      </c>
      <c r="AD129" s="12">
        <v>12000</v>
      </c>
      <c r="AE129" s="12">
        <v>0</v>
      </c>
    </row>
    <row r="130" spans="1:31">
      <c r="A130" s="12">
        <v>99999</v>
      </c>
      <c r="B130" s="12" t="s">
        <v>44</v>
      </c>
      <c r="C130" s="12" t="s">
        <v>142</v>
      </c>
      <c r="D130" s="12" t="s">
        <v>143</v>
      </c>
      <c r="E130" s="12" t="s">
        <v>58</v>
      </c>
      <c r="F130" s="12" t="s">
        <v>59</v>
      </c>
      <c r="G130" s="12" t="s">
        <v>47</v>
      </c>
      <c r="H130" s="12" t="s">
        <v>47</v>
      </c>
      <c r="I130" s="12" t="str">
        <f t="shared" si="1"/>
        <v>AHR1108120BKF</v>
      </c>
      <c r="J130" s="12">
        <v>4527772117577</v>
      </c>
      <c r="K130" s="12" t="s">
        <v>1874</v>
      </c>
      <c r="N130" s="12">
        <v>2</v>
      </c>
      <c r="P130" s="12">
        <v>1</v>
      </c>
      <c r="X130" s="12">
        <v>2</v>
      </c>
      <c r="Z130" s="12" t="s">
        <v>1860</v>
      </c>
      <c r="AA130" s="12" t="s">
        <v>1861</v>
      </c>
      <c r="AB130" s="12" t="s">
        <v>1876</v>
      </c>
      <c r="AC130" s="12">
        <v>3</v>
      </c>
      <c r="AD130" s="12">
        <v>14000</v>
      </c>
      <c r="AE130" s="12">
        <v>42000</v>
      </c>
    </row>
    <row r="131" spans="1:31">
      <c r="A131" s="12">
        <v>99999</v>
      </c>
      <c r="B131" s="12" t="s">
        <v>44</v>
      </c>
      <c r="C131" s="12" t="s">
        <v>142</v>
      </c>
      <c r="D131" s="12" t="s">
        <v>143</v>
      </c>
      <c r="E131" s="12" t="s">
        <v>69</v>
      </c>
      <c r="F131" s="12" t="s">
        <v>70</v>
      </c>
      <c r="G131" s="12" t="s">
        <v>47</v>
      </c>
      <c r="H131" s="12" t="s">
        <v>47</v>
      </c>
      <c r="I131" s="12" t="str">
        <f t="shared" ref="I131:I194" si="2">C131&amp;E131&amp;G131</f>
        <v>AHR1108120KHF</v>
      </c>
      <c r="J131" s="12">
        <v>4527772117584</v>
      </c>
      <c r="K131" s="12" t="s">
        <v>1874</v>
      </c>
      <c r="N131" s="12">
        <v>2</v>
      </c>
      <c r="P131" s="12">
        <v>1</v>
      </c>
      <c r="X131" s="12">
        <v>2</v>
      </c>
      <c r="Z131" s="12" t="s">
        <v>1860</v>
      </c>
      <c r="AA131" s="12" t="s">
        <v>1861</v>
      </c>
      <c r="AB131" s="12" t="s">
        <v>1876</v>
      </c>
      <c r="AC131" s="12">
        <v>0</v>
      </c>
      <c r="AD131" s="12">
        <v>14000</v>
      </c>
      <c r="AE131" s="12">
        <v>0</v>
      </c>
    </row>
    <row r="132" spans="1:31">
      <c r="A132" s="12">
        <v>99999</v>
      </c>
      <c r="B132" s="12" t="s">
        <v>44</v>
      </c>
      <c r="C132" s="12" t="s">
        <v>1587</v>
      </c>
      <c r="D132" s="12" t="s">
        <v>1588</v>
      </c>
      <c r="E132" s="12" t="s">
        <v>79</v>
      </c>
      <c r="F132" s="12" t="s">
        <v>80</v>
      </c>
      <c r="G132" s="12" t="s">
        <v>47</v>
      </c>
      <c r="H132" s="12" t="s">
        <v>47</v>
      </c>
      <c r="I132" s="12" t="str">
        <f t="shared" si="2"/>
        <v>ANC0007BEF</v>
      </c>
      <c r="J132" s="12">
        <v>1118000054158</v>
      </c>
      <c r="N132" s="12">
        <v>2</v>
      </c>
      <c r="X132" s="12">
        <v>144</v>
      </c>
      <c r="Y132" s="12" t="s">
        <v>1877</v>
      </c>
      <c r="Z132" s="12" t="s">
        <v>1860</v>
      </c>
      <c r="AA132" s="12" t="s">
        <v>1861</v>
      </c>
      <c r="AC132" s="12">
        <v>4</v>
      </c>
      <c r="AD132" s="12">
        <v>3900</v>
      </c>
      <c r="AE132" s="12">
        <v>15600</v>
      </c>
    </row>
    <row r="133" spans="1:31">
      <c r="A133" s="12">
        <v>99999</v>
      </c>
      <c r="B133" s="12" t="s">
        <v>44</v>
      </c>
      <c r="C133" s="12" t="s">
        <v>1587</v>
      </c>
      <c r="D133" s="12" t="s">
        <v>1588</v>
      </c>
      <c r="E133" s="12" t="s">
        <v>58</v>
      </c>
      <c r="F133" s="12" t="s">
        <v>59</v>
      </c>
      <c r="G133" s="12" t="s">
        <v>47</v>
      </c>
      <c r="H133" s="12" t="s">
        <v>47</v>
      </c>
      <c r="I133" s="12" t="str">
        <f t="shared" si="2"/>
        <v>ANC0007BKF</v>
      </c>
      <c r="J133" s="12">
        <v>1118000054165</v>
      </c>
      <c r="N133" s="12">
        <v>2</v>
      </c>
      <c r="X133" s="12">
        <v>144</v>
      </c>
      <c r="Y133" s="12" t="s">
        <v>1877</v>
      </c>
      <c r="Z133" s="12" t="s">
        <v>1860</v>
      </c>
      <c r="AA133" s="12" t="s">
        <v>1861</v>
      </c>
      <c r="AC133" s="12">
        <v>7</v>
      </c>
      <c r="AD133" s="12">
        <v>3900</v>
      </c>
      <c r="AE133" s="12">
        <v>27300</v>
      </c>
    </row>
    <row r="134" spans="1:31">
      <c r="A134" s="12">
        <v>99999</v>
      </c>
      <c r="B134" s="12" t="s">
        <v>44</v>
      </c>
      <c r="C134" s="12" t="s">
        <v>1587</v>
      </c>
      <c r="D134" s="12" t="s">
        <v>1588</v>
      </c>
      <c r="E134" s="12" t="s">
        <v>69</v>
      </c>
      <c r="F134" s="12" t="s">
        <v>70</v>
      </c>
      <c r="G134" s="12" t="s">
        <v>47</v>
      </c>
      <c r="H134" s="12" t="s">
        <v>47</v>
      </c>
      <c r="I134" s="12" t="str">
        <f t="shared" si="2"/>
        <v>ANC0007KHF</v>
      </c>
      <c r="J134" s="12">
        <v>1118000054172</v>
      </c>
      <c r="N134" s="12">
        <v>2</v>
      </c>
      <c r="X134" s="12">
        <v>144</v>
      </c>
      <c r="Y134" s="12" t="s">
        <v>1877</v>
      </c>
      <c r="Z134" s="12" t="s">
        <v>1860</v>
      </c>
      <c r="AA134" s="12" t="s">
        <v>1861</v>
      </c>
      <c r="AC134" s="12">
        <v>6</v>
      </c>
      <c r="AD134" s="12">
        <v>3900</v>
      </c>
      <c r="AE134" s="12">
        <v>23400</v>
      </c>
    </row>
    <row r="135" spans="1:31">
      <c r="A135" s="12">
        <v>99999</v>
      </c>
      <c r="B135" s="12" t="s">
        <v>44</v>
      </c>
      <c r="C135" s="12" t="s">
        <v>170</v>
      </c>
      <c r="D135" s="12" t="s">
        <v>171</v>
      </c>
      <c r="E135" s="12" t="s">
        <v>79</v>
      </c>
      <c r="F135" s="12" t="s">
        <v>80</v>
      </c>
      <c r="G135" s="12" t="s">
        <v>47</v>
      </c>
      <c r="H135" s="12" t="s">
        <v>47</v>
      </c>
      <c r="I135" s="12" t="str">
        <f t="shared" si="2"/>
        <v>BBC23019BEF</v>
      </c>
      <c r="J135" s="12">
        <v>4527772154497</v>
      </c>
      <c r="N135" s="12">
        <v>15</v>
      </c>
      <c r="P135" s="12">
        <v>136</v>
      </c>
      <c r="Q135" s="12" t="s">
        <v>1878</v>
      </c>
      <c r="Z135" s="12" t="s">
        <v>1860</v>
      </c>
      <c r="AA135" s="12" t="s">
        <v>1861</v>
      </c>
      <c r="AC135" s="12">
        <v>26</v>
      </c>
      <c r="AD135" s="12">
        <v>2000</v>
      </c>
      <c r="AE135" s="12">
        <v>52000</v>
      </c>
    </row>
    <row r="136" spans="1:31">
      <c r="A136" s="12">
        <v>99999</v>
      </c>
      <c r="B136" s="12" t="s">
        <v>44</v>
      </c>
      <c r="C136" s="12" t="s">
        <v>170</v>
      </c>
      <c r="D136" s="12" t="s">
        <v>171</v>
      </c>
      <c r="E136" s="12" t="s">
        <v>58</v>
      </c>
      <c r="F136" s="12" t="s">
        <v>59</v>
      </c>
      <c r="G136" s="12" t="s">
        <v>47</v>
      </c>
      <c r="H136" s="12" t="s">
        <v>47</v>
      </c>
      <c r="I136" s="12" t="str">
        <f t="shared" si="2"/>
        <v>BBC23019BKF</v>
      </c>
      <c r="J136" s="12">
        <v>4527772154473</v>
      </c>
      <c r="N136" s="12">
        <v>15</v>
      </c>
      <c r="P136" s="12">
        <v>136</v>
      </c>
      <c r="Q136" s="12" t="s">
        <v>1878</v>
      </c>
      <c r="Z136" s="12" t="s">
        <v>1860</v>
      </c>
      <c r="AA136" s="12" t="s">
        <v>1861</v>
      </c>
      <c r="AC136" s="12">
        <v>29</v>
      </c>
      <c r="AD136" s="12">
        <v>2000</v>
      </c>
      <c r="AE136" s="12">
        <v>58000</v>
      </c>
    </row>
    <row r="137" spans="1:31">
      <c r="A137" s="12">
        <v>99999</v>
      </c>
      <c r="B137" s="12" t="s">
        <v>44</v>
      </c>
      <c r="C137" s="12" t="s">
        <v>170</v>
      </c>
      <c r="D137" s="12" t="s">
        <v>171</v>
      </c>
      <c r="E137" s="12" t="s">
        <v>172</v>
      </c>
      <c r="F137" s="12" t="s">
        <v>173</v>
      </c>
      <c r="G137" s="12" t="s">
        <v>47</v>
      </c>
      <c r="H137" s="12" t="s">
        <v>47</v>
      </c>
      <c r="I137" s="12" t="str">
        <f t="shared" si="2"/>
        <v>BBC23019BKYYF</v>
      </c>
      <c r="J137" s="12">
        <v>1118000043022</v>
      </c>
      <c r="N137" s="12">
        <v>15</v>
      </c>
      <c r="P137" s="12">
        <v>136</v>
      </c>
      <c r="Q137" s="12" t="s">
        <v>1878</v>
      </c>
      <c r="Z137" s="12" t="s">
        <v>1860</v>
      </c>
      <c r="AA137" s="12" t="s">
        <v>1861</v>
      </c>
      <c r="AC137" s="12">
        <v>0</v>
      </c>
      <c r="AD137" s="12">
        <v>2000</v>
      </c>
      <c r="AE137" s="12">
        <v>0</v>
      </c>
    </row>
    <row r="138" spans="1:31">
      <c r="A138" s="12">
        <v>99999</v>
      </c>
      <c r="B138" s="12" t="s">
        <v>44</v>
      </c>
      <c r="C138" s="12" t="s">
        <v>170</v>
      </c>
      <c r="D138" s="12" t="s">
        <v>171</v>
      </c>
      <c r="E138" s="12" t="s">
        <v>150</v>
      </c>
      <c r="F138" s="12" t="s">
        <v>151</v>
      </c>
      <c r="G138" s="12" t="s">
        <v>47</v>
      </c>
      <c r="H138" s="12" t="s">
        <v>47</v>
      </c>
      <c r="I138" s="12" t="str">
        <f t="shared" si="2"/>
        <v>BBC23019CGYF</v>
      </c>
      <c r="J138" s="12">
        <v>4527772154480</v>
      </c>
      <c r="N138" s="12">
        <v>15</v>
      </c>
      <c r="P138" s="12">
        <v>136</v>
      </c>
      <c r="Q138" s="12" t="s">
        <v>1878</v>
      </c>
      <c r="Z138" s="12" t="s">
        <v>1860</v>
      </c>
      <c r="AA138" s="12" t="s">
        <v>1861</v>
      </c>
      <c r="AC138" s="12">
        <v>14</v>
      </c>
      <c r="AD138" s="12">
        <v>2000</v>
      </c>
      <c r="AE138" s="12">
        <v>28000</v>
      </c>
    </row>
    <row r="139" spans="1:31">
      <c r="A139" s="12">
        <v>99999</v>
      </c>
      <c r="B139" s="12" t="s">
        <v>44</v>
      </c>
      <c r="C139" s="12" t="s">
        <v>170</v>
      </c>
      <c r="D139" s="12" t="s">
        <v>171</v>
      </c>
      <c r="E139" s="12" t="s">
        <v>174</v>
      </c>
      <c r="F139" s="12" t="s">
        <v>175</v>
      </c>
      <c r="G139" s="12" t="s">
        <v>47</v>
      </c>
      <c r="H139" s="12" t="s">
        <v>47</v>
      </c>
      <c r="I139" s="12" t="str">
        <f t="shared" si="2"/>
        <v>BBC23019GYBEF</v>
      </c>
      <c r="J139" s="12">
        <v>4527772154510</v>
      </c>
      <c r="N139" s="12">
        <v>15</v>
      </c>
      <c r="P139" s="12">
        <v>136</v>
      </c>
      <c r="Q139" s="12" t="s">
        <v>1878</v>
      </c>
      <c r="Z139" s="12" t="s">
        <v>1860</v>
      </c>
      <c r="AA139" s="12" t="s">
        <v>1861</v>
      </c>
      <c r="AC139" s="12">
        <v>5</v>
      </c>
      <c r="AD139" s="12">
        <v>2000</v>
      </c>
      <c r="AE139" s="12">
        <v>10000</v>
      </c>
    </row>
    <row r="140" spans="1:31">
      <c r="A140" s="12">
        <v>99999</v>
      </c>
      <c r="B140" s="12" t="s">
        <v>44</v>
      </c>
      <c r="C140" s="12" t="s">
        <v>170</v>
      </c>
      <c r="D140" s="12" t="s">
        <v>171</v>
      </c>
      <c r="E140" s="12" t="s">
        <v>95</v>
      </c>
      <c r="F140" s="12" t="s">
        <v>96</v>
      </c>
      <c r="G140" s="12" t="s">
        <v>47</v>
      </c>
      <c r="H140" s="12" t="s">
        <v>47</v>
      </c>
      <c r="I140" s="12" t="str">
        <f t="shared" si="2"/>
        <v>BBC23019IVF</v>
      </c>
      <c r="J140" s="12">
        <v>4527772154503</v>
      </c>
      <c r="N140" s="12">
        <v>15</v>
      </c>
      <c r="P140" s="12">
        <v>136</v>
      </c>
      <c r="Q140" s="12" t="s">
        <v>1878</v>
      </c>
      <c r="Z140" s="12" t="s">
        <v>1860</v>
      </c>
      <c r="AA140" s="12" t="s">
        <v>1861</v>
      </c>
      <c r="AC140" s="12">
        <v>9</v>
      </c>
      <c r="AD140" s="12">
        <v>2000</v>
      </c>
      <c r="AE140" s="12">
        <v>18000</v>
      </c>
    </row>
    <row r="141" spans="1:31">
      <c r="A141" s="12">
        <v>99999</v>
      </c>
      <c r="B141" s="12" t="s">
        <v>44</v>
      </c>
      <c r="C141" s="12" t="s">
        <v>176</v>
      </c>
      <c r="D141" s="12" t="s">
        <v>177</v>
      </c>
      <c r="E141" s="12" t="s">
        <v>79</v>
      </c>
      <c r="F141" s="12" t="s">
        <v>80</v>
      </c>
      <c r="G141" s="12" t="s">
        <v>47</v>
      </c>
      <c r="H141" s="12" t="s">
        <v>47</v>
      </c>
      <c r="I141" s="12" t="str">
        <f t="shared" si="2"/>
        <v>BBC23027BEF</v>
      </c>
      <c r="J141" s="12">
        <v>4527772154541</v>
      </c>
      <c r="N141" s="12">
        <v>15</v>
      </c>
      <c r="P141" s="12">
        <v>136</v>
      </c>
      <c r="Q141" s="12" t="s">
        <v>1878</v>
      </c>
      <c r="Z141" s="12" t="s">
        <v>1860</v>
      </c>
      <c r="AA141" s="12" t="s">
        <v>1861</v>
      </c>
      <c r="AC141" s="12">
        <v>18</v>
      </c>
      <c r="AD141" s="12">
        <v>2900</v>
      </c>
      <c r="AE141" s="12">
        <v>52200</v>
      </c>
    </row>
    <row r="142" spans="1:31">
      <c r="A142" s="12">
        <v>99999</v>
      </c>
      <c r="B142" s="12" t="s">
        <v>44</v>
      </c>
      <c r="C142" s="12" t="s">
        <v>176</v>
      </c>
      <c r="D142" s="12" t="s">
        <v>177</v>
      </c>
      <c r="E142" s="12" t="s">
        <v>58</v>
      </c>
      <c r="F142" s="12" t="s">
        <v>59</v>
      </c>
      <c r="G142" s="12" t="s">
        <v>47</v>
      </c>
      <c r="H142" s="12" t="s">
        <v>47</v>
      </c>
      <c r="I142" s="12" t="str">
        <f t="shared" si="2"/>
        <v>BBC23027BKF</v>
      </c>
      <c r="J142" s="12">
        <v>4527772154527</v>
      </c>
      <c r="N142" s="12">
        <v>15</v>
      </c>
      <c r="P142" s="12">
        <v>136</v>
      </c>
      <c r="Q142" s="12" t="s">
        <v>1878</v>
      </c>
      <c r="Z142" s="12" t="s">
        <v>1860</v>
      </c>
      <c r="AA142" s="12" t="s">
        <v>1861</v>
      </c>
      <c r="AC142" s="12">
        <v>23</v>
      </c>
      <c r="AD142" s="12">
        <v>2900</v>
      </c>
      <c r="AE142" s="12">
        <v>66700</v>
      </c>
    </row>
    <row r="143" spans="1:31">
      <c r="A143" s="12">
        <v>99999</v>
      </c>
      <c r="B143" s="12" t="s">
        <v>44</v>
      </c>
      <c r="C143" s="12" t="s">
        <v>176</v>
      </c>
      <c r="D143" s="12" t="s">
        <v>177</v>
      </c>
      <c r="E143" s="12" t="s">
        <v>150</v>
      </c>
      <c r="F143" s="12" t="s">
        <v>151</v>
      </c>
      <c r="G143" s="12" t="s">
        <v>47</v>
      </c>
      <c r="H143" s="12" t="s">
        <v>47</v>
      </c>
      <c r="I143" s="12" t="str">
        <f t="shared" si="2"/>
        <v>BBC23027CGYF</v>
      </c>
      <c r="J143" s="12">
        <v>4527772154534</v>
      </c>
      <c r="N143" s="12">
        <v>15</v>
      </c>
      <c r="P143" s="12">
        <v>136</v>
      </c>
      <c r="Q143" s="12" t="s">
        <v>1878</v>
      </c>
      <c r="Z143" s="12" t="s">
        <v>1860</v>
      </c>
      <c r="AA143" s="12" t="s">
        <v>1861</v>
      </c>
      <c r="AC143" s="12">
        <v>8</v>
      </c>
      <c r="AD143" s="12">
        <v>2900</v>
      </c>
      <c r="AE143" s="12">
        <v>23200</v>
      </c>
    </row>
    <row r="144" spans="1:31">
      <c r="A144" s="12">
        <v>99999</v>
      </c>
      <c r="B144" s="12" t="s">
        <v>44</v>
      </c>
      <c r="C144" s="12" t="s">
        <v>176</v>
      </c>
      <c r="D144" s="12" t="s">
        <v>177</v>
      </c>
      <c r="E144" s="12" t="s">
        <v>174</v>
      </c>
      <c r="F144" s="12" t="s">
        <v>175</v>
      </c>
      <c r="G144" s="12" t="s">
        <v>47</v>
      </c>
      <c r="H144" s="12" t="s">
        <v>47</v>
      </c>
      <c r="I144" s="12" t="str">
        <f t="shared" si="2"/>
        <v>BBC23027GYBEF</v>
      </c>
      <c r="J144" s="12">
        <v>4527772154565</v>
      </c>
      <c r="N144" s="12">
        <v>15</v>
      </c>
      <c r="P144" s="12">
        <v>136</v>
      </c>
      <c r="Q144" s="12" t="s">
        <v>1878</v>
      </c>
      <c r="Z144" s="12" t="s">
        <v>1860</v>
      </c>
      <c r="AA144" s="12" t="s">
        <v>1861</v>
      </c>
      <c r="AC144" s="12">
        <v>15</v>
      </c>
      <c r="AD144" s="12">
        <v>2900</v>
      </c>
      <c r="AE144" s="12">
        <v>43500</v>
      </c>
    </row>
    <row r="145" spans="1:31">
      <c r="A145" s="12">
        <v>99999</v>
      </c>
      <c r="B145" s="12" t="s">
        <v>44</v>
      </c>
      <c r="C145" s="12" t="s">
        <v>176</v>
      </c>
      <c r="D145" s="12" t="s">
        <v>177</v>
      </c>
      <c r="E145" s="12" t="s">
        <v>95</v>
      </c>
      <c r="F145" s="12" t="s">
        <v>96</v>
      </c>
      <c r="G145" s="12" t="s">
        <v>47</v>
      </c>
      <c r="H145" s="12" t="s">
        <v>47</v>
      </c>
      <c r="I145" s="12" t="str">
        <f t="shared" si="2"/>
        <v>BBC23027IVF</v>
      </c>
      <c r="J145" s="12">
        <v>4527772154558</v>
      </c>
      <c r="N145" s="12">
        <v>15</v>
      </c>
      <c r="P145" s="12">
        <v>136</v>
      </c>
      <c r="Q145" s="12" t="s">
        <v>1878</v>
      </c>
      <c r="Z145" s="12" t="s">
        <v>1860</v>
      </c>
      <c r="AA145" s="12" t="s">
        <v>1861</v>
      </c>
      <c r="AC145" s="12">
        <v>5</v>
      </c>
      <c r="AD145" s="12">
        <v>2900</v>
      </c>
      <c r="AE145" s="12">
        <v>14500</v>
      </c>
    </row>
    <row r="146" spans="1:31">
      <c r="A146" s="12">
        <v>99999</v>
      </c>
      <c r="B146" s="12" t="s">
        <v>44</v>
      </c>
      <c r="C146" s="12" t="s">
        <v>2012</v>
      </c>
      <c r="D146" s="12" t="s">
        <v>2013</v>
      </c>
      <c r="E146" s="12" t="s">
        <v>58</v>
      </c>
      <c r="F146" s="12" t="s">
        <v>59</v>
      </c>
      <c r="G146" s="12" t="s">
        <v>47</v>
      </c>
      <c r="H146" s="12" t="s">
        <v>47</v>
      </c>
      <c r="I146" s="12" t="str">
        <f t="shared" si="2"/>
        <v>C101760BKF</v>
      </c>
      <c r="J146" s="12">
        <v>1118000033375</v>
      </c>
      <c r="N146" s="12">
        <v>1</v>
      </c>
      <c r="P146" s="12">
        <v>120</v>
      </c>
      <c r="Q146" s="12" t="s">
        <v>2014</v>
      </c>
      <c r="X146" s="12">
        <v>101</v>
      </c>
      <c r="Y146" s="12" t="s">
        <v>2015</v>
      </c>
      <c r="Z146" s="12" t="s">
        <v>1860</v>
      </c>
      <c r="AA146" s="12" t="s">
        <v>1861</v>
      </c>
      <c r="AC146" s="12">
        <v>0</v>
      </c>
      <c r="AD146" s="12">
        <v>3000</v>
      </c>
      <c r="AE146" s="12">
        <v>0</v>
      </c>
    </row>
    <row r="147" spans="1:31">
      <c r="A147" s="12">
        <v>99999</v>
      </c>
      <c r="B147" s="12" t="s">
        <v>44</v>
      </c>
      <c r="C147" s="12" t="s">
        <v>2012</v>
      </c>
      <c r="D147" s="12" t="s">
        <v>2013</v>
      </c>
      <c r="E147" s="12" t="s">
        <v>158</v>
      </c>
      <c r="F147" s="12" t="s">
        <v>159</v>
      </c>
      <c r="G147" s="12" t="s">
        <v>47</v>
      </c>
      <c r="H147" s="12" t="s">
        <v>47</v>
      </c>
      <c r="I147" s="12" t="str">
        <f t="shared" si="2"/>
        <v>C101760LGYF</v>
      </c>
      <c r="J147" s="12">
        <v>1118000033382</v>
      </c>
      <c r="N147" s="12">
        <v>1</v>
      </c>
      <c r="P147" s="12">
        <v>120</v>
      </c>
      <c r="Q147" s="12" t="s">
        <v>2014</v>
      </c>
      <c r="X147" s="12">
        <v>101</v>
      </c>
      <c r="Y147" s="12" t="s">
        <v>2015</v>
      </c>
      <c r="Z147" s="12" t="s">
        <v>1860</v>
      </c>
      <c r="AA147" s="12" t="s">
        <v>1861</v>
      </c>
      <c r="AC147" s="12">
        <v>0</v>
      </c>
      <c r="AD147" s="12">
        <v>3000</v>
      </c>
      <c r="AE147" s="12">
        <v>0</v>
      </c>
    </row>
    <row r="148" spans="1:31">
      <c r="A148" s="12">
        <v>99999</v>
      </c>
      <c r="B148" s="12" t="s">
        <v>44</v>
      </c>
      <c r="C148" s="12" t="s">
        <v>2012</v>
      </c>
      <c r="D148" s="12" t="s">
        <v>2013</v>
      </c>
      <c r="E148" s="12" t="s">
        <v>178</v>
      </c>
      <c r="F148" s="12" t="s">
        <v>179</v>
      </c>
      <c r="G148" s="12" t="s">
        <v>47</v>
      </c>
      <c r="H148" s="12" t="s">
        <v>47</v>
      </c>
      <c r="I148" s="12" t="str">
        <f t="shared" si="2"/>
        <v>C101760MOCF</v>
      </c>
      <c r="J148" s="12">
        <v>1118000033399</v>
      </c>
      <c r="N148" s="12">
        <v>1</v>
      </c>
      <c r="P148" s="12">
        <v>120</v>
      </c>
      <c r="Q148" s="12" t="s">
        <v>2014</v>
      </c>
      <c r="X148" s="12">
        <v>101</v>
      </c>
      <c r="Y148" s="12" t="s">
        <v>2015</v>
      </c>
      <c r="Z148" s="12" t="s">
        <v>1860</v>
      </c>
      <c r="AA148" s="12" t="s">
        <v>1861</v>
      </c>
      <c r="AC148" s="12">
        <v>0</v>
      </c>
      <c r="AD148" s="12">
        <v>3000</v>
      </c>
      <c r="AE148" s="12">
        <v>0</v>
      </c>
    </row>
    <row r="149" spans="1:31">
      <c r="A149" s="12">
        <v>99999</v>
      </c>
      <c r="B149" s="12" t="s">
        <v>44</v>
      </c>
      <c r="C149" s="12" t="s">
        <v>2012</v>
      </c>
      <c r="D149" s="12" t="s">
        <v>2013</v>
      </c>
      <c r="E149" s="12" t="s">
        <v>56</v>
      </c>
      <c r="F149" s="12" t="s">
        <v>57</v>
      </c>
      <c r="G149" s="12" t="s">
        <v>47</v>
      </c>
      <c r="H149" s="12" t="s">
        <v>47</v>
      </c>
      <c r="I149" s="12" t="str">
        <f t="shared" si="2"/>
        <v>C101760PUF</v>
      </c>
      <c r="J149" s="12">
        <v>1118000033405</v>
      </c>
      <c r="N149" s="12">
        <v>1</v>
      </c>
      <c r="P149" s="12">
        <v>120</v>
      </c>
      <c r="Q149" s="12" t="s">
        <v>2014</v>
      </c>
      <c r="X149" s="12">
        <v>101</v>
      </c>
      <c r="Y149" s="12" t="s">
        <v>2015</v>
      </c>
      <c r="Z149" s="12" t="s">
        <v>1860</v>
      </c>
      <c r="AA149" s="12" t="s">
        <v>1861</v>
      </c>
      <c r="AC149" s="12">
        <v>0</v>
      </c>
      <c r="AD149" s="12">
        <v>3000</v>
      </c>
      <c r="AE149" s="12">
        <v>0</v>
      </c>
    </row>
    <row r="150" spans="1:31">
      <c r="A150" s="12">
        <v>99999</v>
      </c>
      <c r="B150" s="12" t="s">
        <v>44</v>
      </c>
      <c r="C150" s="12" t="s">
        <v>195</v>
      </c>
      <c r="D150" s="12" t="s">
        <v>196</v>
      </c>
      <c r="E150" s="12" t="s">
        <v>197</v>
      </c>
      <c r="F150" s="12" t="s">
        <v>198</v>
      </c>
      <c r="G150" s="12" t="s">
        <v>47</v>
      </c>
      <c r="H150" s="12" t="s">
        <v>47</v>
      </c>
      <c r="I150" s="12" t="str">
        <f t="shared" si="2"/>
        <v>CHS1112058DBEF</v>
      </c>
      <c r="J150" s="12">
        <v>4527772118857</v>
      </c>
      <c r="N150" s="12">
        <v>1</v>
      </c>
      <c r="P150" s="12">
        <v>1</v>
      </c>
      <c r="X150" s="12">
        <v>2</v>
      </c>
      <c r="Z150" s="12" t="s">
        <v>1860</v>
      </c>
      <c r="AA150" s="12" t="s">
        <v>1861</v>
      </c>
      <c r="AB150" s="12" t="s">
        <v>1879</v>
      </c>
      <c r="AC150" s="12">
        <v>13</v>
      </c>
      <c r="AD150" s="12">
        <v>6800</v>
      </c>
      <c r="AE150" s="12">
        <v>88400</v>
      </c>
    </row>
    <row r="151" spans="1:31">
      <c r="A151" s="12">
        <v>99999</v>
      </c>
      <c r="B151" s="12" t="s">
        <v>44</v>
      </c>
      <c r="C151" s="12" t="s">
        <v>195</v>
      </c>
      <c r="D151" s="12" t="s">
        <v>196</v>
      </c>
      <c r="E151" s="12" t="s">
        <v>69</v>
      </c>
      <c r="F151" s="12" t="s">
        <v>70</v>
      </c>
      <c r="G151" s="12" t="s">
        <v>47</v>
      </c>
      <c r="H151" s="12" t="s">
        <v>47</v>
      </c>
      <c r="I151" s="12" t="str">
        <f t="shared" si="2"/>
        <v>CHS1112058KHF</v>
      </c>
      <c r="J151" s="12">
        <v>4527772118864</v>
      </c>
      <c r="N151" s="12">
        <v>1</v>
      </c>
      <c r="P151" s="12">
        <v>1</v>
      </c>
      <c r="X151" s="12">
        <v>2</v>
      </c>
      <c r="Z151" s="12" t="s">
        <v>1860</v>
      </c>
      <c r="AA151" s="12" t="s">
        <v>1861</v>
      </c>
      <c r="AB151" s="12" t="s">
        <v>1879</v>
      </c>
      <c r="AC151" s="12">
        <v>26</v>
      </c>
      <c r="AD151" s="12">
        <v>6800</v>
      </c>
      <c r="AE151" s="12">
        <v>176800</v>
      </c>
    </row>
    <row r="152" spans="1:31">
      <c r="A152" s="12">
        <v>99999</v>
      </c>
      <c r="B152" s="12" t="s">
        <v>44</v>
      </c>
      <c r="C152" s="12" t="s">
        <v>199</v>
      </c>
      <c r="D152" s="12" t="s">
        <v>200</v>
      </c>
      <c r="E152" s="12" t="s">
        <v>201</v>
      </c>
      <c r="F152" s="12" t="s">
        <v>202</v>
      </c>
      <c r="G152" s="12" t="s">
        <v>47</v>
      </c>
      <c r="H152" s="12" t="s">
        <v>47</v>
      </c>
      <c r="I152" s="12" t="str">
        <f t="shared" si="2"/>
        <v>CJTPH251002BLKF</v>
      </c>
      <c r="J152" s="12">
        <v>3000001465591</v>
      </c>
      <c r="X152" s="12">
        <v>2</v>
      </c>
      <c r="Z152" s="12" t="s">
        <v>1860</v>
      </c>
      <c r="AA152" s="12" t="s">
        <v>1861</v>
      </c>
      <c r="AC152" s="12">
        <v>0</v>
      </c>
      <c r="AD152" s="12">
        <v>4000</v>
      </c>
      <c r="AE152" s="12">
        <v>0</v>
      </c>
    </row>
    <row r="153" spans="1:31">
      <c r="A153" s="12">
        <v>99999</v>
      </c>
      <c r="B153" s="12" t="s">
        <v>44</v>
      </c>
      <c r="C153" s="12" t="s">
        <v>199</v>
      </c>
      <c r="D153" s="12" t="s">
        <v>200</v>
      </c>
      <c r="E153" s="12" t="s">
        <v>203</v>
      </c>
      <c r="F153" s="12" t="s">
        <v>204</v>
      </c>
      <c r="G153" s="12" t="s">
        <v>47</v>
      </c>
      <c r="H153" s="12" t="s">
        <v>47</v>
      </c>
      <c r="I153" s="12" t="str">
        <f t="shared" si="2"/>
        <v>CJTPH251002BLUF</v>
      </c>
      <c r="J153" s="12">
        <v>3000001465614</v>
      </c>
      <c r="X153" s="12">
        <v>2</v>
      </c>
      <c r="Z153" s="12" t="s">
        <v>1860</v>
      </c>
      <c r="AA153" s="12" t="s">
        <v>1861</v>
      </c>
      <c r="AC153" s="12">
        <v>0</v>
      </c>
      <c r="AD153" s="12">
        <v>4000</v>
      </c>
      <c r="AE153" s="12">
        <v>0</v>
      </c>
    </row>
    <row r="154" spans="1:31">
      <c r="A154" s="12">
        <v>99999</v>
      </c>
      <c r="B154" s="12" t="s">
        <v>44</v>
      </c>
      <c r="C154" s="12" t="s">
        <v>199</v>
      </c>
      <c r="D154" s="12" t="s">
        <v>200</v>
      </c>
      <c r="E154" s="12" t="s">
        <v>205</v>
      </c>
      <c r="F154" s="12" t="s">
        <v>206</v>
      </c>
      <c r="G154" s="12" t="s">
        <v>47</v>
      </c>
      <c r="H154" s="12" t="s">
        <v>47</v>
      </c>
      <c r="I154" s="12" t="str">
        <f t="shared" si="2"/>
        <v>CJTPH251002BRNF</v>
      </c>
      <c r="J154" s="12">
        <v>3000001465621</v>
      </c>
      <c r="X154" s="12">
        <v>2</v>
      </c>
      <c r="Z154" s="12" t="s">
        <v>1860</v>
      </c>
      <c r="AA154" s="12" t="s">
        <v>1861</v>
      </c>
      <c r="AC154" s="12">
        <v>0</v>
      </c>
      <c r="AD154" s="12">
        <v>4000</v>
      </c>
      <c r="AE154" s="12">
        <v>0</v>
      </c>
    </row>
    <row r="155" spans="1:31">
      <c r="A155" s="12">
        <v>99999</v>
      </c>
      <c r="B155" s="12" t="s">
        <v>44</v>
      </c>
      <c r="C155" s="12" t="s">
        <v>199</v>
      </c>
      <c r="D155" s="12" t="s">
        <v>200</v>
      </c>
      <c r="E155" s="12" t="s">
        <v>207</v>
      </c>
      <c r="F155" s="12" t="s">
        <v>208</v>
      </c>
      <c r="G155" s="12" t="s">
        <v>47</v>
      </c>
      <c r="H155" s="12" t="s">
        <v>47</v>
      </c>
      <c r="I155" s="12" t="str">
        <f t="shared" si="2"/>
        <v>CJTPH251002GRYF</v>
      </c>
      <c r="J155" s="12">
        <v>3000001465607</v>
      </c>
      <c r="X155" s="12">
        <v>2</v>
      </c>
      <c r="Z155" s="12" t="s">
        <v>1860</v>
      </c>
      <c r="AA155" s="12" t="s">
        <v>1861</v>
      </c>
      <c r="AC155" s="12">
        <v>0</v>
      </c>
      <c r="AD155" s="12">
        <v>4000</v>
      </c>
      <c r="AE155" s="12">
        <v>0</v>
      </c>
    </row>
    <row r="156" spans="1:31">
      <c r="A156" s="12">
        <v>99999</v>
      </c>
      <c r="B156" s="12" t="s">
        <v>44</v>
      </c>
      <c r="C156" s="12" t="s">
        <v>209</v>
      </c>
      <c r="D156" s="12" t="s">
        <v>210</v>
      </c>
      <c r="E156" s="12" t="s">
        <v>201</v>
      </c>
      <c r="F156" s="12" t="s">
        <v>202</v>
      </c>
      <c r="G156" s="12" t="s">
        <v>47</v>
      </c>
      <c r="H156" s="12" t="s">
        <v>47</v>
      </c>
      <c r="I156" s="12" t="str">
        <f t="shared" si="2"/>
        <v>CJTPH251003BLKF</v>
      </c>
      <c r="J156" s="12">
        <v>3000001465638</v>
      </c>
      <c r="X156" s="12">
        <v>150</v>
      </c>
      <c r="Y156" s="12" t="s">
        <v>1880</v>
      </c>
      <c r="Z156" s="12" t="s">
        <v>1860</v>
      </c>
      <c r="AA156" s="12" t="s">
        <v>1861</v>
      </c>
      <c r="AC156" s="12">
        <v>0</v>
      </c>
      <c r="AD156" s="12">
        <v>6000</v>
      </c>
      <c r="AE156" s="12">
        <v>0</v>
      </c>
    </row>
    <row r="157" spans="1:31">
      <c r="A157" s="12">
        <v>99999</v>
      </c>
      <c r="B157" s="12" t="s">
        <v>44</v>
      </c>
      <c r="C157" s="12" t="s">
        <v>211</v>
      </c>
      <c r="D157" s="12" t="s">
        <v>212</v>
      </c>
      <c r="E157" s="12" t="s">
        <v>201</v>
      </c>
      <c r="F157" s="12" t="s">
        <v>202</v>
      </c>
      <c r="G157" s="12" t="s">
        <v>47</v>
      </c>
      <c r="H157" s="12" t="s">
        <v>47</v>
      </c>
      <c r="I157" s="12" t="str">
        <f t="shared" si="2"/>
        <v>CJTPH251004BLKF</v>
      </c>
      <c r="J157" s="12">
        <v>3000001465645</v>
      </c>
      <c r="X157" s="12">
        <v>150</v>
      </c>
      <c r="Y157" s="12" t="s">
        <v>1880</v>
      </c>
      <c r="Z157" s="12" t="s">
        <v>1860</v>
      </c>
      <c r="AA157" s="12" t="s">
        <v>1861</v>
      </c>
      <c r="AC157" s="12">
        <v>0</v>
      </c>
      <c r="AD157" s="12">
        <v>6000</v>
      </c>
      <c r="AE157" s="12">
        <v>0</v>
      </c>
    </row>
    <row r="158" spans="1:31">
      <c r="A158" s="12">
        <v>99999</v>
      </c>
      <c r="B158" s="12" t="s">
        <v>44</v>
      </c>
      <c r="C158" s="12" t="s">
        <v>213</v>
      </c>
      <c r="D158" s="12" t="s">
        <v>214</v>
      </c>
      <c r="E158" s="12" t="s">
        <v>201</v>
      </c>
      <c r="F158" s="12" t="s">
        <v>202</v>
      </c>
      <c r="G158" s="12" t="s">
        <v>47</v>
      </c>
      <c r="H158" s="12" t="s">
        <v>47</v>
      </c>
      <c r="I158" s="12" t="str">
        <f t="shared" si="2"/>
        <v>CJTPH251005BLKF</v>
      </c>
      <c r="J158" s="12">
        <v>3000001465652</v>
      </c>
      <c r="X158" s="12">
        <v>150</v>
      </c>
      <c r="Y158" s="12" t="s">
        <v>1880</v>
      </c>
      <c r="Z158" s="12" t="s">
        <v>1860</v>
      </c>
      <c r="AA158" s="12" t="s">
        <v>1861</v>
      </c>
      <c r="AC158" s="12">
        <v>0</v>
      </c>
      <c r="AD158" s="12">
        <v>7000</v>
      </c>
      <c r="AE158" s="12">
        <v>0</v>
      </c>
    </row>
    <row r="159" spans="1:31">
      <c r="A159" s="12">
        <v>99999</v>
      </c>
      <c r="B159" s="12" t="s">
        <v>44</v>
      </c>
      <c r="C159" s="12" t="s">
        <v>215</v>
      </c>
      <c r="D159" s="12" t="s">
        <v>216</v>
      </c>
      <c r="E159" s="12" t="s">
        <v>201</v>
      </c>
      <c r="F159" s="12" t="s">
        <v>202</v>
      </c>
      <c r="G159" s="12" t="s">
        <v>47</v>
      </c>
      <c r="H159" s="12" t="s">
        <v>47</v>
      </c>
      <c r="I159" s="12" t="str">
        <f t="shared" si="2"/>
        <v>CJTPH251006BLKF</v>
      </c>
      <c r="J159" s="12">
        <v>3000001465683</v>
      </c>
      <c r="X159" s="12">
        <v>150</v>
      </c>
      <c r="Y159" s="12" t="s">
        <v>1880</v>
      </c>
      <c r="Z159" s="12" t="s">
        <v>1860</v>
      </c>
      <c r="AA159" s="12" t="s">
        <v>1861</v>
      </c>
      <c r="AC159" s="12">
        <v>0</v>
      </c>
      <c r="AD159" s="12">
        <v>8000</v>
      </c>
      <c r="AE159" s="12">
        <v>0</v>
      </c>
    </row>
    <row r="160" spans="1:31">
      <c r="A160" s="12">
        <v>99999</v>
      </c>
      <c r="B160" s="12" t="s">
        <v>44</v>
      </c>
      <c r="C160" s="12" t="s">
        <v>217</v>
      </c>
      <c r="D160" s="12" t="s">
        <v>218</v>
      </c>
      <c r="E160" s="12" t="s">
        <v>201</v>
      </c>
      <c r="F160" s="12" t="s">
        <v>202</v>
      </c>
      <c r="G160" s="12" t="s">
        <v>47</v>
      </c>
      <c r="H160" s="12" t="s">
        <v>47</v>
      </c>
      <c r="I160" s="12" t="str">
        <f t="shared" si="2"/>
        <v>CJTPH251007BLKF</v>
      </c>
      <c r="J160" s="12">
        <v>3000001465690</v>
      </c>
      <c r="X160" s="12">
        <v>150</v>
      </c>
      <c r="Y160" s="12" t="s">
        <v>1880</v>
      </c>
      <c r="Z160" s="12" t="s">
        <v>1860</v>
      </c>
      <c r="AA160" s="12" t="s">
        <v>1861</v>
      </c>
      <c r="AC160" s="12">
        <v>0</v>
      </c>
      <c r="AD160" s="12">
        <v>9000</v>
      </c>
      <c r="AE160" s="12">
        <v>0</v>
      </c>
    </row>
    <row r="161" spans="1:31">
      <c r="A161" s="12">
        <v>99999</v>
      </c>
      <c r="B161" s="12" t="s">
        <v>44</v>
      </c>
      <c r="C161" s="12" t="s">
        <v>2016</v>
      </c>
      <c r="D161" s="12" t="s">
        <v>2017</v>
      </c>
      <c r="E161" s="12" t="s">
        <v>79</v>
      </c>
      <c r="F161" s="12" t="s">
        <v>80</v>
      </c>
      <c r="G161" s="12" t="s">
        <v>47</v>
      </c>
      <c r="H161" s="12" t="s">
        <v>47</v>
      </c>
      <c r="I161" s="12" t="str">
        <f t="shared" si="2"/>
        <v>CLM23010BEF</v>
      </c>
      <c r="J161" s="12">
        <v>1118000041554</v>
      </c>
      <c r="N161" s="12">
        <v>17</v>
      </c>
      <c r="X161" s="12">
        <v>147</v>
      </c>
      <c r="Y161" s="12" t="s">
        <v>2018</v>
      </c>
      <c r="Z161" s="12" t="s">
        <v>1860</v>
      </c>
      <c r="AA161" s="12" t="s">
        <v>1861</v>
      </c>
      <c r="AC161" s="12">
        <v>0</v>
      </c>
      <c r="AD161" s="12">
        <v>10000</v>
      </c>
      <c r="AE161" s="12">
        <v>0</v>
      </c>
    </row>
    <row r="162" spans="1:31">
      <c r="A162" s="12">
        <v>99999</v>
      </c>
      <c r="B162" s="12" t="s">
        <v>44</v>
      </c>
      <c r="C162" s="12" t="s">
        <v>2016</v>
      </c>
      <c r="D162" s="12" t="s">
        <v>2017</v>
      </c>
      <c r="E162" s="12" t="s">
        <v>150</v>
      </c>
      <c r="F162" s="12" t="s">
        <v>151</v>
      </c>
      <c r="G162" s="12" t="s">
        <v>47</v>
      </c>
      <c r="H162" s="12" t="s">
        <v>47</v>
      </c>
      <c r="I162" s="12" t="str">
        <f t="shared" si="2"/>
        <v>CLM23010CGYF</v>
      </c>
      <c r="J162" s="12">
        <v>1118000041561</v>
      </c>
      <c r="N162" s="12">
        <v>17</v>
      </c>
      <c r="X162" s="12">
        <v>147</v>
      </c>
      <c r="Y162" s="12" t="s">
        <v>2018</v>
      </c>
      <c r="Z162" s="12" t="s">
        <v>1860</v>
      </c>
      <c r="AA162" s="12" t="s">
        <v>1861</v>
      </c>
      <c r="AC162" s="12">
        <v>1</v>
      </c>
      <c r="AD162" s="12">
        <v>10000</v>
      </c>
      <c r="AE162" s="12">
        <v>10000</v>
      </c>
    </row>
    <row r="163" spans="1:31">
      <c r="A163" s="12">
        <v>99999</v>
      </c>
      <c r="B163" s="12" t="s">
        <v>44</v>
      </c>
      <c r="C163" s="12" t="s">
        <v>2016</v>
      </c>
      <c r="D163" s="12" t="s">
        <v>2017</v>
      </c>
      <c r="E163" s="12" t="s">
        <v>158</v>
      </c>
      <c r="F163" s="12" t="s">
        <v>159</v>
      </c>
      <c r="G163" s="12" t="s">
        <v>47</v>
      </c>
      <c r="H163" s="12" t="s">
        <v>47</v>
      </c>
      <c r="I163" s="12" t="str">
        <f t="shared" si="2"/>
        <v>CLM23010LGYF</v>
      </c>
      <c r="J163" s="12">
        <v>1118000041578</v>
      </c>
      <c r="N163" s="12">
        <v>17</v>
      </c>
      <c r="X163" s="12">
        <v>147</v>
      </c>
      <c r="Y163" s="12" t="s">
        <v>2018</v>
      </c>
      <c r="Z163" s="12" t="s">
        <v>1860</v>
      </c>
      <c r="AA163" s="12" t="s">
        <v>1861</v>
      </c>
      <c r="AC163" s="12">
        <v>0</v>
      </c>
      <c r="AD163" s="12">
        <v>10000</v>
      </c>
      <c r="AE163" s="12">
        <v>0</v>
      </c>
    </row>
    <row r="164" spans="1:31">
      <c r="A164" s="12">
        <v>99999</v>
      </c>
      <c r="B164" s="12" t="s">
        <v>44</v>
      </c>
      <c r="C164" s="12" t="s">
        <v>1589</v>
      </c>
      <c r="D164" s="12" t="s">
        <v>1590</v>
      </c>
      <c r="E164" s="12" t="s">
        <v>58</v>
      </c>
      <c r="F164" s="12" t="s">
        <v>59</v>
      </c>
      <c r="G164" s="12" t="s">
        <v>47</v>
      </c>
      <c r="H164" s="12" t="s">
        <v>47</v>
      </c>
      <c r="I164" s="12" t="str">
        <f t="shared" si="2"/>
        <v>CMK1023BKF</v>
      </c>
      <c r="J164" s="12">
        <v>1118000054189</v>
      </c>
      <c r="N164" s="12">
        <v>11</v>
      </c>
      <c r="X164" s="12">
        <v>144</v>
      </c>
      <c r="Y164" s="12" t="s">
        <v>1877</v>
      </c>
      <c r="Z164" s="12" t="s">
        <v>1860</v>
      </c>
      <c r="AA164" s="12" t="s">
        <v>1861</v>
      </c>
      <c r="AC164" s="12">
        <v>0</v>
      </c>
      <c r="AD164" s="12">
        <v>3200</v>
      </c>
      <c r="AE164" s="12">
        <v>0</v>
      </c>
    </row>
    <row r="165" spans="1:31">
      <c r="A165" s="12">
        <v>99999</v>
      </c>
      <c r="B165" s="12" t="s">
        <v>44</v>
      </c>
      <c r="C165" s="12" t="s">
        <v>1589</v>
      </c>
      <c r="D165" s="12" t="s">
        <v>1590</v>
      </c>
      <c r="E165" s="12" t="s">
        <v>60</v>
      </c>
      <c r="F165" s="12" t="s">
        <v>61</v>
      </c>
      <c r="G165" s="12" t="s">
        <v>47</v>
      </c>
      <c r="H165" s="12" t="s">
        <v>47</v>
      </c>
      <c r="I165" s="12" t="str">
        <f t="shared" si="2"/>
        <v>CMK1023GRF</v>
      </c>
      <c r="J165" s="12">
        <v>1118000054202</v>
      </c>
      <c r="N165" s="12">
        <v>11</v>
      </c>
      <c r="X165" s="12">
        <v>144</v>
      </c>
      <c r="Y165" s="12" t="s">
        <v>1877</v>
      </c>
      <c r="Z165" s="12" t="s">
        <v>1860</v>
      </c>
      <c r="AA165" s="12" t="s">
        <v>1861</v>
      </c>
      <c r="AC165" s="12">
        <v>0</v>
      </c>
      <c r="AD165" s="12">
        <v>3200</v>
      </c>
      <c r="AE165" s="12">
        <v>0</v>
      </c>
    </row>
    <row r="166" spans="1:31">
      <c r="A166" s="12">
        <v>99999</v>
      </c>
      <c r="B166" s="12" t="s">
        <v>44</v>
      </c>
      <c r="C166" s="12" t="s">
        <v>1589</v>
      </c>
      <c r="D166" s="12" t="s">
        <v>1590</v>
      </c>
      <c r="E166" s="12" t="s">
        <v>174</v>
      </c>
      <c r="F166" s="12" t="s">
        <v>175</v>
      </c>
      <c r="G166" s="12" t="s">
        <v>47</v>
      </c>
      <c r="H166" s="12" t="s">
        <v>47</v>
      </c>
      <c r="I166" s="12" t="str">
        <f t="shared" si="2"/>
        <v>CMK1023GYBEF</v>
      </c>
      <c r="J166" s="12">
        <v>1118000054196</v>
      </c>
      <c r="N166" s="12">
        <v>11</v>
      </c>
      <c r="X166" s="12">
        <v>144</v>
      </c>
      <c r="Y166" s="12" t="s">
        <v>1877</v>
      </c>
      <c r="Z166" s="12" t="s">
        <v>1860</v>
      </c>
      <c r="AA166" s="12" t="s">
        <v>1861</v>
      </c>
      <c r="AC166" s="12">
        <v>0</v>
      </c>
      <c r="AD166" s="12">
        <v>3200</v>
      </c>
      <c r="AE166" s="12">
        <v>0</v>
      </c>
    </row>
    <row r="167" spans="1:31">
      <c r="A167" s="12">
        <v>99999</v>
      </c>
      <c r="B167" s="12" t="s">
        <v>44</v>
      </c>
      <c r="C167" s="12" t="s">
        <v>1589</v>
      </c>
      <c r="D167" s="12" t="s">
        <v>1590</v>
      </c>
      <c r="E167" s="12" t="s">
        <v>65</v>
      </c>
      <c r="F167" s="12" t="s">
        <v>66</v>
      </c>
      <c r="G167" s="12" t="s">
        <v>47</v>
      </c>
      <c r="H167" s="12" t="s">
        <v>47</v>
      </c>
      <c r="I167" s="12" t="str">
        <f t="shared" si="2"/>
        <v>CMK1023NVF</v>
      </c>
      <c r="J167" s="12">
        <v>1118000054219</v>
      </c>
      <c r="N167" s="12">
        <v>11</v>
      </c>
      <c r="X167" s="12">
        <v>144</v>
      </c>
      <c r="Y167" s="12" t="s">
        <v>1877</v>
      </c>
      <c r="Z167" s="12" t="s">
        <v>1860</v>
      </c>
      <c r="AA167" s="12" t="s">
        <v>1861</v>
      </c>
      <c r="AC167" s="12">
        <v>0</v>
      </c>
      <c r="AD167" s="12">
        <v>3200</v>
      </c>
      <c r="AE167" s="12">
        <v>0</v>
      </c>
    </row>
    <row r="168" spans="1:31">
      <c r="A168" s="12">
        <v>99999</v>
      </c>
      <c r="B168" s="12" t="s">
        <v>44</v>
      </c>
      <c r="C168" s="12" t="s">
        <v>1806</v>
      </c>
      <c r="D168" s="12" t="s">
        <v>1807</v>
      </c>
      <c r="E168" s="12" t="s">
        <v>79</v>
      </c>
      <c r="F168" s="12" t="s">
        <v>80</v>
      </c>
      <c r="G168" s="12" t="s">
        <v>47</v>
      </c>
      <c r="H168" s="12" t="s">
        <v>47</v>
      </c>
      <c r="I168" s="12" t="str">
        <f t="shared" si="2"/>
        <v>CMK1038BEF</v>
      </c>
      <c r="J168" s="12">
        <v>1118000055391</v>
      </c>
      <c r="N168" s="12">
        <v>2</v>
      </c>
      <c r="X168" s="12">
        <v>144</v>
      </c>
      <c r="Y168" s="12" t="s">
        <v>1877</v>
      </c>
      <c r="Z168" s="12" t="s">
        <v>1860</v>
      </c>
      <c r="AA168" s="12" t="s">
        <v>1861</v>
      </c>
      <c r="AC168" s="12">
        <v>0</v>
      </c>
      <c r="AD168" s="12">
        <v>4600</v>
      </c>
      <c r="AE168" s="12">
        <v>0</v>
      </c>
    </row>
    <row r="169" spans="1:31">
      <c r="A169" s="12">
        <v>99999</v>
      </c>
      <c r="B169" s="12" t="s">
        <v>44</v>
      </c>
      <c r="C169" s="12" t="s">
        <v>1806</v>
      </c>
      <c r="D169" s="12" t="s">
        <v>1807</v>
      </c>
      <c r="E169" s="12" t="s">
        <v>58</v>
      </c>
      <c r="F169" s="12" t="s">
        <v>59</v>
      </c>
      <c r="G169" s="12" t="s">
        <v>47</v>
      </c>
      <c r="H169" s="12" t="s">
        <v>47</v>
      </c>
      <c r="I169" s="12" t="str">
        <f t="shared" si="2"/>
        <v>CMK1038BKF</v>
      </c>
      <c r="J169" s="12">
        <v>1118000055407</v>
      </c>
      <c r="N169" s="12">
        <v>2</v>
      </c>
      <c r="X169" s="12">
        <v>144</v>
      </c>
      <c r="Y169" s="12" t="s">
        <v>1877</v>
      </c>
      <c r="Z169" s="12" t="s">
        <v>1860</v>
      </c>
      <c r="AA169" s="12" t="s">
        <v>1861</v>
      </c>
      <c r="AC169" s="12">
        <v>0</v>
      </c>
      <c r="AD169" s="12">
        <v>4600</v>
      </c>
      <c r="AE169" s="12">
        <v>0</v>
      </c>
    </row>
    <row r="170" spans="1:31">
      <c r="A170" s="12">
        <v>99999</v>
      </c>
      <c r="B170" s="12" t="s">
        <v>44</v>
      </c>
      <c r="C170" s="12" t="s">
        <v>1806</v>
      </c>
      <c r="D170" s="12" t="s">
        <v>1807</v>
      </c>
      <c r="E170" s="12" t="s">
        <v>69</v>
      </c>
      <c r="F170" s="12" t="s">
        <v>70</v>
      </c>
      <c r="G170" s="12" t="s">
        <v>47</v>
      </c>
      <c r="H170" s="12" t="s">
        <v>47</v>
      </c>
      <c r="I170" s="12" t="str">
        <f t="shared" si="2"/>
        <v>CMK1038KHF</v>
      </c>
      <c r="J170" s="12">
        <v>1118000055414</v>
      </c>
      <c r="N170" s="12">
        <v>2</v>
      </c>
      <c r="X170" s="12">
        <v>144</v>
      </c>
      <c r="Y170" s="12" t="s">
        <v>1877</v>
      </c>
      <c r="Z170" s="12" t="s">
        <v>1860</v>
      </c>
      <c r="AA170" s="12" t="s">
        <v>1861</v>
      </c>
      <c r="AC170" s="12">
        <v>0</v>
      </c>
      <c r="AD170" s="12">
        <v>4600</v>
      </c>
      <c r="AE170" s="12">
        <v>0</v>
      </c>
    </row>
    <row r="171" spans="1:31">
      <c r="A171" s="12">
        <v>99999</v>
      </c>
      <c r="B171" s="12" t="s">
        <v>44</v>
      </c>
      <c r="C171" s="12" t="s">
        <v>2019</v>
      </c>
      <c r="D171" s="12" t="s">
        <v>2020</v>
      </c>
      <c r="E171" s="12" t="s">
        <v>58</v>
      </c>
      <c r="F171" s="12" t="s">
        <v>59</v>
      </c>
      <c r="G171" s="12" t="s">
        <v>47</v>
      </c>
      <c r="H171" s="12" t="s">
        <v>47</v>
      </c>
      <c r="I171" s="12" t="str">
        <f t="shared" si="2"/>
        <v>CMK1063BKF</v>
      </c>
      <c r="J171" s="12">
        <v>1118000050938</v>
      </c>
      <c r="N171" s="12">
        <v>11</v>
      </c>
      <c r="X171" s="12">
        <v>144</v>
      </c>
      <c r="Y171" s="12" t="s">
        <v>1877</v>
      </c>
      <c r="Z171" s="12" t="s">
        <v>1860</v>
      </c>
      <c r="AA171" s="12" t="s">
        <v>1861</v>
      </c>
      <c r="AC171" s="12">
        <v>0</v>
      </c>
      <c r="AD171" s="12">
        <v>2500</v>
      </c>
      <c r="AE171" s="12">
        <v>0</v>
      </c>
    </row>
    <row r="172" spans="1:31">
      <c r="A172" s="12">
        <v>99999</v>
      </c>
      <c r="B172" s="12" t="s">
        <v>44</v>
      </c>
      <c r="C172" s="12" t="s">
        <v>2019</v>
      </c>
      <c r="D172" s="12" t="s">
        <v>2020</v>
      </c>
      <c r="E172" s="12" t="s">
        <v>174</v>
      </c>
      <c r="F172" s="12" t="s">
        <v>175</v>
      </c>
      <c r="G172" s="12" t="s">
        <v>47</v>
      </c>
      <c r="H172" s="12" t="s">
        <v>47</v>
      </c>
      <c r="I172" s="12" t="str">
        <f t="shared" si="2"/>
        <v>CMK1063GYBEF</v>
      </c>
      <c r="J172" s="12">
        <v>1118000050945</v>
      </c>
      <c r="N172" s="12">
        <v>11</v>
      </c>
      <c r="X172" s="12">
        <v>144</v>
      </c>
      <c r="Y172" s="12" t="s">
        <v>1877</v>
      </c>
      <c r="Z172" s="12" t="s">
        <v>1860</v>
      </c>
      <c r="AA172" s="12" t="s">
        <v>1861</v>
      </c>
      <c r="AC172" s="12">
        <v>2</v>
      </c>
      <c r="AD172" s="12">
        <v>2500</v>
      </c>
      <c r="AE172" s="12">
        <v>5000</v>
      </c>
    </row>
    <row r="173" spans="1:31">
      <c r="A173" s="12">
        <v>99999</v>
      </c>
      <c r="B173" s="12" t="s">
        <v>44</v>
      </c>
      <c r="C173" s="12" t="s">
        <v>2019</v>
      </c>
      <c r="D173" s="12" t="s">
        <v>2020</v>
      </c>
      <c r="E173" s="12" t="s">
        <v>230</v>
      </c>
      <c r="F173" s="12" t="s">
        <v>231</v>
      </c>
      <c r="G173" s="12" t="s">
        <v>47</v>
      </c>
      <c r="H173" s="12" t="s">
        <v>47</v>
      </c>
      <c r="I173" s="12" t="str">
        <f t="shared" si="2"/>
        <v>CMK1063PBEF</v>
      </c>
      <c r="J173" s="12">
        <v>1118000050952</v>
      </c>
      <c r="N173" s="12">
        <v>11</v>
      </c>
      <c r="X173" s="12">
        <v>144</v>
      </c>
      <c r="Y173" s="12" t="s">
        <v>1877</v>
      </c>
      <c r="Z173" s="12" t="s">
        <v>1860</v>
      </c>
      <c r="AA173" s="12" t="s">
        <v>1861</v>
      </c>
      <c r="AC173" s="12">
        <v>0</v>
      </c>
      <c r="AD173" s="12">
        <v>2500</v>
      </c>
      <c r="AE173" s="12">
        <v>0</v>
      </c>
    </row>
    <row r="174" spans="1:31">
      <c r="A174" s="12">
        <v>99999</v>
      </c>
      <c r="B174" s="12" t="s">
        <v>44</v>
      </c>
      <c r="C174" s="12" t="s">
        <v>232</v>
      </c>
      <c r="D174" s="12" t="s">
        <v>233</v>
      </c>
      <c r="E174" s="12" t="s">
        <v>58</v>
      </c>
      <c r="F174" s="12" t="s">
        <v>59</v>
      </c>
      <c r="G174" s="12" t="s">
        <v>47</v>
      </c>
      <c r="H174" s="12" t="s">
        <v>47</v>
      </c>
      <c r="I174" s="12" t="str">
        <f t="shared" si="2"/>
        <v>CMK1082BKF</v>
      </c>
      <c r="J174" s="12">
        <v>1118000052307</v>
      </c>
      <c r="N174" s="12">
        <v>2</v>
      </c>
      <c r="X174" s="12">
        <v>144</v>
      </c>
      <c r="Y174" s="12" t="s">
        <v>1877</v>
      </c>
      <c r="Z174" s="12" t="s">
        <v>1860</v>
      </c>
      <c r="AA174" s="12" t="s">
        <v>1861</v>
      </c>
      <c r="AC174" s="12">
        <v>2</v>
      </c>
      <c r="AD174" s="12">
        <v>2800</v>
      </c>
      <c r="AE174" s="12">
        <v>5600</v>
      </c>
    </row>
    <row r="175" spans="1:31">
      <c r="A175" s="12">
        <v>99999</v>
      </c>
      <c r="B175" s="12" t="s">
        <v>44</v>
      </c>
      <c r="C175" s="12" t="s">
        <v>232</v>
      </c>
      <c r="D175" s="12" t="s">
        <v>233</v>
      </c>
      <c r="E175" s="12" t="s">
        <v>95</v>
      </c>
      <c r="F175" s="12" t="s">
        <v>96</v>
      </c>
      <c r="G175" s="12" t="s">
        <v>47</v>
      </c>
      <c r="H175" s="12" t="s">
        <v>47</v>
      </c>
      <c r="I175" s="12" t="str">
        <f t="shared" si="2"/>
        <v>CMK1082IVF</v>
      </c>
      <c r="J175" s="12">
        <v>1118000052321</v>
      </c>
      <c r="N175" s="12">
        <v>2</v>
      </c>
      <c r="X175" s="12">
        <v>144</v>
      </c>
      <c r="Y175" s="12" t="s">
        <v>1877</v>
      </c>
      <c r="Z175" s="12" t="s">
        <v>1860</v>
      </c>
      <c r="AA175" s="12" t="s">
        <v>1861</v>
      </c>
      <c r="AC175" s="12">
        <v>1</v>
      </c>
      <c r="AD175" s="12">
        <v>2800</v>
      </c>
      <c r="AE175" s="12">
        <v>2800</v>
      </c>
    </row>
    <row r="176" spans="1:31">
      <c r="A176" s="12">
        <v>99999</v>
      </c>
      <c r="B176" s="12" t="s">
        <v>44</v>
      </c>
      <c r="C176" s="12" t="s">
        <v>232</v>
      </c>
      <c r="D176" s="12" t="s">
        <v>233</v>
      </c>
      <c r="E176" s="12" t="s">
        <v>158</v>
      </c>
      <c r="F176" s="12" t="s">
        <v>159</v>
      </c>
      <c r="G176" s="12" t="s">
        <v>47</v>
      </c>
      <c r="H176" s="12" t="s">
        <v>47</v>
      </c>
      <c r="I176" s="12" t="str">
        <f t="shared" si="2"/>
        <v>CMK1082LGYF</v>
      </c>
      <c r="J176" s="12">
        <v>1118000052314</v>
      </c>
      <c r="N176" s="12">
        <v>2</v>
      </c>
      <c r="X176" s="12">
        <v>144</v>
      </c>
      <c r="Y176" s="12" t="s">
        <v>1877</v>
      </c>
      <c r="Z176" s="12" t="s">
        <v>1860</v>
      </c>
      <c r="AA176" s="12" t="s">
        <v>1861</v>
      </c>
      <c r="AC176" s="12">
        <v>1</v>
      </c>
      <c r="AD176" s="12">
        <v>2800</v>
      </c>
      <c r="AE176" s="12">
        <v>2800</v>
      </c>
    </row>
    <row r="177" spans="1:31">
      <c r="A177" s="12">
        <v>99999</v>
      </c>
      <c r="B177" s="12" t="s">
        <v>44</v>
      </c>
      <c r="C177" s="12" t="s">
        <v>234</v>
      </c>
      <c r="D177" s="12" t="s">
        <v>235</v>
      </c>
      <c r="E177" s="12" t="s">
        <v>58</v>
      </c>
      <c r="F177" s="12" t="s">
        <v>59</v>
      </c>
      <c r="G177" s="12" t="s">
        <v>47</v>
      </c>
      <c r="H177" s="12" t="s">
        <v>47</v>
      </c>
      <c r="I177" s="12" t="str">
        <f t="shared" si="2"/>
        <v>CMK1090BKF</v>
      </c>
      <c r="J177" s="12">
        <v>1118000052338</v>
      </c>
      <c r="N177" s="12">
        <v>5</v>
      </c>
      <c r="X177" s="12">
        <v>144</v>
      </c>
      <c r="Y177" s="12" t="s">
        <v>1877</v>
      </c>
      <c r="Z177" s="12" t="s">
        <v>1860</v>
      </c>
      <c r="AA177" s="12" t="s">
        <v>1861</v>
      </c>
      <c r="AC177" s="12">
        <v>2</v>
      </c>
      <c r="AD177" s="12">
        <v>4500</v>
      </c>
      <c r="AE177" s="12">
        <v>9000</v>
      </c>
    </row>
    <row r="178" spans="1:31">
      <c r="A178" s="12">
        <v>99999</v>
      </c>
      <c r="B178" s="12" t="s">
        <v>44</v>
      </c>
      <c r="C178" s="12" t="s">
        <v>234</v>
      </c>
      <c r="D178" s="12" t="s">
        <v>235</v>
      </c>
      <c r="E178" s="12" t="s">
        <v>52</v>
      </c>
      <c r="F178" s="12" t="s">
        <v>53</v>
      </c>
      <c r="G178" s="12" t="s">
        <v>47</v>
      </c>
      <c r="H178" s="12" t="s">
        <v>47</v>
      </c>
      <c r="I178" s="12" t="str">
        <f t="shared" si="2"/>
        <v>CMK1090GYF</v>
      </c>
      <c r="J178" s="12">
        <v>1118000052345</v>
      </c>
      <c r="N178" s="12">
        <v>5</v>
      </c>
      <c r="X178" s="12">
        <v>144</v>
      </c>
      <c r="Y178" s="12" t="s">
        <v>1877</v>
      </c>
      <c r="Z178" s="12" t="s">
        <v>1860</v>
      </c>
      <c r="AA178" s="12" t="s">
        <v>1861</v>
      </c>
      <c r="AC178" s="12">
        <v>1</v>
      </c>
      <c r="AD178" s="12">
        <v>4500</v>
      </c>
      <c r="AE178" s="12">
        <v>4500</v>
      </c>
    </row>
    <row r="179" spans="1:31">
      <c r="A179" s="12">
        <v>99999</v>
      </c>
      <c r="B179" s="12" t="s">
        <v>44</v>
      </c>
      <c r="C179" s="12" t="s">
        <v>234</v>
      </c>
      <c r="D179" s="12" t="s">
        <v>235</v>
      </c>
      <c r="E179" s="12" t="s">
        <v>174</v>
      </c>
      <c r="F179" s="12" t="s">
        <v>175</v>
      </c>
      <c r="G179" s="12" t="s">
        <v>47</v>
      </c>
      <c r="H179" s="12" t="s">
        <v>47</v>
      </c>
      <c r="I179" s="12" t="str">
        <f t="shared" si="2"/>
        <v>CMK1090GYBEF</v>
      </c>
      <c r="J179" s="12">
        <v>1118000052352</v>
      </c>
      <c r="N179" s="12">
        <v>5</v>
      </c>
      <c r="X179" s="12">
        <v>144</v>
      </c>
      <c r="Y179" s="12" t="s">
        <v>1877</v>
      </c>
      <c r="Z179" s="12" t="s">
        <v>1860</v>
      </c>
      <c r="AA179" s="12" t="s">
        <v>1861</v>
      </c>
      <c r="AC179" s="12">
        <v>1</v>
      </c>
      <c r="AD179" s="12">
        <v>4500</v>
      </c>
      <c r="AE179" s="12">
        <v>4500</v>
      </c>
    </row>
    <row r="180" spans="1:31">
      <c r="A180" s="12">
        <v>99999</v>
      </c>
      <c r="B180" s="12" t="s">
        <v>44</v>
      </c>
      <c r="C180" s="12" t="s">
        <v>236</v>
      </c>
      <c r="D180" s="12" t="s">
        <v>237</v>
      </c>
      <c r="E180" s="12" t="s">
        <v>58</v>
      </c>
      <c r="F180" s="12" t="s">
        <v>59</v>
      </c>
      <c r="G180" s="12" t="s">
        <v>47</v>
      </c>
      <c r="H180" s="12" t="s">
        <v>47</v>
      </c>
      <c r="I180" s="12" t="str">
        <f t="shared" si="2"/>
        <v>CMK1097BKF</v>
      </c>
      <c r="J180" s="12">
        <v>1118000052369</v>
      </c>
      <c r="N180" s="12">
        <v>11</v>
      </c>
      <c r="X180" s="12">
        <v>144</v>
      </c>
      <c r="Y180" s="12" t="s">
        <v>1877</v>
      </c>
      <c r="Z180" s="12" t="s">
        <v>1860</v>
      </c>
      <c r="AA180" s="12" t="s">
        <v>1861</v>
      </c>
      <c r="AC180" s="12">
        <v>3</v>
      </c>
      <c r="AD180" s="12">
        <v>2500</v>
      </c>
      <c r="AE180" s="12">
        <v>7500</v>
      </c>
    </row>
    <row r="181" spans="1:31">
      <c r="A181" s="12">
        <v>99999</v>
      </c>
      <c r="B181" s="12" t="s">
        <v>44</v>
      </c>
      <c r="C181" s="12" t="s">
        <v>236</v>
      </c>
      <c r="D181" s="12" t="s">
        <v>237</v>
      </c>
      <c r="E181" s="12" t="s">
        <v>60</v>
      </c>
      <c r="F181" s="12" t="s">
        <v>61</v>
      </c>
      <c r="G181" s="12" t="s">
        <v>47</v>
      </c>
      <c r="H181" s="12" t="s">
        <v>47</v>
      </c>
      <c r="I181" s="12" t="str">
        <f t="shared" si="2"/>
        <v>CMK1097GRF</v>
      </c>
      <c r="J181" s="12">
        <v>1118000052376</v>
      </c>
      <c r="N181" s="12">
        <v>11</v>
      </c>
      <c r="X181" s="12">
        <v>144</v>
      </c>
      <c r="Y181" s="12" t="s">
        <v>1877</v>
      </c>
      <c r="Z181" s="12" t="s">
        <v>1860</v>
      </c>
      <c r="AA181" s="12" t="s">
        <v>1861</v>
      </c>
      <c r="AC181" s="12">
        <v>1</v>
      </c>
      <c r="AD181" s="12">
        <v>2500</v>
      </c>
      <c r="AE181" s="12">
        <v>2500</v>
      </c>
    </row>
    <row r="182" spans="1:31">
      <c r="A182" s="12">
        <v>99999</v>
      </c>
      <c r="B182" s="12" t="s">
        <v>44</v>
      </c>
      <c r="C182" s="12" t="s">
        <v>236</v>
      </c>
      <c r="D182" s="12" t="s">
        <v>237</v>
      </c>
      <c r="E182" s="12" t="s">
        <v>65</v>
      </c>
      <c r="F182" s="12" t="s">
        <v>66</v>
      </c>
      <c r="G182" s="12" t="s">
        <v>47</v>
      </c>
      <c r="H182" s="12" t="s">
        <v>47</v>
      </c>
      <c r="I182" s="12" t="str">
        <f t="shared" si="2"/>
        <v>CMK1097NVF</v>
      </c>
      <c r="J182" s="12">
        <v>1118000052383</v>
      </c>
      <c r="N182" s="12">
        <v>11</v>
      </c>
      <c r="X182" s="12">
        <v>144</v>
      </c>
      <c r="Y182" s="12" t="s">
        <v>1877</v>
      </c>
      <c r="Z182" s="12" t="s">
        <v>1860</v>
      </c>
      <c r="AA182" s="12" t="s">
        <v>1861</v>
      </c>
      <c r="AC182" s="12">
        <v>1</v>
      </c>
      <c r="AD182" s="12">
        <v>2500</v>
      </c>
      <c r="AE182" s="12">
        <v>2500</v>
      </c>
    </row>
    <row r="183" spans="1:31">
      <c r="A183" s="12">
        <v>99999</v>
      </c>
      <c r="B183" s="12" t="s">
        <v>44</v>
      </c>
      <c r="C183" s="12" t="s">
        <v>238</v>
      </c>
      <c r="D183" s="12" t="s">
        <v>239</v>
      </c>
      <c r="E183" s="12" t="s">
        <v>58</v>
      </c>
      <c r="F183" s="12" t="s">
        <v>59</v>
      </c>
      <c r="G183" s="12" t="s">
        <v>47</v>
      </c>
      <c r="H183" s="12" t="s">
        <v>47</v>
      </c>
      <c r="I183" s="12" t="str">
        <f t="shared" si="2"/>
        <v>CMK190614BKF</v>
      </c>
      <c r="J183" s="12">
        <v>1118000043787</v>
      </c>
      <c r="N183" s="12">
        <v>11</v>
      </c>
      <c r="X183" s="12">
        <v>144</v>
      </c>
      <c r="Y183" s="12" t="s">
        <v>1877</v>
      </c>
      <c r="Z183" s="12" t="s">
        <v>1860</v>
      </c>
      <c r="AA183" s="12" t="s">
        <v>1861</v>
      </c>
      <c r="AC183" s="12">
        <v>3</v>
      </c>
      <c r="AD183" s="12">
        <v>3600</v>
      </c>
      <c r="AE183" s="12">
        <v>10800</v>
      </c>
    </row>
    <row r="184" spans="1:31">
      <c r="A184" s="12">
        <v>99999</v>
      </c>
      <c r="B184" s="12" t="s">
        <v>44</v>
      </c>
      <c r="C184" s="12" t="s">
        <v>240</v>
      </c>
      <c r="D184" s="12" t="s">
        <v>241</v>
      </c>
      <c r="E184" s="12" t="s">
        <v>58</v>
      </c>
      <c r="F184" s="12" t="s">
        <v>59</v>
      </c>
      <c r="G184" s="12" t="s">
        <v>47</v>
      </c>
      <c r="H184" s="12" t="s">
        <v>47</v>
      </c>
      <c r="I184" s="12" t="str">
        <f t="shared" si="2"/>
        <v>CMK190615BKF</v>
      </c>
      <c r="J184" s="12">
        <v>1118000043794</v>
      </c>
      <c r="N184" s="12">
        <v>11</v>
      </c>
      <c r="X184" s="12">
        <v>144</v>
      </c>
      <c r="Y184" s="12" t="s">
        <v>1877</v>
      </c>
      <c r="Z184" s="12" t="s">
        <v>1860</v>
      </c>
      <c r="AA184" s="12" t="s">
        <v>1861</v>
      </c>
      <c r="AC184" s="12">
        <v>21</v>
      </c>
      <c r="AD184" s="12">
        <v>3200</v>
      </c>
      <c r="AE184" s="12">
        <v>67200</v>
      </c>
    </row>
    <row r="185" spans="1:31">
      <c r="A185" s="12">
        <v>99999</v>
      </c>
      <c r="B185" s="12" t="s">
        <v>44</v>
      </c>
      <c r="C185" s="12" t="s">
        <v>242</v>
      </c>
      <c r="D185" s="12" t="s">
        <v>243</v>
      </c>
      <c r="E185" s="12" t="s">
        <v>58</v>
      </c>
      <c r="F185" s="12" t="s">
        <v>59</v>
      </c>
      <c r="G185" s="12" t="s">
        <v>47</v>
      </c>
      <c r="H185" s="12" t="s">
        <v>47</v>
      </c>
      <c r="I185" s="12" t="str">
        <f t="shared" si="2"/>
        <v>CMK190624BKF</v>
      </c>
      <c r="J185" s="12">
        <v>1118000039773</v>
      </c>
      <c r="N185" s="12">
        <v>2</v>
      </c>
      <c r="X185" s="12">
        <v>144</v>
      </c>
      <c r="Y185" s="12" t="s">
        <v>1877</v>
      </c>
      <c r="Z185" s="12" t="s">
        <v>1860</v>
      </c>
      <c r="AA185" s="12" t="s">
        <v>1861</v>
      </c>
      <c r="AC185" s="12">
        <v>1</v>
      </c>
      <c r="AD185" s="12">
        <v>5100</v>
      </c>
      <c r="AE185" s="12">
        <v>5100</v>
      </c>
    </row>
    <row r="186" spans="1:31">
      <c r="A186" s="12">
        <v>99999</v>
      </c>
      <c r="B186" s="12" t="s">
        <v>44</v>
      </c>
      <c r="C186" s="12" t="s">
        <v>242</v>
      </c>
      <c r="D186" s="12" t="s">
        <v>243</v>
      </c>
      <c r="E186" s="12" t="s">
        <v>52</v>
      </c>
      <c r="F186" s="12" t="s">
        <v>53</v>
      </c>
      <c r="G186" s="12" t="s">
        <v>47</v>
      </c>
      <c r="H186" s="12" t="s">
        <v>47</v>
      </c>
      <c r="I186" s="12" t="str">
        <f t="shared" si="2"/>
        <v>CMK190624GYF</v>
      </c>
      <c r="J186" s="12">
        <v>1118000039568</v>
      </c>
      <c r="N186" s="12">
        <v>2</v>
      </c>
      <c r="X186" s="12">
        <v>144</v>
      </c>
      <c r="Y186" s="12" t="s">
        <v>1877</v>
      </c>
      <c r="Z186" s="12" t="s">
        <v>1860</v>
      </c>
      <c r="AA186" s="12" t="s">
        <v>1861</v>
      </c>
      <c r="AC186" s="12">
        <v>2</v>
      </c>
      <c r="AD186" s="12">
        <v>5100</v>
      </c>
      <c r="AE186" s="12">
        <v>10200</v>
      </c>
    </row>
    <row r="187" spans="1:31">
      <c r="A187" s="12">
        <v>99999</v>
      </c>
      <c r="B187" s="12" t="s">
        <v>44</v>
      </c>
      <c r="C187" s="12" t="s">
        <v>242</v>
      </c>
      <c r="D187" s="12" t="s">
        <v>243</v>
      </c>
      <c r="E187" s="12" t="s">
        <v>65</v>
      </c>
      <c r="F187" s="12" t="s">
        <v>66</v>
      </c>
      <c r="G187" s="12" t="s">
        <v>47</v>
      </c>
      <c r="H187" s="12" t="s">
        <v>47</v>
      </c>
      <c r="I187" s="12" t="str">
        <f t="shared" si="2"/>
        <v>CMK190624NVF</v>
      </c>
      <c r="J187" s="12">
        <v>1118000039780</v>
      </c>
      <c r="N187" s="12">
        <v>2</v>
      </c>
      <c r="X187" s="12">
        <v>144</v>
      </c>
      <c r="Y187" s="12" t="s">
        <v>1877</v>
      </c>
      <c r="Z187" s="12" t="s">
        <v>1860</v>
      </c>
      <c r="AA187" s="12" t="s">
        <v>1861</v>
      </c>
      <c r="AC187" s="12">
        <v>1</v>
      </c>
      <c r="AD187" s="12">
        <v>5100</v>
      </c>
      <c r="AE187" s="12">
        <v>5100</v>
      </c>
    </row>
    <row r="188" spans="1:31">
      <c r="A188" s="12">
        <v>99999</v>
      </c>
      <c r="B188" s="12" t="s">
        <v>44</v>
      </c>
      <c r="C188" s="12" t="s">
        <v>244</v>
      </c>
      <c r="D188" s="12" t="s">
        <v>245</v>
      </c>
      <c r="E188" s="12" t="s">
        <v>79</v>
      </c>
      <c r="F188" s="12" t="s">
        <v>80</v>
      </c>
      <c r="G188" s="12" t="s">
        <v>47</v>
      </c>
      <c r="H188" s="12" t="s">
        <v>47</v>
      </c>
      <c r="I188" s="12" t="str">
        <f t="shared" si="2"/>
        <v>CMK2007071BEF</v>
      </c>
      <c r="J188" s="12">
        <v>1118000039575</v>
      </c>
      <c r="N188" s="12">
        <v>5</v>
      </c>
      <c r="X188" s="12">
        <v>144</v>
      </c>
      <c r="Y188" s="12" t="s">
        <v>1877</v>
      </c>
      <c r="Z188" s="12" t="s">
        <v>1860</v>
      </c>
      <c r="AA188" s="12" t="s">
        <v>1861</v>
      </c>
      <c r="AC188" s="12">
        <v>3</v>
      </c>
      <c r="AD188" s="12">
        <v>4700</v>
      </c>
      <c r="AE188" s="12">
        <v>14100</v>
      </c>
    </row>
    <row r="189" spans="1:31">
      <c r="A189" s="12">
        <v>99999</v>
      </c>
      <c r="B189" s="12" t="s">
        <v>44</v>
      </c>
      <c r="C189" s="12" t="s">
        <v>244</v>
      </c>
      <c r="D189" s="12" t="s">
        <v>245</v>
      </c>
      <c r="E189" s="12" t="s">
        <v>58</v>
      </c>
      <c r="F189" s="12" t="s">
        <v>59</v>
      </c>
      <c r="G189" s="12" t="s">
        <v>47</v>
      </c>
      <c r="H189" s="12" t="s">
        <v>47</v>
      </c>
      <c r="I189" s="12" t="str">
        <f t="shared" si="2"/>
        <v>CMK2007071BKF</v>
      </c>
      <c r="J189" s="12">
        <v>1118000039766</v>
      </c>
      <c r="N189" s="12">
        <v>5</v>
      </c>
      <c r="X189" s="12">
        <v>144</v>
      </c>
      <c r="Y189" s="12" t="s">
        <v>1877</v>
      </c>
      <c r="Z189" s="12" t="s">
        <v>1860</v>
      </c>
      <c r="AA189" s="12" t="s">
        <v>1861</v>
      </c>
      <c r="AC189" s="12">
        <v>0</v>
      </c>
      <c r="AD189" s="12">
        <v>4700</v>
      </c>
      <c r="AE189" s="12">
        <v>0</v>
      </c>
    </row>
    <row r="190" spans="1:31">
      <c r="A190" s="12">
        <v>99999</v>
      </c>
      <c r="B190" s="12" t="s">
        <v>44</v>
      </c>
      <c r="C190" s="12" t="s">
        <v>244</v>
      </c>
      <c r="D190" s="12" t="s">
        <v>245</v>
      </c>
      <c r="E190" s="12" t="s">
        <v>97</v>
      </c>
      <c r="F190" s="12" t="s">
        <v>98</v>
      </c>
      <c r="G190" s="12" t="s">
        <v>47</v>
      </c>
      <c r="H190" s="12" t="s">
        <v>47</v>
      </c>
      <c r="I190" s="12" t="str">
        <f t="shared" si="2"/>
        <v>CMK2007071GYBKF</v>
      </c>
      <c r="J190" s="12">
        <v>1118000039582</v>
      </c>
      <c r="N190" s="12">
        <v>5</v>
      </c>
      <c r="X190" s="12">
        <v>144</v>
      </c>
      <c r="Y190" s="12" t="s">
        <v>1877</v>
      </c>
      <c r="Z190" s="12" t="s">
        <v>1860</v>
      </c>
      <c r="AA190" s="12" t="s">
        <v>1861</v>
      </c>
      <c r="AC190" s="12">
        <v>2</v>
      </c>
      <c r="AD190" s="12">
        <v>4700</v>
      </c>
      <c r="AE190" s="12">
        <v>9400</v>
      </c>
    </row>
    <row r="191" spans="1:31">
      <c r="A191" s="12">
        <v>99999</v>
      </c>
      <c r="B191" s="12" t="s">
        <v>44</v>
      </c>
      <c r="C191" s="12" t="s">
        <v>244</v>
      </c>
      <c r="D191" s="12" t="s">
        <v>245</v>
      </c>
      <c r="E191" s="12" t="s">
        <v>65</v>
      </c>
      <c r="F191" s="12" t="s">
        <v>66</v>
      </c>
      <c r="G191" s="12" t="s">
        <v>47</v>
      </c>
      <c r="H191" s="12" t="s">
        <v>47</v>
      </c>
      <c r="I191" s="12" t="str">
        <f t="shared" si="2"/>
        <v>CMK2007071NVF</v>
      </c>
      <c r="J191" s="12">
        <v>1118000039599</v>
      </c>
      <c r="N191" s="12">
        <v>5</v>
      </c>
      <c r="X191" s="12">
        <v>144</v>
      </c>
      <c r="Y191" s="12" t="s">
        <v>1877</v>
      </c>
      <c r="Z191" s="12" t="s">
        <v>1860</v>
      </c>
      <c r="AA191" s="12" t="s">
        <v>1861</v>
      </c>
      <c r="AC191" s="12">
        <v>1</v>
      </c>
      <c r="AD191" s="12">
        <v>4700</v>
      </c>
      <c r="AE191" s="12">
        <v>4700</v>
      </c>
    </row>
    <row r="192" spans="1:31">
      <c r="A192" s="12">
        <v>99999</v>
      </c>
      <c r="B192" s="12" t="s">
        <v>44</v>
      </c>
      <c r="C192" s="12" t="s">
        <v>246</v>
      </c>
      <c r="D192" s="12" t="s">
        <v>247</v>
      </c>
      <c r="E192" s="12" t="s">
        <v>58</v>
      </c>
      <c r="F192" s="12" t="s">
        <v>59</v>
      </c>
      <c r="G192" s="12" t="s">
        <v>47</v>
      </c>
      <c r="H192" s="12" t="s">
        <v>47</v>
      </c>
      <c r="I192" s="12" t="str">
        <f t="shared" si="2"/>
        <v>CMK200729BKF</v>
      </c>
      <c r="J192" s="12">
        <v>1118000040137</v>
      </c>
      <c r="N192" s="12">
        <v>4</v>
      </c>
      <c r="X192" s="12">
        <v>144</v>
      </c>
      <c r="Y192" s="12" t="s">
        <v>1877</v>
      </c>
      <c r="Z192" s="12" t="s">
        <v>1860</v>
      </c>
      <c r="AA192" s="12" t="s">
        <v>1861</v>
      </c>
      <c r="AC192" s="12">
        <v>2</v>
      </c>
      <c r="AD192" s="12">
        <v>4500</v>
      </c>
      <c r="AE192" s="12">
        <v>9000</v>
      </c>
    </row>
    <row r="193" spans="1:31">
      <c r="A193" s="12">
        <v>99999</v>
      </c>
      <c r="B193" s="12" t="s">
        <v>44</v>
      </c>
      <c r="C193" s="12" t="s">
        <v>246</v>
      </c>
      <c r="D193" s="12" t="s">
        <v>247</v>
      </c>
      <c r="E193" s="12" t="s">
        <v>67</v>
      </c>
      <c r="F193" s="12" t="s">
        <v>68</v>
      </c>
      <c r="G193" s="12" t="s">
        <v>47</v>
      </c>
      <c r="H193" s="12" t="s">
        <v>47</v>
      </c>
      <c r="I193" s="12" t="str">
        <f t="shared" si="2"/>
        <v>CMK200729CAF</v>
      </c>
      <c r="J193" s="12">
        <v>1118000046184</v>
      </c>
      <c r="N193" s="12">
        <v>4</v>
      </c>
      <c r="X193" s="12">
        <v>144</v>
      </c>
      <c r="Y193" s="12" t="s">
        <v>1877</v>
      </c>
      <c r="Z193" s="12" t="s">
        <v>1860</v>
      </c>
      <c r="AA193" s="12" t="s">
        <v>1861</v>
      </c>
      <c r="AC193" s="12">
        <v>4</v>
      </c>
      <c r="AD193" s="12">
        <v>4500</v>
      </c>
      <c r="AE193" s="12">
        <v>18000</v>
      </c>
    </row>
    <row r="194" spans="1:31">
      <c r="A194" s="12">
        <v>99999</v>
      </c>
      <c r="B194" s="12" t="s">
        <v>44</v>
      </c>
      <c r="C194" s="12" t="s">
        <v>246</v>
      </c>
      <c r="D194" s="12" t="s">
        <v>247</v>
      </c>
      <c r="E194" s="12" t="s">
        <v>99</v>
      </c>
      <c r="F194" s="12" t="s">
        <v>100</v>
      </c>
      <c r="G194" s="12" t="s">
        <v>47</v>
      </c>
      <c r="H194" s="12" t="s">
        <v>47</v>
      </c>
      <c r="I194" s="12" t="str">
        <f t="shared" si="2"/>
        <v>CMK200729DBRF</v>
      </c>
      <c r="J194" s="12">
        <v>1118000046177</v>
      </c>
      <c r="N194" s="12">
        <v>4</v>
      </c>
      <c r="X194" s="12">
        <v>144</v>
      </c>
      <c r="Y194" s="12" t="s">
        <v>1877</v>
      </c>
      <c r="Z194" s="12" t="s">
        <v>1860</v>
      </c>
      <c r="AA194" s="12" t="s">
        <v>1861</v>
      </c>
      <c r="AC194" s="12">
        <v>1</v>
      </c>
      <c r="AD194" s="12">
        <v>4500</v>
      </c>
      <c r="AE194" s="12">
        <v>4500</v>
      </c>
    </row>
    <row r="195" spans="1:31">
      <c r="A195" s="12">
        <v>99999</v>
      </c>
      <c r="B195" s="12" t="s">
        <v>44</v>
      </c>
      <c r="C195" s="12" t="s">
        <v>246</v>
      </c>
      <c r="D195" s="12" t="s">
        <v>247</v>
      </c>
      <c r="E195" s="12" t="s">
        <v>52</v>
      </c>
      <c r="F195" s="12" t="s">
        <v>53</v>
      </c>
      <c r="G195" s="12" t="s">
        <v>47</v>
      </c>
      <c r="H195" s="12" t="s">
        <v>47</v>
      </c>
      <c r="I195" s="12" t="str">
        <f t="shared" ref="I195:I258" si="3">C195&amp;E195&amp;G195</f>
        <v>CMK200729GYF</v>
      </c>
      <c r="J195" s="12">
        <v>1118000046191</v>
      </c>
      <c r="N195" s="12">
        <v>4</v>
      </c>
      <c r="X195" s="12">
        <v>144</v>
      </c>
      <c r="Y195" s="12" t="s">
        <v>1877</v>
      </c>
      <c r="Z195" s="12" t="s">
        <v>1860</v>
      </c>
      <c r="AA195" s="12" t="s">
        <v>1861</v>
      </c>
      <c r="AC195" s="12">
        <v>2</v>
      </c>
      <c r="AD195" s="12">
        <v>4500</v>
      </c>
      <c r="AE195" s="12">
        <v>9000</v>
      </c>
    </row>
    <row r="196" spans="1:31">
      <c r="A196" s="12">
        <v>99999</v>
      </c>
      <c r="B196" s="12" t="s">
        <v>44</v>
      </c>
      <c r="C196" s="12" t="s">
        <v>246</v>
      </c>
      <c r="D196" s="12" t="s">
        <v>247</v>
      </c>
      <c r="E196" s="12" t="s">
        <v>65</v>
      </c>
      <c r="F196" s="12" t="s">
        <v>66</v>
      </c>
      <c r="G196" s="12" t="s">
        <v>47</v>
      </c>
      <c r="H196" s="12" t="s">
        <v>47</v>
      </c>
      <c r="I196" s="12" t="str">
        <f t="shared" si="3"/>
        <v>CMK200729NVF</v>
      </c>
      <c r="J196" s="12">
        <v>1118000046207</v>
      </c>
      <c r="N196" s="12">
        <v>4</v>
      </c>
      <c r="X196" s="12">
        <v>144</v>
      </c>
      <c r="Y196" s="12" t="s">
        <v>1877</v>
      </c>
      <c r="Z196" s="12" t="s">
        <v>1860</v>
      </c>
      <c r="AA196" s="12" t="s">
        <v>1861</v>
      </c>
      <c r="AC196" s="12">
        <v>2</v>
      </c>
      <c r="AD196" s="12">
        <v>4500</v>
      </c>
      <c r="AE196" s="12">
        <v>9000</v>
      </c>
    </row>
    <row r="197" spans="1:31">
      <c r="A197" s="12">
        <v>99999</v>
      </c>
      <c r="B197" s="12" t="s">
        <v>44</v>
      </c>
      <c r="C197" s="12" t="s">
        <v>248</v>
      </c>
      <c r="D197" s="12" t="s">
        <v>249</v>
      </c>
      <c r="E197" s="12" t="s">
        <v>58</v>
      </c>
      <c r="F197" s="12" t="s">
        <v>59</v>
      </c>
      <c r="G197" s="12" t="s">
        <v>47</v>
      </c>
      <c r="H197" s="12" t="s">
        <v>47</v>
      </c>
      <c r="I197" s="12" t="str">
        <f t="shared" si="3"/>
        <v>CMK200766BKF</v>
      </c>
      <c r="J197" s="12">
        <v>1118000039605</v>
      </c>
      <c r="N197" s="12">
        <v>4</v>
      </c>
      <c r="X197" s="12">
        <v>144</v>
      </c>
      <c r="Y197" s="12" t="s">
        <v>1877</v>
      </c>
      <c r="Z197" s="12" t="s">
        <v>1860</v>
      </c>
      <c r="AA197" s="12" t="s">
        <v>1861</v>
      </c>
      <c r="AC197" s="12">
        <v>6</v>
      </c>
      <c r="AD197" s="12">
        <v>3900</v>
      </c>
      <c r="AE197" s="12">
        <v>23400</v>
      </c>
    </row>
    <row r="198" spans="1:31">
      <c r="A198" s="12">
        <v>99999</v>
      </c>
      <c r="B198" s="12" t="s">
        <v>44</v>
      </c>
      <c r="C198" s="12" t="s">
        <v>248</v>
      </c>
      <c r="D198" s="12" t="s">
        <v>249</v>
      </c>
      <c r="E198" s="12" t="s">
        <v>103</v>
      </c>
      <c r="F198" s="12" t="s">
        <v>104</v>
      </c>
      <c r="G198" s="12" t="s">
        <v>47</v>
      </c>
      <c r="H198" s="12" t="s">
        <v>47</v>
      </c>
      <c r="I198" s="12" t="str">
        <f t="shared" si="3"/>
        <v>CMK200766CYF</v>
      </c>
      <c r="J198" s="12">
        <v>1118000039612</v>
      </c>
      <c r="K198" s="12" t="s">
        <v>1874</v>
      </c>
      <c r="N198" s="12">
        <v>4</v>
      </c>
      <c r="X198" s="12">
        <v>144</v>
      </c>
      <c r="Y198" s="12" t="s">
        <v>1877</v>
      </c>
      <c r="Z198" s="12" t="s">
        <v>1860</v>
      </c>
      <c r="AA198" s="12" t="s">
        <v>1861</v>
      </c>
      <c r="AC198" s="12">
        <v>0</v>
      </c>
      <c r="AD198" s="12">
        <v>3900</v>
      </c>
      <c r="AE198" s="12">
        <v>0</v>
      </c>
    </row>
    <row r="199" spans="1:31">
      <c r="A199" s="12">
        <v>99999</v>
      </c>
      <c r="B199" s="12" t="s">
        <v>44</v>
      </c>
      <c r="C199" s="12" t="s">
        <v>248</v>
      </c>
      <c r="D199" s="12" t="s">
        <v>249</v>
      </c>
      <c r="E199" s="12" t="s">
        <v>52</v>
      </c>
      <c r="F199" s="12" t="s">
        <v>53</v>
      </c>
      <c r="G199" s="12" t="s">
        <v>47</v>
      </c>
      <c r="H199" s="12" t="s">
        <v>47</v>
      </c>
      <c r="I199" s="12" t="str">
        <f t="shared" si="3"/>
        <v>CMK200766GYF</v>
      </c>
      <c r="J199" s="12">
        <v>1118000041547</v>
      </c>
      <c r="N199" s="12">
        <v>4</v>
      </c>
      <c r="X199" s="12">
        <v>144</v>
      </c>
      <c r="Y199" s="12" t="s">
        <v>1877</v>
      </c>
      <c r="Z199" s="12" t="s">
        <v>1860</v>
      </c>
      <c r="AA199" s="12" t="s">
        <v>1861</v>
      </c>
      <c r="AC199" s="12">
        <v>1</v>
      </c>
      <c r="AD199" s="12">
        <v>3900</v>
      </c>
      <c r="AE199" s="12">
        <v>3900</v>
      </c>
    </row>
    <row r="200" spans="1:31">
      <c r="A200" s="12">
        <v>99999</v>
      </c>
      <c r="B200" s="12" t="s">
        <v>44</v>
      </c>
      <c r="C200" s="12" t="s">
        <v>248</v>
      </c>
      <c r="D200" s="12" t="s">
        <v>249</v>
      </c>
      <c r="E200" s="12" t="s">
        <v>250</v>
      </c>
      <c r="F200" s="12" t="s">
        <v>251</v>
      </c>
      <c r="G200" s="12" t="s">
        <v>47</v>
      </c>
      <c r="H200" s="12" t="s">
        <v>47</v>
      </c>
      <c r="I200" s="12" t="str">
        <f t="shared" si="3"/>
        <v>CMK200766TABKF</v>
      </c>
      <c r="J200" s="12">
        <v>1118000039629</v>
      </c>
      <c r="N200" s="12">
        <v>4</v>
      </c>
      <c r="X200" s="12">
        <v>144</v>
      </c>
      <c r="Y200" s="12" t="s">
        <v>1877</v>
      </c>
      <c r="Z200" s="12" t="s">
        <v>1860</v>
      </c>
      <c r="AA200" s="12" t="s">
        <v>1861</v>
      </c>
      <c r="AC200" s="12">
        <v>1</v>
      </c>
      <c r="AD200" s="12">
        <v>3900</v>
      </c>
      <c r="AE200" s="12">
        <v>3900</v>
      </c>
    </row>
    <row r="201" spans="1:31">
      <c r="A201" s="12">
        <v>99999</v>
      </c>
      <c r="B201" s="12" t="s">
        <v>44</v>
      </c>
      <c r="C201" s="12" t="s">
        <v>252</v>
      </c>
      <c r="D201" s="12" t="s">
        <v>253</v>
      </c>
      <c r="E201" s="12" t="s">
        <v>58</v>
      </c>
      <c r="F201" s="12" t="s">
        <v>59</v>
      </c>
      <c r="G201" s="12" t="s">
        <v>47</v>
      </c>
      <c r="H201" s="12" t="s">
        <v>47</v>
      </c>
      <c r="I201" s="12" t="str">
        <f t="shared" si="3"/>
        <v>CMK210751BKF</v>
      </c>
      <c r="J201" s="12">
        <v>1118000039926</v>
      </c>
      <c r="N201" s="12">
        <v>2</v>
      </c>
      <c r="X201" s="12">
        <v>144</v>
      </c>
      <c r="Y201" s="12" t="s">
        <v>1877</v>
      </c>
      <c r="Z201" s="12" t="s">
        <v>1860</v>
      </c>
      <c r="AA201" s="12" t="s">
        <v>1861</v>
      </c>
      <c r="AC201" s="12">
        <v>0</v>
      </c>
      <c r="AD201" s="12">
        <v>5000</v>
      </c>
      <c r="AE201" s="12">
        <v>0</v>
      </c>
    </row>
    <row r="202" spans="1:31">
      <c r="A202" s="12">
        <v>99999</v>
      </c>
      <c r="B202" s="12" t="s">
        <v>44</v>
      </c>
      <c r="C202" s="12" t="s">
        <v>252</v>
      </c>
      <c r="D202" s="12" t="s">
        <v>253</v>
      </c>
      <c r="E202" s="12" t="s">
        <v>103</v>
      </c>
      <c r="F202" s="12" t="s">
        <v>104</v>
      </c>
      <c r="G202" s="12" t="s">
        <v>47</v>
      </c>
      <c r="H202" s="12" t="s">
        <v>47</v>
      </c>
      <c r="I202" s="12" t="str">
        <f t="shared" si="3"/>
        <v>CMK210751CYF</v>
      </c>
      <c r="J202" s="12">
        <v>1118000039940</v>
      </c>
      <c r="N202" s="12">
        <v>2</v>
      </c>
      <c r="X202" s="12">
        <v>144</v>
      </c>
      <c r="Y202" s="12" t="s">
        <v>1877</v>
      </c>
      <c r="Z202" s="12" t="s">
        <v>1860</v>
      </c>
      <c r="AA202" s="12" t="s">
        <v>1861</v>
      </c>
      <c r="AC202" s="12">
        <v>0</v>
      </c>
      <c r="AD202" s="12">
        <v>5000</v>
      </c>
      <c r="AE202" s="12">
        <v>0</v>
      </c>
    </row>
    <row r="203" spans="1:31">
      <c r="A203" s="12">
        <v>99999</v>
      </c>
      <c r="B203" s="12" t="s">
        <v>44</v>
      </c>
      <c r="C203" s="12" t="s">
        <v>252</v>
      </c>
      <c r="D203" s="12" t="s">
        <v>253</v>
      </c>
      <c r="E203" s="12" t="s">
        <v>52</v>
      </c>
      <c r="F203" s="12" t="s">
        <v>53</v>
      </c>
      <c r="G203" s="12" t="s">
        <v>47</v>
      </c>
      <c r="H203" s="12" t="s">
        <v>47</v>
      </c>
      <c r="I203" s="12" t="str">
        <f t="shared" si="3"/>
        <v>CMK210751GYF</v>
      </c>
      <c r="J203" s="12">
        <v>1118000039933</v>
      </c>
      <c r="N203" s="12">
        <v>2</v>
      </c>
      <c r="X203" s="12">
        <v>144</v>
      </c>
      <c r="Y203" s="12" t="s">
        <v>1877</v>
      </c>
      <c r="Z203" s="12" t="s">
        <v>1860</v>
      </c>
      <c r="AA203" s="12" t="s">
        <v>1861</v>
      </c>
      <c r="AC203" s="12">
        <v>0</v>
      </c>
      <c r="AD203" s="12">
        <v>5000</v>
      </c>
      <c r="AE203" s="12">
        <v>0</v>
      </c>
    </row>
    <row r="204" spans="1:31">
      <c r="A204" s="12">
        <v>99999</v>
      </c>
      <c r="B204" s="12" t="s">
        <v>44</v>
      </c>
      <c r="C204" s="12" t="s">
        <v>254</v>
      </c>
      <c r="D204" s="12" t="s">
        <v>255</v>
      </c>
      <c r="E204" s="12" t="s">
        <v>58</v>
      </c>
      <c r="F204" s="12" t="s">
        <v>59</v>
      </c>
      <c r="G204" s="12" t="s">
        <v>47</v>
      </c>
      <c r="H204" s="12" t="s">
        <v>47</v>
      </c>
      <c r="I204" s="12" t="str">
        <f t="shared" si="3"/>
        <v>CMK220798BKF</v>
      </c>
      <c r="J204" s="12">
        <v>1118000040199</v>
      </c>
      <c r="N204" s="12">
        <v>11</v>
      </c>
      <c r="X204" s="12">
        <v>144</v>
      </c>
      <c r="Y204" s="12" t="s">
        <v>1877</v>
      </c>
      <c r="Z204" s="12" t="s">
        <v>1860</v>
      </c>
      <c r="AA204" s="12" t="s">
        <v>1861</v>
      </c>
      <c r="AC204" s="12">
        <v>0</v>
      </c>
      <c r="AD204" s="12">
        <v>3200</v>
      </c>
      <c r="AE204" s="12">
        <v>0</v>
      </c>
    </row>
    <row r="205" spans="1:31">
      <c r="A205" s="12">
        <v>99999</v>
      </c>
      <c r="B205" s="12" t="s">
        <v>44</v>
      </c>
      <c r="C205" s="12" t="s">
        <v>254</v>
      </c>
      <c r="D205" s="12" t="s">
        <v>255</v>
      </c>
      <c r="E205" s="12" t="s">
        <v>256</v>
      </c>
      <c r="F205" s="12" t="s">
        <v>257</v>
      </c>
      <c r="G205" s="12" t="s">
        <v>47</v>
      </c>
      <c r="H205" s="12" t="s">
        <v>47</v>
      </c>
      <c r="I205" s="12" t="str">
        <f t="shared" si="3"/>
        <v>CMK220798CHF</v>
      </c>
      <c r="J205" s="12">
        <v>1118000040212</v>
      </c>
      <c r="N205" s="12">
        <v>11</v>
      </c>
      <c r="X205" s="12">
        <v>144</v>
      </c>
      <c r="Y205" s="12" t="s">
        <v>1877</v>
      </c>
      <c r="Z205" s="12" t="s">
        <v>1860</v>
      </c>
      <c r="AA205" s="12" t="s">
        <v>1861</v>
      </c>
      <c r="AC205" s="12">
        <v>0</v>
      </c>
      <c r="AD205" s="12">
        <v>3200</v>
      </c>
      <c r="AE205" s="12">
        <v>0</v>
      </c>
    </row>
    <row r="206" spans="1:31">
      <c r="A206" s="12">
        <v>99999</v>
      </c>
      <c r="B206" s="12" t="s">
        <v>44</v>
      </c>
      <c r="C206" s="12" t="s">
        <v>254</v>
      </c>
      <c r="D206" s="12" t="s">
        <v>255</v>
      </c>
      <c r="E206" s="12" t="s">
        <v>60</v>
      </c>
      <c r="F206" s="12" t="s">
        <v>61</v>
      </c>
      <c r="G206" s="12" t="s">
        <v>47</v>
      </c>
      <c r="H206" s="12" t="s">
        <v>47</v>
      </c>
      <c r="I206" s="12" t="str">
        <f t="shared" si="3"/>
        <v>CMK220798GRF</v>
      </c>
      <c r="J206" s="12">
        <v>1118000040205</v>
      </c>
      <c r="N206" s="12">
        <v>11</v>
      </c>
      <c r="X206" s="12">
        <v>144</v>
      </c>
      <c r="Y206" s="12" t="s">
        <v>1877</v>
      </c>
      <c r="Z206" s="12" t="s">
        <v>1860</v>
      </c>
      <c r="AA206" s="12" t="s">
        <v>1861</v>
      </c>
      <c r="AC206" s="12">
        <v>0</v>
      </c>
      <c r="AD206" s="12">
        <v>3200</v>
      </c>
      <c r="AE206" s="12">
        <v>0</v>
      </c>
    </row>
    <row r="207" spans="1:31">
      <c r="A207" s="12">
        <v>99999</v>
      </c>
      <c r="B207" s="12" t="s">
        <v>44</v>
      </c>
      <c r="C207" s="12" t="s">
        <v>258</v>
      </c>
      <c r="D207" s="12" t="s">
        <v>259</v>
      </c>
      <c r="E207" s="12" t="s">
        <v>58</v>
      </c>
      <c r="F207" s="12" t="s">
        <v>59</v>
      </c>
      <c r="G207" s="12" t="s">
        <v>47</v>
      </c>
      <c r="H207" s="12" t="s">
        <v>47</v>
      </c>
      <c r="I207" s="12" t="str">
        <f t="shared" si="3"/>
        <v>CMK220799BKF</v>
      </c>
      <c r="J207" s="12">
        <v>1118000040229</v>
      </c>
      <c r="N207" s="12">
        <v>11</v>
      </c>
      <c r="X207" s="12">
        <v>144</v>
      </c>
      <c r="Y207" s="12" t="s">
        <v>1877</v>
      </c>
      <c r="Z207" s="12" t="s">
        <v>1860</v>
      </c>
      <c r="AA207" s="12" t="s">
        <v>1861</v>
      </c>
      <c r="AC207" s="12">
        <v>0</v>
      </c>
      <c r="AD207" s="12">
        <v>2900</v>
      </c>
      <c r="AE207" s="12">
        <v>0</v>
      </c>
    </row>
    <row r="208" spans="1:31">
      <c r="A208" s="12">
        <v>99999</v>
      </c>
      <c r="B208" s="12" t="s">
        <v>44</v>
      </c>
      <c r="C208" s="12" t="s">
        <v>258</v>
      </c>
      <c r="D208" s="12" t="s">
        <v>259</v>
      </c>
      <c r="E208" s="12" t="s">
        <v>256</v>
      </c>
      <c r="F208" s="12" t="s">
        <v>257</v>
      </c>
      <c r="G208" s="12" t="s">
        <v>47</v>
      </c>
      <c r="H208" s="12" t="s">
        <v>47</v>
      </c>
      <c r="I208" s="12" t="str">
        <f t="shared" si="3"/>
        <v>CMK220799CHF</v>
      </c>
      <c r="J208" s="12">
        <v>1118000040236</v>
      </c>
      <c r="N208" s="12">
        <v>11</v>
      </c>
      <c r="X208" s="12">
        <v>144</v>
      </c>
      <c r="Y208" s="12" t="s">
        <v>1877</v>
      </c>
      <c r="Z208" s="12" t="s">
        <v>1860</v>
      </c>
      <c r="AA208" s="12" t="s">
        <v>1861</v>
      </c>
      <c r="AC208" s="12">
        <v>0</v>
      </c>
      <c r="AD208" s="12">
        <v>2900</v>
      </c>
      <c r="AE208" s="12">
        <v>0</v>
      </c>
    </row>
    <row r="209" spans="1:31">
      <c r="A209" s="12">
        <v>99999</v>
      </c>
      <c r="B209" s="12" t="s">
        <v>44</v>
      </c>
      <c r="C209" s="12" t="s">
        <v>258</v>
      </c>
      <c r="D209" s="12" t="s">
        <v>259</v>
      </c>
      <c r="E209" s="12" t="s">
        <v>60</v>
      </c>
      <c r="F209" s="12" t="s">
        <v>61</v>
      </c>
      <c r="G209" s="12" t="s">
        <v>47</v>
      </c>
      <c r="H209" s="12" t="s">
        <v>47</v>
      </c>
      <c r="I209" s="12" t="str">
        <f t="shared" si="3"/>
        <v>CMK220799GRF</v>
      </c>
      <c r="J209" s="12">
        <v>1118000040243</v>
      </c>
      <c r="N209" s="12">
        <v>11</v>
      </c>
      <c r="X209" s="12">
        <v>144</v>
      </c>
      <c r="Y209" s="12" t="s">
        <v>1877</v>
      </c>
      <c r="Z209" s="12" t="s">
        <v>1860</v>
      </c>
      <c r="AA209" s="12" t="s">
        <v>1861</v>
      </c>
      <c r="AC209" s="12">
        <v>0</v>
      </c>
      <c r="AD209" s="12">
        <v>2900</v>
      </c>
      <c r="AE209" s="12">
        <v>0</v>
      </c>
    </row>
    <row r="210" spans="1:31">
      <c r="A210" s="12">
        <v>99999</v>
      </c>
      <c r="B210" s="12" t="s">
        <v>44</v>
      </c>
      <c r="C210" s="12" t="s">
        <v>260</v>
      </c>
      <c r="D210" s="12" t="s">
        <v>261</v>
      </c>
      <c r="E210" s="12" t="s">
        <v>58</v>
      </c>
      <c r="F210" s="12" t="s">
        <v>59</v>
      </c>
      <c r="G210" s="12" t="s">
        <v>47</v>
      </c>
      <c r="H210" s="12" t="s">
        <v>47</v>
      </c>
      <c r="I210" s="12" t="str">
        <f t="shared" si="3"/>
        <v>CMK220876BKF</v>
      </c>
      <c r="J210" s="12">
        <v>1118000044913</v>
      </c>
      <c r="N210" s="12">
        <v>3</v>
      </c>
      <c r="X210" s="12">
        <v>144</v>
      </c>
      <c r="Y210" s="12" t="s">
        <v>1877</v>
      </c>
      <c r="Z210" s="12" t="s">
        <v>1860</v>
      </c>
      <c r="AA210" s="12" t="s">
        <v>1861</v>
      </c>
      <c r="AC210" s="12">
        <v>0</v>
      </c>
      <c r="AD210" s="12">
        <v>3800</v>
      </c>
      <c r="AE210" s="12">
        <v>0</v>
      </c>
    </row>
    <row r="211" spans="1:31">
      <c r="A211" s="12">
        <v>99999</v>
      </c>
      <c r="B211" s="12" t="s">
        <v>44</v>
      </c>
      <c r="C211" s="12" t="s">
        <v>260</v>
      </c>
      <c r="D211" s="12" t="s">
        <v>261</v>
      </c>
      <c r="E211" s="12" t="s">
        <v>52</v>
      </c>
      <c r="F211" s="12" t="s">
        <v>53</v>
      </c>
      <c r="G211" s="12" t="s">
        <v>47</v>
      </c>
      <c r="H211" s="12" t="s">
        <v>47</v>
      </c>
      <c r="I211" s="12" t="str">
        <f t="shared" si="3"/>
        <v>CMK220876GYF</v>
      </c>
      <c r="J211" s="12">
        <v>1118000044920</v>
      </c>
      <c r="N211" s="12">
        <v>3</v>
      </c>
      <c r="X211" s="12">
        <v>144</v>
      </c>
      <c r="Y211" s="12" t="s">
        <v>1877</v>
      </c>
      <c r="Z211" s="12" t="s">
        <v>1860</v>
      </c>
      <c r="AA211" s="12" t="s">
        <v>1861</v>
      </c>
      <c r="AC211" s="12">
        <v>0</v>
      </c>
      <c r="AD211" s="12">
        <v>3800</v>
      </c>
      <c r="AE211" s="12">
        <v>0</v>
      </c>
    </row>
    <row r="212" spans="1:31">
      <c r="A212" s="12">
        <v>99999</v>
      </c>
      <c r="B212" s="12" t="s">
        <v>44</v>
      </c>
      <c r="C212" s="12" t="s">
        <v>260</v>
      </c>
      <c r="D212" s="12" t="s">
        <v>261</v>
      </c>
      <c r="E212" s="12" t="s">
        <v>65</v>
      </c>
      <c r="F212" s="12" t="s">
        <v>66</v>
      </c>
      <c r="G212" s="12" t="s">
        <v>47</v>
      </c>
      <c r="H212" s="12" t="s">
        <v>47</v>
      </c>
      <c r="I212" s="12" t="str">
        <f t="shared" si="3"/>
        <v>CMK220876NVF</v>
      </c>
      <c r="J212" s="12">
        <v>1118000044937</v>
      </c>
      <c r="N212" s="12">
        <v>3</v>
      </c>
      <c r="X212" s="12">
        <v>144</v>
      </c>
      <c r="Y212" s="12" t="s">
        <v>1877</v>
      </c>
      <c r="Z212" s="12" t="s">
        <v>1860</v>
      </c>
      <c r="AA212" s="12" t="s">
        <v>1861</v>
      </c>
      <c r="AC212" s="12">
        <v>0</v>
      </c>
      <c r="AD212" s="12">
        <v>3800</v>
      </c>
      <c r="AE212" s="12">
        <v>0</v>
      </c>
    </row>
    <row r="213" spans="1:31">
      <c r="A213" s="12">
        <v>99999</v>
      </c>
      <c r="B213" s="12" t="s">
        <v>44</v>
      </c>
      <c r="C213" s="12" t="s">
        <v>262</v>
      </c>
      <c r="D213" s="12" t="s">
        <v>263</v>
      </c>
      <c r="E213" s="12" t="s">
        <v>58</v>
      </c>
      <c r="F213" s="12" t="s">
        <v>59</v>
      </c>
      <c r="G213" s="12" t="s">
        <v>47</v>
      </c>
      <c r="H213" s="12" t="s">
        <v>47</v>
      </c>
      <c r="I213" s="12" t="str">
        <f t="shared" si="3"/>
        <v>CMK220877BKF</v>
      </c>
      <c r="J213" s="12">
        <v>1118000050075</v>
      </c>
      <c r="N213" s="12">
        <v>3</v>
      </c>
      <c r="X213" s="12">
        <v>144</v>
      </c>
      <c r="Y213" s="12" t="s">
        <v>1877</v>
      </c>
      <c r="Z213" s="12" t="s">
        <v>1860</v>
      </c>
      <c r="AA213" s="12" t="s">
        <v>1861</v>
      </c>
      <c r="AC213" s="12">
        <v>0</v>
      </c>
      <c r="AD213" s="12">
        <v>3800</v>
      </c>
      <c r="AE213" s="12">
        <v>0</v>
      </c>
    </row>
    <row r="214" spans="1:31">
      <c r="A214" s="12">
        <v>99999</v>
      </c>
      <c r="B214" s="12" t="s">
        <v>44</v>
      </c>
      <c r="C214" s="12" t="s">
        <v>262</v>
      </c>
      <c r="D214" s="12" t="s">
        <v>263</v>
      </c>
      <c r="E214" s="12" t="s">
        <v>52</v>
      </c>
      <c r="F214" s="12" t="s">
        <v>53</v>
      </c>
      <c r="G214" s="12" t="s">
        <v>47</v>
      </c>
      <c r="H214" s="12" t="s">
        <v>47</v>
      </c>
      <c r="I214" s="12" t="str">
        <f t="shared" si="3"/>
        <v>CMK220877GYF</v>
      </c>
      <c r="J214" s="12">
        <v>1118000050082</v>
      </c>
      <c r="N214" s="12">
        <v>3</v>
      </c>
      <c r="X214" s="12">
        <v>144</v>
      </c>
      <c r="Y214" s="12" t="s">
        <v>1877</v>
      </c>
      <c r="Z214" s="12" t="s">
        <v>1860</v>
      </c>
      <c r="AA214" s="12" t="s">
        <v>1861</v>
      </c>
      <c r="AC214" s="12">
        <v>0</v>
      </c>
      <c r="AD214" s="12">
        <v>3800</v>
      </c>
      <c r="AE214" s="12">
        <v>0</v>
      </c>
    </row>
    <row r="215" spans="1:31">
      <c r="A215" s="12">
        <v>99999</v>
      </c>
      <c r="B215" s="12" t="s">
        <v>44</v>
      </c>
      <c r="C215" s="12" t="s">
        <v>262</v>
      </c>
      <c r="D215" s="12" t="s">
        <v>263</v>
      </c>
      <c r="E215" s="12" t="s">
        <v>250</v>
      </c>
      <c r="F215" s="12" t="s">
        <v>251</v>
      </c>
      <c r="G215" s="12" t="s">
        <v>47</v>
      </c>
      <c r="H215" s="12" t="s">
        <v>47</v>
      </c>
      <c r="I215" s="12" t="str">
        <f t="shared" si="3"/>
        <v>CMK220877TABKF</v>
      </c>
      <c r="J215" s="12">
        <v>1118000050099</v>
      </c>
      <c r="N215" s="12">
        <v>3</v>
      </c>
      <c r="X215" s="12">
        <v>144</v>
      </c>
      <c r="Y215" s="12" t="s">
        <v>1877</v>
      </c>
      <c r="Z215" s="12" t="s">
        <v>1860</v>
      </c>
      <c r="AA215" s="12" t="s">
        <v>1861</v>
      </c>
      <c r="AC215" s="12">
        <v>0</v>
      </c>
      <c r="AD215" s="12">
        <v>3800</v>
      </c>
      <c r="AE215" s="12">
        <v>0</v>
      </c>
    </row>
    <row r="216" spans="1:31">
      <c r="A216" s="12">
        <v>99999</v>
      </c>
      <c r="B216" s="12" t="s">
        <v>44</v>
      </c>
      <c r="C216" s="12" t="s">
        <v>264</v>
      </c>
      <c r="D216" s="12" t="s">
        <v>265</v>
      </c>
      <c r="E216" s="12" t="s">
        <v>58</v>
      </c>
      <c r="F216" s="12" t="s">
        <v>59</v>
      </c>
      <c r="G216" s="12" t="s">
        <v>47</v>
      </c>
      <c r="H216" s="12" t="s">
        <v>47</v>
      </c>
      <c r="I216" s="12" t="str">
        <f t="shared" si="3"/>
        <v>CMK220895BKF</v>
      </c>
      <c r="J216" s="12">
        <v>1118000040144</v>
      </c>
      <c r="N216" s="12">
        <v>2</v>
      </c>
      <c r="X216" s="12">
        <v>144</v>
      </c>
      <c r="Y216" s="12" t="s">
        <v>1877</v>
      </c>
      <c r="Z216" s="12" t="s">
        <v>1860</v>
      </c>
      <c r="AA216" s="12" t="s">
        <v>1861</v>
      </c>
      <c r="AC216" s="12">
        <v>13</v>
      </c>
      <c r="AD216" s="12">
        <v>4200</v>
      </c>
      <c r="AE216" s="12">
        <v>54600</v>
      </c>
    </row>
    <row r="217" spans="1:31">
      <c r="A217" s="12">
        <v>99999</v>
      </c>
      <c r="B217" s="12" t="s">
        <v>44</v>
      </c>
      <c r="C217" s="12" t="s">
        <v>264</v>
      </c>
      <c r="D217" s="12" t="s">
        <v>265</v>
      </c>
      <c r="E217" s="12" t="s">
        <v>67</v>
      </c>
      <c r="F217" s="12" t="s">
        <v>68</v>
      </c>
      <c r="G217" s="12" t="s">
        <v>47</v>
      </c>
      <c r="H217" s="12" t="s">
        <v>47</v>
      </c>
      <c r="I217" s="12" t="str">
        <f t="shared" si="3"/>
        <v>CMK220895CAF</v>
      </c>
      <c r="J217" s="12">
        <v>1118000040168</v>
      </c>
      <c r="K217" s="12" t="s">
        <v>1874</v>
      </c>
      <c r="N217" s="12">
        <v>2</v>
      </c>
      <c r="X217" s="12">
        <v>144</v>
      </c>
      <c r="Y217" s="12" t="s">
        <v>1877</v>
      </c>
      <c r="Z217" s="12" t="s">
        <v>1860</v>
      </c>
      <c r="AA217" s="12" t="s">
        <v>1861</v>
      </c>
      <c r="AC217" s="12">
        <v>0</v>
      </c>
      <c r="AD217" s="12">
        <v>4200</v>
      </c>
      <c r="AE217" s="12">
        <v>0</v>
      </c>
    </row>
    <row r="218" spans="1:31">
      <c r="A218" s="12">
        <v>99999</v>
      </c>
      <c r="B218" s="12" t="s">
        <v>44</v>
      </c>
      <c r="C218" s="12" t="s">
        <v>264</v>
      </c>
      <c r="D218" s="12" t="s">
        <v>265</v>
      </c>
      <c r="E218" s="12" t="s">
        <v>174</v>
      </c>
      <c r="F218" s="12" t="s">
        <v>175</v>
      </c>
      <c r="G218" s="12" t="s">
        <v>47</v>
      </c>
      <c r="H218" s="12" t="s">
        <v>47</v>
      </c>
      <c r="I218" s="12" t="str">
        <f t="shared" si="3"/>
        <v>CMK220895GYBEF</v>
      </c>
      <c r="J218" s="12">
        <v>1118000040175</v>
      </c>
      <c r="N218" s="12">
        <v>2</v>
      </c>
      <c r="X218" s="12">
        <v>144</v>
      </c>
      <c r="Y218" s="12" t="s">
        <v>1877</v>
      </c>
      <c r="Z218" s="12" t="s">
        <v>1860</v>
      </c>
      <c r="AA218" s="12" t="s">
        <v>1861</v>
      </c>
      <c r="AC218" s="12">
        <v>2</v>
      </c>
      <c r="AD218" s="12">
        <v>4200</v>
      </c>
      <c r="AE218" s="12">
        <v>8400</v>
      </c>
    </row>
    <row r="219" spans="1:31">
      <c r="A219" s="12">
        <v>99999</v>
      </c>
      <c r="B219" s="12" t="s">
        <v>44</v>
      </c>
      <c r="C219" s="12" t="s">
        <v>264</v>
      </c>
      <c r="D219" s="12" t="s">
        <v>265</v>
      </c>
      <c r="E219" s="12" t="s">
        <v>158</v>
      </c>
      <c r="F219" s="12" t="s">
        <v>159</v>
      </c>
      <c r="G219" s="12" t="s">
        <v>47</v>
      </c>
      <c r="H219" s="12" t="s">
        <v>47</v>
      </c>
      <c r="I219" s="12" t="str">
        <f t="shared" si="3"/>
        <v>CMK220895LGYF</v>
      </c>
      <c r="J219" s="12">
        <v>1118000040182</v>
      </c>
      <c r="N219" s="12">
        <v>2</v>
      </c>
      <c r="X219" s="12">
        <v>144</v>
      </c>
      <c r="Y219" s="12" t="s">
        <v>1877</v>
      </c>
      <c r="Z219" s="12" t="s">
        <v>1860</v>
      </c>
      <c r="AA219" s="12" t="s">
        <v>1861</v>
      </c>
      <c r="AC219" s="12">
        <v>4</v>
      </c>
      <c r="AD219" s="12">
        <v>4200</v>
      </c>
      <c r="AE219" s="12">
        <v>16800</v>
      </c>
    </row>
    <row r="220" spans="1:31">
      <c r="A220" s="12">
        <v>99999</v>
      </c>
      <c r="B220" s="12" t="s">
        <v>44</v>
      </c>
      <c r="C220" s="12" t="s">
        <v>266</v>
      </c>
      <c r="D220" s="12" t="s">
        <v>267</v>
      </c>
      <c r="E220" s="12" t="s">
        <v>79</v>
      </c>
      <c r="F220" s="12" t="s">
        <v>80</v>
      </c>
      <c r="G220" s="12" t="s">
        <v>47</v>
      </c>
      <c r="H220" s="12" t="s">
        <v>47</v>
      </c>
      <c r="I220" s="12" t="str">
        <f t="shared" si="3"/>
        <v>CMK220896BEF</v>
      </c>
      <c r="J220" s="12">
        <v>1118000040106</v>
      </c>
      <c r="N220" s="12">
        <v>2</v>
      </c>
      <c r="X220" s="12">
        <v>144</v>
      </c>
      <c r="Y220" s="12" t="s">
        <v>1877</v>
      </c>
      <c r="Z220" s="12" t="s">
        <v>1860</v>
      </c>
      <c r="AA220" s="12" t="s">
        <v>1861</v>
      </c>
      <c r="AC220" s="12">
        <v>0</v>
      </c>
      <c r="AD220" s="12">
        <v>4900</v>
      </c>
      <c r="AE220" s="12">
        <v>0</v>
      </c>
    </row>
    <row r="221" spans="1:31">
      <c r="A221" s="12">
        <v>99999</v>
      </c>
      <c r="B221" s="12" t="s">
        <v>44</v>
      </c>
      <c r="C221" s="12" t="s">
        <v>266</v>
      </c>
      <c r="D221" s="12" t="s">
        <v>267</v>
      </c>
      <c r="E221" s="12" t="s">
        <v>58</v>
      </c>
      <c r="F221" s="12" t="s">
        <v>59</v>
      </c>
      <c r="G221" s="12" t="s">
        <v>47</v>
      </c>
      <c r="H221" s="12" t="s">
        <v>47</v>
      </c>
      <c r="I221" s="12" t="str">
        <f t="shared" si="3"/>
        <v>CMK220896BKF</v>
      </c>
      <c r="J221" s="12">
        <v>1118000040113</v>
      </c>
      <c r="N221" s="12">
        <v>2</v>
      </c>
      <c r="X221" s="12">
        <v>144</v>
      </c>
      <c r="Y221" s="12" t="s">
        <v>1877</v>
      </c>
      <c r="Z221" s="12" t="s">
        <v>1860</v>
      </c>
      <c r="AA221" s="12" t="s">
        <v>1861</v>
      </c>
      <c r="AC221" s="12">
        <v>0</v>
      </c>
      <c r="AD221" s="12">
        <v>4900</v>
      </c>
      <c r="AE221" s="12">
        <v>0</v>
      </c>
    </row>
    <row r="222" spans="1:31">
      <c r="A222" s="12">
        <v>99999</v>
      </c>
      <c r="B222" s="12" t="s">
        <v>44</v>
      </c>
      <c r="C222" s="12" t="s">
        <v>266</v>
      </c>
      <c r="D222" s="12" t="s">
        <v>267</v>
      </c>
      <c r="E222" s="12" t="s">
        <v>52</v>
      </c>
      <c r="F222" s="12" t="s">
        <v>53</v>
      </c>
      <c r="G222" s="12" t="s">
        <v>47</v>
      </c>
      <c r="H222" s="12" t="s">
        <v>47</v>
      </c>
      <c r="I222" s="12" t="str">
        <f t="shared" si="3"/>
        <v>CMK220896GYF</v>
      </c>
      <c r="J222" s="12">
        <v>1118000040120</v>
      </c>
      <c r="N222" s="12">
        <v>2</v>
      </c>
      <c r="X222" s="12">
        <v>144</v>
      </c>
      <c r="Y222" s="12" t="s">
        <v>1877</v>
      </c>
      <c r="Z222" s="12" t="s">
        <v>1860</v>
      </c>
      <c r="AA222" s="12" t="s">
        <v>1861</v>
      </c>
      <c r="AC222" s="12">
        <v>0</v>
      </c>
      <c r="AD222" s="12">
        <v>4900</v>
      </c>
      <c r="AE222" s="12">
        <v>0</v>
      </c>
    </row>
    <row r="223" spans="1:31">
      <c r="A223" s="12">
        <v>99999</v>
      </c>
      <c r="B223" s="12" t="s">
        <v>44</v>
      </c>
      <c r="C223" s="12" t="s">
        <v>1591</v>
      </c>
      <c r="D223" s="12" t="s">
        <v>1592</v>
      </c>
      <c r="E223" s="12" t="s">
        <v>58</v>
      </c>
      <c r="F223" s="12" t="s">
        <v>59</v>
      </c>
      <c r="G223" s="12" t="s">
        <v>47</v>
      </c>
      <c r="H223" s="12" t="s">
        <v>47</v>
      </c>
      <c r="I223" s="12" t="str">
        <f t="shared" si="3"/>
        <v>CMK2309711BKF</v>
      </c>
      <c r="J223" s="12">
        <v>1118000054226</v>
      </c>
      <c r="N223" s="12">
        <v>11</v>
      </c>
      <c r="X223" s="12">
        <v>144</v>
      </c>
      <c r="Y223" s="12" t="s">
        <v>1877</v>
      </c>
      <c r="Z223" s="12" t="s">
        <v>1860</v>
      </c>
      <c r="AA223" s="12" t="s">
        <v>1861</v>
      </c>
      <c r="AC223" s="12">
        <v>0</v>
      </c>
      <c r="AD223" s="12">
        <v>3200</v>
      </c>
      <c r="AE223" s="12">
        <v>0</v>
      </c>
    </row>
    <row r="224" spans="1:31">
      <c r="A224" s="12">
        <v>99999</v>
      </c>
      <c r="B224" s="12" t="s">
        <v>44</v>
      </c>
      <c r="C224" s="12" t="s">
        <v>1591</v>
      </c>
      <c r="D224" s="12" t="s">
        <v>1592</v>
      </c>
      <c r="E224" s="12" t="s">
        <v>1593</v>
      </c>
      <c r="F224" s="12" t="s">
        <v>1594</v>
      </c>
      <c r="G224" s="12" t="s">
        <v>47</v>
      </c>
      <c r="H224" s="12" t="s">
        <v>47</v>
      </c>
      <c r="I224" s="12" t="str">
        <f t="shared" si="3"/>
        <v>CMK2309711GMLF</v>
      </c>
      <c r="J224" s="12">
        <v>1118000054257</v>
      </c>
      <c r="N224" s="12">
        <v>11</v>
      </c>
      <c r="X224" s="12">
        <v>144</v>
      </c>
      <c r="Y224" s="12" t="s">
        <v>1877</v>
      </c>
      <c r="Z224" s="12" t="s">
        <v>1860</v>
      </c>
      <c r="AA224" s="12" t="s">
        <v>1861</v>
      </c>
      <c r="AC224" s="12">
        <v>0</v>
      </c>
      <c r="AD224" s="12">
        <v>3200</v>
      </c>
      <c r="AE224" s="12">
        <v>0</v>
      </c>
    </row>
    <row r="225" spans="1:31">
      <c r="A225" s="12">
        <v>99999</v>
      </c>
      <c r="B225" s="12" t="s">
        <v>44</v>
      </c>
      <c r="C225" s="12" t="s">
        <v>1591</v>
      </c>
      <c r="D225" s="12" t="s">
        <v>1592</v>
      </c>
      <c r="E225" s="12" t="s">
        <v>60</v>
      </c>
      <c r="F225" s="12" t="s">
        <v>61</v>
      </c>
      <c r="G225" s="12" t="s">
        <v>47</v>
      </c>
      <c r="H225" s="12" t="s">
        <v>47</v>
      </c>
      <c r="I225" s="12" t="str">
        <f t="shared" si="3"/>
        <v>CMK2309711GRF</v>
      </c>
      <c r="J225" s="12">
        <v>1118000054233</v>
      </c>
      <c r="N225" s="12">
        <v>11</v>
      </c>
      <c r="X225" s="12">
        <v>144</v>
      </c>
      <c r="Y225" s="12" t="s">
        <v>1877</v>
      </c>
      <c r="Z225" s="12" t="s">
        <v>1860</v>
      </c>
      <c r="AA225" s="12" t="s">
        <v>1861</v>
      </c>
      <c r="AC225" s="12">
        <v>0</v>
      </c>
      <c r="AD225" s="12">
        <v>3200</v>
      </c>
      <c r="AE225" s="12">
        <v>0</v>
      </c>
    </row>
    <row r="226" spans="1:31">
      <c r="A226" s="12">
        <v>99999</v>
      </c>
      <c r="B226" s="12" t="s">
        <v>44</v>
      </c>
      <c r="C226" s="12" t="s">
        <v>1591</v>
      </c>
      <c r="D226" s="12" t="s">
        <v>1592</v>
      </c>
      <c r="E226" s="12" t="s">
        <v>75</v>
      </c>
      <c r="F226" s="12" t="s">
        <v>76</v>
      </c>
      <c r="G226" s="12" t="s">
        <v>47</v>
      </c>
      <c r="H226" s="12" t="s">
        <v>47</v>
      </c>
      <c r="I226" s="12" t="str">
        <f t="shared" si="3"/>
        <v>CMK2309711MUF</v>
      </c>
      <c r="J226" s="12">
        <v>1118000054240</v>
      </c>
      <c r="N226" s="12">
        <v>11</v>
      </c>
      <c r="X226" s="12">
        <v>144</v>
      </c>
      <c r="Y226" s="12" t="s">
        <v>1877</v>
      </c>
      <c r="Z226" s="12" t="s">
        <v>1860</v>
      </c>
      <c r="AA226" s="12" t="s">
        <v>1861</v>
      </c>
      <c r="AC226" s="12">
        <v>0</v>
      </c>
      <c r="AD226" s="12">
        <v>3200</v>
      </c>
      <c r="AE226" s="12">
        <v>0</v>
      </c>
    </row>
    <row r="227" spans="1:31">
      <c r="A227" s="12">
        <v>99999</v>
      </c>
      <c r="B227" s="12" t="s">
        <v>44</v>
      </c>
      <c r="C227" s="12" t="s">
        <v>1763</v>
      </c>
      <c r="D227" s="12" t="s">
        <v>1764</v>
      </c>
      <c r="E227" s="12" t="s">
        <v>58</v>
      </c>
      <c r="F227" s="12" t="s">
        <v>59</v>
      </c>
      <c r="G227" s="12" t="s">
        <v>47</v>
      </c>
      <c r="H227" s="12" t="s">
        <v>47</v>
      </c>
      <c r="I227" s="12" t="str">
        <f t="shared" si="3"/>
        <v>CMK230977BKF</v>
      </c>
      <c r="J227" s="12">
        <v>1118000055001</v>
      </c>
      <c r="N227" s="12">
        <v>3</v>
      </c>
      <c r="O227" s="12" t="s">
        <v>2275</v>
      </c>
      <c r="P227" s="12">
        <v>159</v>
      </c>
      <c r="Q227" s="12" t="s">
        <v>2276</v>
      </c>
      <c r="X227" s="12">
        <v>144</v>
      </c>
      <c r="Y227" s="12" t="s">
        <v>1877</v>
      </c>
      <c r="Z227" s="12" t="s">
        <v>1860</v>
      </c>
      <c r="AA227" s="12" t="s">
        <v>1861</v>
      </c>
      <c r="AC227" s="12">
        <v>0</v>
      </c>
      <c r="AD227" s="12">
        <v>3200</v>
      </c>
      <c r="AE227" s="12">
        <v>0</v>
      </c>
    </row>
    <row r="228" spans="1:31">
      <c r="A228" s="12">
        <v>99999</v>
      </c>
      <c r="B228" s="12" t="s">
        <v>44</v>
      </c>
      <c r="C228" s="12" t="s">
        <v>1763</v>
      </c>
      <c r="D228" s="12" t="s">
        <v>1764</v>
      </c>
      <c r="E228" s="12" t="s">
        <v>174</v>
      </c>
      <c r="F228" s="12" t="s">
        <v>175</v>
      </c>
      <c r="G228" s="12" t="s">
        <v>47</v>
      </c>
      <c r="H228" s="12" t="s">
        <v>47</v>
      </c>
      <c r="I228" s="12" t="str">
        <f t="shared" si="3"/>
        <v>CMK230977GYBEF</v>
      </c>
      <c r="J228" s="12">
        <v>1118000055018</v>
      </c>
      <c r="K228" s="12" t="s">
        <v>1874</v>
      </c>
      <c r="N228" s="12">
        <v>3</v>
      </c>
      <c r="O228" s="12" t="s">
        <v>2275</v>
      </c>
      <c r="P228" s="12">
        <v>159</v>
      </c>
      <c r="Q228" s="12" t="s">
        <v>2276</v>
      </c>
      <c r="X228" s="12">
        <v>144</v>
      </c>
      <c r="Y228" s="12" t="s">
        <v>1877</v>
      </c>
      <c r="Z228" s="12" t="s">
        <v>1860</v>
      </c>
      <c r="AA228" s="12" t="s">
        <v>1861</v>
      </c>
      <c r="AC228" s="12">
        <v>0</v>
      </c>
      <c r="AD228" s="12">
        <v>3200</v>
      </c>
      <c r="AE228" s="12">
        <v>0</v>
      </c>
    </row>
    <row r="229" spans="1:31">
      <c r="A229" s="12">
        <v>99999</v>
      </c>
      <c r="B229" s="12" t="s">
        <v>44</v>
      </c>
      <c r="C229" s="12" t="s">
        <v>1763</v>
      </c>
      <c r="D229" s="12" t="s">
        <v>1764</v>
      </c>
      <c r="E229" s="12" t="s">
        <v>69</v>
      </c>
      <c r="F229" s="12" t="s">
        <v>70</v>
      </c>
      <c r="G229" s="12" t="s">
        <v>47</v>
      </c>
      <c r="H229" s="12" t="s">
        <v>47</v>
      </c>
      <c r="I229" s="12" t="str">
        <f t="shared" si="3"/>
        <v>CMK230977KHF</v>
      </c>
      <c r="J229" s="12">
        <v>1118000055025</v>
      </c>
      <c r="N229" s="12">
        <v>3</v>
      </c>
      <c r="O229" s="12" t="s">
        <v>2275</v>
      </c>
      <c r="P229" s="12">
        <v>159</v>
      </c>
      <c r="Q229" s="12" t="s">
        <v>2276</v>
      </c>
      <c r="X229" s="12">
        <v>144</v>
      </c>
      <c r="Y229" s="12" t="s">
        <v>1877</v>
      </c>
      <c r="Z229" s="12" t="s">
        <v>1860</v>
      </c>
      <c r="AA229" s="12" t="s">
        <v>1861</v>
      </c>
      <c r="AC229" s="12">
        <v>0</v>
      </c>
      <c r="AD229" s="12">
        <v>3200</v>
      </c>
      <c r="AE229" s="12">
        <v>0</v>
      </c>
    </row>
    <row r="230" spans="1:31">
      <c r="A230" s="12">
        <v>99999</v>
      </c>
      <c r="B230" s="12" t="s">
        <v>44</v>
      </c>
      <c r="C230" s="12" t="s">
        <v>1808</v>
      </c>
      <c r="D230" s="12" t="s">
        <v>1809</v>
      </c>
      <c r="E230" s="12" t="s">
        <v>250</v>
      </c>
      <c r="F230" s="12" t="s">
        <v>251</v>
      </c>
      <c r="G230" s="12" t="s">
        <v>47</v>
      </c>
      <c r="H230" s="12" t="s">
        <v>47</v>
      </c>
      <c r="I230" s="12" t="str">
        <f t="shared" si="3"/>
        <v>CMK230980TABKF</v>
      </c>
      <c r="J230" s="12">
        <v>1118000055452</v>
      </c>
      <c r="N230" s="12">
        <v>1</v>
      </c>
      <c r="X230" s="12">
        <v>144</v>
      </c>
      <c r="Y230" s="12" t="s">
        <v>1877</v>
      </c>
      <c r="Z230" s="12" t="s">
        <v>1860</v>
      </c>
      <c r="AA230" s="12" t="s">
        <v>1861</v>
      </c>
      <c r="AC230" s="12">
        <v>0</v>
      </c>
      <c r="AD230" s="12">
        <v>3400</v>
      </c>
      <c r="AE230" s="12">
        <v>0</v>
      </c>
    </row>
    <row r="231" spans="1:31">
      <c r="A231" s="12">
        <v>99999</v>
      </c>
      <c r="B231" s="12" t="s">
        <v>44</v>
      </c>
      <c r="C231" s="12" t="s">
        <v>270</v>
      </c>
      <c r="D231" s="12" t="s">
        <v>271</v>
      </c>
      <c r="E231" s="12" t="s">
        <v>79</v>
      </c>
      <c r="F231" s="12" t="s">
        <v>80</v>
      </c>
      <c r="G231" s="12" t="s">
        <v>47</v>
      </c>
      <c r="H231" s="12" t="s">
        <v>47</v>
      </c>
      <c r="I231" s="12" t="str">
        <f t="shared" si="3"/>
        <v>cy1755tBEF</v>
      </c>
      <c r="J231" s="12">
        <v>1118000053120</v>
      </c>
      <c r="N231" s="12">
        <v>4</v>
      </c>
      <c r="P231" s="12">
        <v>156</v>
      </c>
      <c r="Q231" s="12" t="s">
        <v>1881</v>
      </c>
      <c r="X231" s="12">
        <v>107</v>
      </c>
      <c r="Y231" s="12" t="s">
        <v>1863</v>
      </c>
      <c r="Z231" s="12" t="s">
        <v>1860</v>
      </c>
      <c r="AA231" s="12" t="s">
        <v>1861</v>
      </c>
      <c r="AC231" s="12">
        <v>0</v>
      </c>
      <c r="AD231" s="12">
        <v>4900</v>
      </c>
      <c r="AE231" s="12">
        <v>0</v>
      </c>
    </row>
    <row r="232" spans="1:31">
      <c r="A232" s="12">
        <v>99999</v>
      </c>
      <c r="B232" s="12" t="s">
        <v>44</v>
      </c>
      <c r="C232" s="12" t="s">
        <v>270</v>
      </c>
      <c r="D232" s="12" t="s">
        <v>271</v>
      </c>
      <c r="E232" s="12" t="s">
        <v>58</v>
      </c>
      <c r="F232" s="12" t="s">
        <v>59</v>
      </c>
      <c r="G232" s="12" t="s">
        <v>47</v>
      </c>
      <c r="H232" s="12" t="s">
        <v>47</v>
      </c>
      <c r="I232" s="12" t="str">
        <f t="shared" si="3"/>
        <v>cy1755tBKF</v>
      </c>
      <c r="J232" s="12">
        <v>1118000053106</v>
      </c>
      <c r="N232" s="12">
        <v>4</v>
      </c>
      <c r="P232" s="12">
        <v>156</v>
      </c>
      <c r="Q232" s="12" t="s">
        <v>1881</v>
      </c>
      <c r="X232" s="12">
        <v>107</v>
      </c>
      <c r="Y232" s="12" t="s">
        <v>1863</v>
      </c>
      <c r="Z232" s="12" t="s">
        <v>1860</v>
      </c>
      <c r="AA232" s="12" t="s">
        <v>1861</v>
      </c>
      <c r="AC232" s="12">
        <v>0</v>
      </c>
      <c r="AD232" s="12">
        <v>4900</v>
      </c>
      <c r="AE232" s="12">
        <v>0</v>
      </c>
    </row>
    <row r="233" spans="1:31">
      <c r="A233" s="12">
        <v>99999</v>
      </c>
      <c r="B233" s="12" t="s">
        <v>44</v>
      </c>
      <c r="C233" s="12" t="s">
        <v>270</v>
      </c>
      <c r="D233" s="12" t="s">
        <v>271</v>
      </c>
      <c r="E233" s="12" t="s">
        <v>52</v>
      </c>
      <c r="F233" s="12" t="s">
        <v>53</v>
      </c>
      <c r="G233" s="12" t="s">
        <v>47</v>
      </c>
      <c r="H233" s="12" t="s">
        <v>47</v>
      </c>
      <c r="I233" s="12" t="str">
        <f t="shared" si="3"/>
        <v>cy1755tGYF</v>
      </c>
      <c r="J233" s="12">
        <v>1118000053113</v>
      </c>
      <c r="N233" s="12">
        <v>4</v>
      </c>
      <c r="P233" s="12">
        <v>156</v>
      </c>
      <c r="Q233" s="12" t="s">
        <v>1881</v>
      </c>
      <c r="X233" s="12">
        <v>107</v>
      </c>
      <c r="Y233" s="12" t="s">
        <v>1863</v>
      </c>
      <c r="Z233" s="12" t="s">
        <v>1860</v>
      </c>
      <c r="AA233" s="12" t="s">
        <v>1861</v>
      </c>
      <c r="AC233" s="12">
        <v>0</v>
      </c>
      <c r="AD233" s="12">
        <v>4900</v>
      </c>
      <c r="AE233" s="12">
        <v>0</v>
      </c>
    </row>
    <row r="234" spans="1:31">
      <c r="A234" s="12">
        <v>99999</v>
      </c>
      <c r="B234" s="12" t="s">
        <v>44</v>
      </c>
      <c r="C234" s="12" t="s">
        <v>274</v>
      </c>
      <c r="D234" s="12" t="s">
        <v>275</v>
      </c>
      <c r="E234" s="12" t="s">
        <v>134</v>
      </c>
      <c r="F234" s="12" t="s">
        <v>135</v>
      </c>
      <c r="G234" s="12" t="s">
        <v>47</v>
      </c>
      <c r="H234" s="12" t="s">
        <v>47</v>
      </c>
      <c r="I234" s="12" t="str">
        <f t="shared" si="3"/>
        <v>DBG40033BKBKF</v>
      </c>
      <c r="J234" s="12">
        <v>4527772146607</v>
      </c>
      <c r="K234" s="12" t="s">
        <v>1874</v>
      </c>
      <c r="N234" s="12">
        <v>3</v>
      </c>
      <c r="P234" s="12">
        <v>1</v>
      </c>
      <c r="X234" s="12">
        <v>2</v>
      </c>
      <c r="Z234" s="12" t="s">
        <v>1860</v>
      </c>
      <c r="AA234" s="12" t="s">
        <v>1861</v>
      </c>
      <c r="AB234" s="12" t="s">
        <v>1882</v>
      </c>
      <c r="AC234" s="12">
        <v>0</v>
      </c>
      <c r="AD234" s="12">
        <v>3300</v>
      </c>
      <c r="AE234" s="12">
        <v>0</v>
      </c>
    </row>
    <row r="235" spans="1:31">
      <c r="A235" s="12">
        <v>99999</v>
      </c>
      <c r="B235" s="12" t="s">
        <v>44</v>
      </c>
      <c r="C235" s="12" t="s">
        <v>274</v>
      </c>
      <c r="D235" s="12" t="s">
        <v>275</v>
      </c>
      <c r="E235" s="12" t="s">
        <v>276</v>
      </c>
      <c r="F235" s="12" t="s">
        <v>277</v>
      </c>
      <c r="G235" s="12" t="s">
        <v>47</v>
      </c>
      <c r="H235" s="12" t="s">
        <v>47</v>
      </c>
      <c r="I235" s="12" t="str">
        <f t="shared" si="3"/>
        <v>DBG40033BKBRF</v>
      </c>
      <c r="J235" s="12">
        <v>4527772135168</v>
      </c>
      <c r="K235" s="12" t="s">
        <v>1874</v>
      </c>
      <c r="N235" s="12">
        <v>3</v>
      </c>
      <c r="P235" s="12">
        <v>1</v>
      </c>
      <c r="X235" s="12">
        <v>2</v>
      </c>
      <c r="Z235" s="12" t="s">
        <v>1860</v>
      </c>
      <c r="AA235" s="12" t="s">
        <v>1861</v>
      </c>
      <c r="AB235" s="12" t="s">
        <v>1882</v>
      </c>
      <c r="AC235" s="12">
        <v>0</v>
      </c>
      <c r="AD235" s="12">
        <v>3300</v>
      </c>
      <c r="AE235" s="12">
        <v>0</v>
      </c>
    </row>
    <row r="236" spans="1:31">
      <c r="A236" s="12">
        <v>99999</v>
      </c>
      <c r="B236" s="12" t="s">
        <v>44</v>
      </c>
      <c r="C236" s="12" t="s">
        <v>274</v>
      </c>
      <c r="D236" s="12" t="s">
        <v>275</v>
      </c>
      <c r="E236" s="12" t="s">
        <v>278</v>
      </c>
      <c r="F236" s="12" t="s">
        <v>279</v>
      </c>
      <c r="G236" s="12" t="s">
        <v>47</v>
      </c>
      <c r="H236" s="12" t="s">
        <v>47</v>
      </c>
      <c r="I236" s="12" t="str">
        <f t="shared" si="3"/>
        <v>DBG40033BLGRF</v>
      </c>
      <c r="J236" s="12">
        <v>4527772135205</v>
      </c>
      <c r="K236" s="12" t="s">
        <v>1874</v>
      </c>
      <c r="N236" s="12">
        <v>3</v>
      </c>
      <c r="P236" s="12">
        <v>1</v>
      </c>
      <c r="X236" s="12">
        <v>2</v>
      </c>
      <c r="Z236" s="12" t="s">
        <v>1860</v>
      </c>
      <c r="AA236" s="12" t="s">
        <v>1861</v>
      </c>
      <c r="AB236" s="12" t="s">
        <v>1882</v>
      </c>
      <c r="AC236" s="12">
        <v>0</v>
      </c>
      <c r="AD236" s="12">
        <v>3300</v>
      </c>
      <c r="AE236" s="12">
        <v>0</v>
      </c>
    </row>
    <row r="237" spans="1:31">
      <c r="A237" s="12">
        <v>99999</v>
      </c>
      <c r="B237" s="12" t="s">
        <v>44</v>
      </c>
      <c r="C237" s="12" t="s">
        <v>274</v>
      </c>
      <c r="D237" s="12" t="s">
        <v>275</v>
      </c>
      <c r="E237" s="12" t="s">
        <v>280</v>
      </c>
      <c r="F237" s="12" t="s">
        <v>281</v>
      </c>
      <c r="G237" s="12" t="s">
        <v>47</v>
      </c>
      <c r="H237" s="12" t="s">
        <v>47</v>
      </c>
      <c r="I237" s="12" t="str">
        <f t="shared" si="3"/>
        <v>DBG40033GRMAF</v>
      </c>
      <c r="J237" s="12">
        <v>4527772135182</v>
      </c>
      <c r="K237" s="12" t="s">
        <v>1874</v>
      </c>
      <c r="N237" s="12">
        <v>3</v>
      </c>
      <c r="P237" s="12">
        <v>1</v>
      </c>
      <c r="X237" s="12">
        <v>2</v>
      </c>
      <c r="Z237" s="12" t="s">
        <v>1860</v>
      </c>
      <c r="AA237" s="12" t="s">
        <v>1861</v>
      </c>
      <c r="AB237" s="12" t="s">
        <v>1882</v>
      </c>
      <c r="AC237" s="12">
        <v>0</v>
      </c>
      <c r="AD237" s="12">
        <v>3300</v>
      </c>
      <c r="AE237" s="12">
        <v>0</v>
      </c>
    </row>
    <row r="238" spans="1:31">
      <c r="A238" s="12">
        <v>99999</v>
      </c>
      <c r="B238" s="12" t="s">
        <v>44</v>
      </c>
      <c r="C238" s="12" t="s">
        <v>274</v>
      </c>
      <c r="D238" s="12" t="s">
        <v>275</v>
      </c>
      <c r="E238" s="12" t="s">
        <v>282</v>
      </c>
      <c r="F238" s="12" t="s">
        <v>283</v>
      </c>
      <c r="G238" s="12" t="s">
        <v>47</v>
      </c>
      <c r="H238" s="12" t="s">
        <v>47</v>
      </c>
      <c r="I238" s="12" t="str">
        <f t="shared" si="3"/>
        <v>DBG40033NVBKF</v>
      </c>
      <c r="J238" s="12">
        <v>4527772154992</v>
      </c>
      <c r="K238" s="12" t="s">
        <v>1874</v>
      </c>
      <c r="N238" s="12">
        <v>3</v>
      </c>
      <c r="P238" s="12">
        <v>1</v>
      </c>
      <c r="X238" s="12">
        <v>2</v>
      </c>
      <c r="Z238" s="12" t="s">
        <v>1860</v>
      </c>
      <c r="AA238" s="12" t="s">
        <v>1861</v>
      </c>
      <c r="AB238" s="12" t="s">
        <v>1882</v>
      </c>
      <c r="AC238" s="12">
        <v>0</v>
      </c>
      <c r="AD238" s="12">
        <v>3300</v>
      </c>
      <c r="AE238" s="12">
        <v>0</v>
      </c>
    </row>
    <row r="239" spans="1:31">
      <c r="A239" s="12">
        <v>99999</v>
      </c>
      <c r="B239" s="12" t="s">
        <v>44</v>
      </c>
      <c r="C239" s="12" t="s">
        <v>274</v>
      </c>
      <c r="D239" s="12" t="s">
        <v>275</v>
      </c>
      <c r="E239" s="12" t="s">
        <v>284</v>
      </c>
      <c r="F239" s="12" t="s">
        <v>285</v>
      </c>
      <c r="G239" s="12" t="s">
        <v>47</v>
      </c>
      <c r="H239" s="12" t="s">
        <v>47</v>
      </c>
      <c r="I239" s="12" t="str">
        <f t="shared" si="3"/>
        <v>DBG40033NVWNF</v>
      </c>
      <c r="J239" s="12">
        <v>4527772135199</v>
      </c>
      <c r="K239" s="12" t="s">
        <v>1874</v>
      </c>
      <c r="N239" s="12">
        <v>3</v>
      </c>
      <c r="P239" s="12">
        <v>1</v>
      </c>
      <c r="X239" s="12">
        <v>2</v>
      </c>
      <c r="Z239" s="12" t="s">
        <v>1860</v>
      </c>
      <c r="AA239" s="12" t="s">
        <v>1861</v>
      </c>
      <c r="AB239" s="12" t="s">
        <v>1882</v>
      </c>
      <c r="AC239" s="12">
        <v>45</v>
      </c>
      <c r="AD239" s="12">
        <v>3300</v>
      </c>
      <c r="AE239" s="12">
        <v>148500</v>
      </c>
    </row>
    <row r="240" spans="1:31">
      <c r="A240" s="12">
        <v>99999</v>
      </c>
      <c r="B240" s="12" t="s">
        <v>44</v>
      </c>
      <c r="C240" s="12" t="s">
        <v>288</v>
      </c>
      <c r="D240" s="12" t="s">
        <v>289</v>
      </c>
      <c r="E240" s="12" t="s">
        <v>134</v>
      </c>
      <c r="F240" s="12" t="s">
        <v>135</v>
      </c>
      <c r="G240" s="12" t="s">
        <v>47</v>
      </c>
      <c r="H240" s="12" t="s">
        <v>47</v>
      </c>
      <c r="I240" s="12" t="str">
        <f t="shared" si="3"/>
        <v>DBG90049BKBKF</v>
      </c>
      <c r="J240" s="12">
        <v>4527772146348</v>
      </c>
      <c r="N240" s="12">
        <v>3</v>
      </c>
      <c r="P240" s="12">
        <v>1</v>
      </c>
      <c r="X240" s="12">
        <v>2</v>
      </c>
      <c r="Z240" s="12" t="s">
        <v>1860</v>
      </c>
      <c r="AA240" s="12" t="s">
        <v>1861</v>
      </c>
      <c r="AC240" s="12">
        <v>45</v>
      </c>
      <c r="AD240" s="12">
        <v>4900</v>
      </c>
      <c r="AE240" s="12">
        <v>220500</v>
      </c>
    </row>
    <row r="241" spans="1:31">
      <c r="A241" s="12">
        <v>99999</v>
      </c>
      <c r="B241" s="12" t="s">
        <v>44</v>
      </c>
      <c r="C241" s="12" t="s">
        <v>288</v>
      </c>
      <c r="D241" s="12" t="s">
        <v>289</v>
      </c>
      <c r="E241" s="12" t="s">
        <v>219</v>
      </c>
      <c r="F241" s="12" t="s">
        <v>220</v>
      </c>
      <c r="G241" s="12" t="s">
        <v>47</v>
      </c>
      <c r="H241" s="12" t="s">
        <v>47</v>
      </c>
      <c r="I241" s="12" t="str">
        <f t="shared" si="3"/>
        <v>DBG90049BKWHF</v>
      </c>
      <c r="J241" s="12">
        <v>4527772146355</v>
      </c>
      <c r="N241" s="12">
        <v>3</v>
      </c>
      <c r="P241" s="12">
        <v>1</v>
      </c>
      <c r="X241" s="12">
        <v>2</v>
      </c>
      <c r="Z241" s="12" t="s">
        <v>1860</v>
      </c>
      <c r="AA241" s="12" t="s">
        <v>1861</v>
      </c>
      <c r="AC241" s="12">
        <v>70</v>
      </c>
      <c r="AD241" s="12">
        <v>4900</v>
      </c>
      <c r="AE241" s="12">
        <v>343000</v>
      </c>
    </row>
    <row r="242" spans="1:31">
      <c r="A242" s="12">
        <v>99999</v>
      </c>
      <c r="B242" s="12" t="s">
        <v>44</v>
      </c>
      <c r="C242" s="12" t="s">
        <v>288</v>
      </c>
      <c r="D242" s="12" t="s">
        <v>289</v>
      </c>
      <c r="E242" s="12" t="s">
        <v>286</v>
      </c>
      <c r="F242" s="12" t="s">
        <v>287</v>
      </c>
      <c r="G242" s="12" t="s">
        <v>47</v>
      </c>
      <c r="H242" s="12" t="s">
        <v>47</v>
      </c>
      <c r="I242" s="12" t="str">
        <f t="shared" si="3"/>
        <v>DBG90049BRBRF</v>
      </c>
      <c r="J242" s="12">
        <v>4527772146362</v>
      </c>
      <c r="K242" s="12" t="s">
        <v>1874</v>
      </c>
      <c r="N242" s="12">
        <v>3</v>
      </c>
      <c r="P242" s="12">
        <v>1</v>
      </c>
      <c r="X242" s="12">
        <v>2</v>
      </c>
      <c r="Z242" s="12" t="s">
        <v>1860</v>
      </c>
      <c r="AA242" s="12" t="s">
        <v>1861</v>
      </c>
      <c r="AC242" s="12">
        <v>12</v>
      </c>
      <c r="AD242" s="12">
        <v>4900</v>
      </c>
      <c r="AE242" s="12">
        <v>58800</v>
      </c>
    </row>
    <row r="243" spans="1:31">
      <c r="A243" s="12">
        <v>99999</v>
      </c>
      <c r="B243" s="12" t="s">
        <v>44</v>
      </c>
      <c r="C243" s="12" t="s">
        <v>290</v>
      </c>
      <c r="D243" s="12" t="s">
        <v>291</v>
      </c>
      <c r="E243" s="12" t="s">
        <v>58</v>
      </c>
      <c r="F243" s="12" t="s">
        <v>59</v>
      </c>
      <c r="G243" s="12" t="s">
        <v>47</v>
      </c>
      <c r="H243" s="12" t="s">
        <v>47</v>
      </c>
      <c r="I243" s="12" t="str">
        <f t="shared" si="3"/>
        <v>DBH21180BKF</v>
      </c>
      <c r="J243" s="12">
        <v>4527772151496</v>
      </c>
      <c r="N243" s="12">
        <v>3</v>
      </c>
      <c r="P243" s="12">
        <v>1</v>
      </c>
      <c r="X243" s="12">
        <v>2</v>
      </c>
      <c r="Z243" s="12" t="s">
        <v>1860</v>
      </c>
      <c r="AA243" s="12" t="s">
        <v>1861</v>
      </c>
      <c r="AC243" s="12">
        <v>18</v>
      </c>
      <c r="AD243" s="12">
        <v>23000</v>
      </c>
      <c r="AE243" s="12">
        <v>414000</v>
      </c>
    </row>
    <row r="244" spans="1:31">
      <c r="A244" s="12">
        <v>99999</v>
      </c>
      <c r="B244" s="12" t="s">
        <v>44</v>
      </c>
      <c r="C244" s="12" t="s">
        <v>292</v>
      </c>
      <c r="D244" s="12" t="s">
        <v>293</v>
      </c>
      <c r="E244" s="12" t="s">
        <v>79</v>
      </c>
      <c r="F244" s="12" t="s">
        <v>80</v>
      </c>
      <c r="G244" s="12" t="s">
        <v>47</v>
      </c>
      <c r="H244" s="12" t="s">
        <v>47</v>
      </c>
      <c r="I244" s="12" t="str">
        <f t="shared" si="3"/>
        <v>DBH30028BEF</v>
      </c>
      <c r="J244" s="12">
        <v>4527772124551</v>
      </c>
      <c r="N244" s="12">
        <v>3</v>
      </c>
      <c r="P244" s="12">
        <v>1</v>
      </c>
      <c r="X244" s="12">
        <v>1</v>
      </c>
      <c r="Z244" s="12" t="s">
        <v>1860</v>
      </c>
      <c r="AA244" s="12" t="s">
        <v>1861</v>
      </c>
      <c r="AB244" s="12" t="s">
        <v>1883</v>
      </c>
      <c r="AC244" s="12">
        <v>81</v>
      </c>
      <c r="AD244" s="12">
        <v>3600</v>
      </c>
      <c r="AE244" s="12">
        <v>291600</v>
      </c>
    </row>
    <row r="245" spans="1:31">
      <c r="A245" s="12">
        <v>99999</v>
      </c>
      <c r="B245" s="12" t="s">
        <v>44</v>
      </c>
      <c r="C245" s="12" t="s">
        <v>292</v>
      </c>
      <c r="D245" s="12" t="s">
        <v>293</v>
      </c>
      <c r="E245" s="12" t="s">
        <v>58</v>
      </c>
      <c r="F245" s="12" t="s">
        <v>59</v>
      </c>
      <c r="G245" s="12" t="s">
        <v>47</v>
      </c>
      <c r="H245" s="12" t="s">
        <v>47</v>
      </c>
      <c r="I245" s="12" t="str">
        <f t="shared" si="3"/>
        <v>DBH30028BKF</v>
      </c>
      <c r="J245" s="12">
        <v>4527772124568</v>
      </c>
      <c r="N245" s="12">
        <v>3</v>
      </c>
      <c r="P245" s="12">
        <v>1</v>
      </c>
      <c r="X245" s="12">
        <v>1</v>
      </c>
      <c r="Z245" s="12" t="s">
        <v>1860</v>
      </c>
      <c r="AA245" s="12" t="s">
        <v>1861</v>
      </c>
      <c r="AB245" s="12" t="s">
        <v>1883</v>
      </c>
      <c r="AC245" s="12">
        <v>30</v>
      </c>
      <c r="AD245" s="12">
        <v>3600</v>
      </c>
      <c r="AE245" s="12">
        <v>108000</v>
      </c>
    </row>
    <row r="246" spans="1:31">
      <c r="A246" s="12">
        <v>99999</v>
      </c>
      <c r="B246" s="12" t="s">
        <v>44</v>
      </c>
      <c r="C246" s="12" t="s">
        <v>292</v>
      </c>
      <c r="D246" s="12" t="s">
        <v>293</v>
      </c>
      <c r="E246" s="12" t="s">
        <v>112</v>
      </c>
      <c r="F246" s="12" t="s">
        <v>113</v>
      </c>
      <c r="G246" s="12" t="s">
        <v>47</v>
      </c>
      <c r="H246" s="12" t="s">
        <v>47</v>
      </c>
      <c r="I246" s="12" t="str">
        <f t="shared" si="3"/>
        <v>DBH30028BRF</v>
      </c>
      <c r="J246" s="12">
        <v>4527772124575</v>
      </c>
      <c r="K246" s="12" t="s">
        <v>1874</v>
      </c>
      <c r="N246" s="12">
        <v>3</v>
      </c>
      <c r="P246" s="12">
        <v>1</v>
      </c>
      <c r="X246" s="12">
        <v>1</v>
      </c>
      <c r="Z246" s="12" t="s">
        <v>1860</v>
      </c>
      <c r="AA246" s="12" t="s">
        <v>1861</v>
      </c>
      <c r="AB246" s="12" t="s">
        <v>1883</v>
      </c>
      <c r="AC246" s="12">
        <v>0</v>
      </c>
      <c r="AD246" s="12">
        <v>3600</v>
      </c>
      <c r="AE246" s="12">
        <v>0</v>
      </c>
    </row>
    <row r="247" spans="1:31">
      <c r="A247" s="12">
        <v>99999</v>
      </c>
      <c r="B247" s="12" t="s">
        <v>44</v>
      </c>
      <c r="C247" s="12" t="s">
        <v>292</v>
      </c>
      <c r="D247" s="12" t="s">
        <v>293</v>
      </c>
      <c r="E247" s="12" t="s">
        <v>69</v>
      </c>
      <c r="F247" s="12" t="s">
        <v>70</v>
      </c>
      <c r="G247" s="12" t="s">
        <v>47</v>
      </c>
      <c r="H247" s="12" t="s">
        <v>47</v>
      </c>
      <c r="I247" s="12" t="str">
        <f t="shared" si="3"/>
        <v>DBH30028KHF</v>
      </c>
      <c r="J247" s="12">
        <v>4527772124582</v>
      </c>
      <c r="N247" s="12">
        <v>3</v>
      </c>
      <c r="P247" s="12">
        <v>1</v>
      </c>
      <c r="X247" s="12">
        <v>1</v>
      </c>
      <c r="Z247" s="12" t="s">
        <v>1860</v>
      </c>
      <c r="AA247" s="12" t="s">
        <v>1861</v>
      </c>
      <c r="AB247" s="12" t="s">
        <v>1883</v>
      </c>
      <c r="AC247" s="12">
        <v>47</v>
      </c>
      <c r="AD247" s="12">
        <v>3600</v>
      </c>
      <c r="AE247" s="12">
        <v>169200</v>
      </c>
    </row>
    <row r="248" spans="1:31">
      <c r="A248" s="12">
        <v>99999</v>
      </c>
      <c r="B248" s="12" t="s">
        <v>44</v>
      </c>
      <c r="C248" s="12" t="s">
        <v>294</v>
      </c>
      <c r="D248" s="12" t="s">
        <v>295</v>
      </c>
      <c r="E248" s="12" t="s">
        <v>79</v>
      </c>
      <c r="F248" s="12" t="s">
        <v>80</v>
      </c>
      <c r="G248" s="12" t="s">
        <v>47</v>
      </c>
      <c r="H248" s="12" t="s">
        <v>47</v>
      </c>
      <c r="I248" s="12" t="str">
        <f t="shared" si="3"/>
        <v>DBH30038BEF</v>
      </c>
      <c r="J248" s="12">
        <v>4527772124469</v>
      </c>
      <c r="N248" s="12">
        <v>3</v>
      </c>
      <c r="P248" s="12">
        <v>1</v>
      </c>
      <c r="X248" s="12">
        <v>1</v>
      </c>
      <c r="Z248" s="12" t="s">
        <v>1860</v>
      </c>
      <c r="AA248" s="12" t="s">
        <v>1861</v>
      </c>
      <c r="AB248" s="12" t="s">
        <v>1884</v>
      </c>
      <c r="AC248" s="12">
        <v>39</v>
      </c>
      <c r="AD248" s="12">
        <v>4800</v>
      </c>
      <c r="AE248" s="12">
        <v>187200</v>
      </c>
    </row>
    <row r="249" spans="1:31">
      <c r="A249" s="12">
        <v>99999</v>
      </c>
      <c r="B249" s="12" t="s">
        <v>44</v>
      </c>
      <c r="C249" s="12" t="s">
        <v>294</v>
      </c>
      <c r="D249" s="12" t="s">
        <v>295</v>
      </c>
      <c r="E249" s="12" t="s">
        <v>296</v>
      </c>
      <c r="F249" s="12" t="s">
        <v>297</v>
      </c>
      <c r="G249" s="12" t="s">
        <v>47</v>
      </c>
      <c r="H249" s="12" t="s">
        <v>47</v>
      </c>
      <c r="I249" s="12" t="str">
        <f t="shared" si="3"/>
        <v>DBH30038BEZF</v>
      </c>
      <c r="J249" s="12">
        <v>30000026069</v>
      </c>
      <c r="K249" s="12" t="s">
        <v>1874</v>
      </c>
      <c r="N249" s="12">
        <v>3</v>
      </c>
      <c r="P249" s="12">
        <v>1</v>
      </c>
      <c r="X249" s="12">
        <v>1</v>
      </c>
      <c r="Z249" s="12" t="s">
        <v>1860</v>
      </c>
      <c r="AA249" s="12" t="s">
        <v>1861</v>
      </c>
      <c r="AB249" s="12" t="s">
        <v>1884</v>
      </c>
      <c r="AC249" s="12">
        <v>0</v>
      </c>
      <c r="AD249" s="12">
        <v>4800</v>
      </c>
      <c r="AE249" s="12">
        <v>0</v>
      </c>
    </row>
    <row r="250" spans="1:31">
      <c r="A250" s="12">
        <v>99999</v>
      </c>
      <c r="B250" s="12" t="s">
        <v>44</v>
      </c>
      <c r="C250" s="12" t="s">
        <v>294</v>
      </c>
      <c r="D250" s="12" t="s">
        <v>295</v>
      </c>
      <c r="E250" s="12" t="s">
        <v>58</v>
      </c>
      <c r="F250" s="12" t="s">
        <v>59</v>
      </c>
      <c r="G250" s="12" t="s">
        <v>47</v>
      </c>
      <c r="H250" s="12" t="s">
        <v>47</v>
      </c>
      <c r="I250" s="12" t="str">
        <f t="shared" si="3"/>
        <v>DBH30038BKF</v>
      </c>
      <c r="J250" s="12">
        <v>4527772124476</v>
      </c>
      <c r="N250" s="12">
        <v>3</v>
      </c>
      <c r="P250" s="12">
        <v>1</v>
      </c>
      <c r="X250" s="12">
        <v>1</v>
      </c>
      <c r="Z250" s="12" t="s">
        <v>1860</v>
      </c>
      <c r="AA250" s="12" t="s">
        <v>1861</v>
      </c>
      <c r="AB250" s="12" t="s">
        <v>1884</v>
      </c>
      <c r="AC250" s="12">
        <v>50</v>
      </c>
      <c r="AD250" s="12">
        <v>4800</v>
      </c>
      <c r="AE250" s="12">
        <v>240000</v>
      </c>
    </row>
    <row r="251" spans="1:31">
      <c r="A251" s="12">
        <v>99999</v>
      </c>
      <c r="B251" s="12" t="s">
        <v>44</v>
      </c>
      <c r="C251" s="12" t="s">
        <v>294</v>
      </c>
      <c r="D251" s="12" t="s">
        <v>295</v>
      </c>
      <c r="E251" s="12" t="s">
        <v>298</v>
      </c>
      <c r="F251" s="12" t="s">
        <v>299</v>
      </c>
      <c r="G251" s="12" t="s">
        <v>47</v>
      </c>
      <c r="H251" s="12" t="s">
        <v>47</v>
      </c>
      <c r="I251" s="12" t="str">
        <f t="shared" si="3"/>
        <v>DBH30038BKZF</v>
      </c>
      <c r="J251" s="12">
        <v>30000026045</v>
      </c>
      <c r="K251" s="12" t="s">
        <v>1874</v>
      </c>
      <c r="N251" s="12">
        <v>3</v>
      </c>
      <c r="P251" s="12">
        <v>1</v>
      </c>
      <c r="X251" s="12">
        <v>1</v>
      </c>
      <c r="Z251" s="12" t="s">
        <v>1860</v>
      </c>
      <c r="AA251" s="12" t="s">
        <v>1861</v>
      </c>
      <c r="AB251" s="12" t="s">
        <v>1884</v>
      </c>
      <c r="AC251" s="12">
        <v>0</v>
      </c>
      <c r="AD251" s="12">
        <v>4800</v>
      </c>
      <c r="AE251" s="12">
        <v>0</v>
      </c>
    </row>
    <row r="252" spans="1:31">
      <c r="A252" s="12">
        <v>99999</v>
      </c>
      <c r="B252" s="12" t="s">
        <v>44</v>
      </c>
      <c r="C252" s="12" t="s">
        <v>294</v>
      </c>
      <c r="D252" s="12" t="s">
        <v>295</v>
      </c>
      <c r="E252" s="12" t="s">
        <v>112</v>
      </c>
      <c r="F252" s="12" t="s">
        <v>113</v>
      </c>
      <c r="G252" s="12" t="s">
        <v>47</v>
      </c>
      <c r="H252" s="12" t="s">
        <v>47</v>
      </c>
      <c r="I252" s="12" t="str">
        <f t="shared" si="3"/>
        <v>DBH30038BRF</v>
      </c>
      <c r="J252" s="12">
        <v>4527772124483</v>
      </c>
      <c r="N252" s="12">
        <v>3</v>
      </c>
      <c r="P252" s="12">
        <v>1</v>
      </c>
      <c r="X252" s="12">
        <v>1</v>
      </c>
      <c r="Z252" s="12" t="s">
        <v>1860</v>
      </c>
      <c r="AA252" s="12" t="s">
        <v>1861</v>
      </c>
      <c r="AB252" s="12" t="s">
        <v>1884</v>
      </c>
      <c r="AC252" s="12">
        <v>70</v>
      </c>
      <c r="AD252" s="12">
        <v>4800</v>
      </c>
      <c r="AE252" s="12">
        <v>336000</v>
      </c>
    </row>
    <row r="253" spans="1:31">
      <c r="A253" s="12">
        <v>99999</v>
      </c>
      <c r="B253" s="12" t="s">
        <v>44</v>
      </c>
      <c r="C253" s="12" t="s">
        <v>294</v>
      </c>
      <c r="D253" s="12" t="s">
        <v>295</v>
      </c>
      <c r="E253" s="12" t="s">
        <v>69</v>
      </c>
      <c r="F253" s="12" t="s">
        <v>70</v>
      </c>
      <c r="G253" s="12" t="s">
        <v>47</v>
      </c>
      <c r="H253" s="12" t="s">
        <v>47</v>
      </c>
      <c r="I253" s="12" t="str">
        <f t="shared" si="3"/>
        <v>DBH30038KHF</v>
      </c>
      <c r="J253" s="12">
        <v>4527772124490</v>
      </c>
      <c r="N253" s="12">
        <v>3</v>
      </c>
      <c r="P253" s="12">
        <v>1</v>
      </c>
      <c r="X253" s="12">
        <v>1</v>
      </c>
      <c r="Z253" s="12" t="s">
        <v>1860</v>
      </c>
      <c r="AA253" s="12" t="s">
        <v>1861</v>
      </c>
      <c r="AB253" s="12" t="s">
        <v>1884</v>
      </c>
      <c r="AC253" s="12">
        <v>13</v>
      </c>
      <c r="AD253" s="12">
        <v>4800</v>
      </c>
      <c r="AE253" s="12">
        <v>62400</v>
      </c>
    </row>
    <row r="254" spans="1:31">
      <c r="A254" s="12">
        <v>99999</v>
      </c>
      <c r="B254" s="12" t="s">
        <v>44</v>
      </c>
      <c r="C254" s="12" t="s">
        <v>294</v>
      </c>
      <c r="D254" s="12" t="s">
        <v>295</v>
      </c>
      <c r="E254" s="12" t="s">
        <v>300</v>
      </c>
      <c r="F254" s="12" t="s">
        <v>301</v>
      </c>
      <c r="G254" s="12" t="s">
        <v>47</v>
      </c>
      <c r="H254" s="12" t="s">
        <v>47</v>
      </c>
      <c r="I254" s="12" t="str">
        <f t="shared" si="3"/>
        <v>DBH30038KHZF</v>
      </c>
      <c r="J254" s="12">
        <v>30000026052</v>
      </c>
      <c r="K254" s="12" t="s">
        <v>1874</v>
      </c>
      <c r="N254" s="12">
        <v>3</v>
      </c>
      <c r="P254" s="12">
        <v>1</v>
      </c>
      <c r="X254" s="12">
        <v>1</v>
      </c>
      <c r="Z254" s="12" t="s">
        <v>1860</v>
      </c>
      <c r="AA254" s="12" t="s">
        <v>1861</v>
      </c>
      <c r="AB254" s="12" t="s">
        <v>1884</v>
      </c>
      <c r="AC254" s="12">
        <v>0</v>
      </c>
      <c r="AD254" s="12">
        <v>4800</v>
      </c>
      <c r="AE254" s="12">
        <v>0</v>
      </c>
    </row>
    <row r="255" spans="1:31">
      <c r="A255" s="12">
        <v>99999</v>
      </c>
      <c r="B255" s="12" t="s">
        <v>44</v>
      </c>
      <c r="C255" s="12" t="s">
        <v>302</v>
      </c>
      <c r="D255" s="12" t="s">
        <v>303</v>
      </c>
      <c r="E255" s="12" t="s">
        <v>58</v>
      </c>
      <c r="F255" s="12" t="s">
        <v>59</v>
      </c>
      <c r="G255" s="12" t="s">
        <v>47</v>
      </c>
      <c r="H255" s="12" t="s">
        <v>47</v>
      </c>
      <c r="I255" s="12" t="str">
        <f t="shared" si="3"/>
        <v>DBH30048BKF</v>
      </c>
      <c r="J255" s="12">
        <v>4527772134338</v>
      </c>
      <c r="N255" s="12">
        <v>3</v>
      </c>
      <c r="P255" s="12">
        <v>1</v>
      </c>
      <c r="X255" s="12">
        <v>1</v>
      </c>
      <c r="Z255" s="12" t="s">
        <v>1860</v>
      </c>
      <c r="AA255" s="12" t="s">
        <v>1861</v>
      </c>
      <c r="AB255" s="12" t="s">
        <v>1885</v>
      </c>
      <c r="AC255" s="12">
        <v>44</v>
      </c>
      <c r="AD255" s="12">
        <v>4800</v>
      </c>
      <c r="AE255" s="12">
        <v>211200</v>
      </c>
    </row>
    <row r="256" spans="1:31">
      <c r="A256" s="12">
        <v>99999</v>
      </c>
      <c r="B256" s="12" t="s">
        <v>44</v>
      </c>
      <c r="C256" s="12" t="s">
        <v>302</v>
      </c>
      <c r="D256" s="12" t="s">
        <v>303</v>
      </c>
      <c r="E256" s="12" t="s">
        <v>112</v>
      </c>
      <c r="F256" s="12" t="s">
        <v>113</v>
      </c>
      <c r="G256" s="12" t="s">
        <v>47</v>
      </c>
      <c r="H256" s="12" t="s">
        <v>47</v>
      </c>
      <c r="I256" s="12" t="str">
        <f t="shared" si="3"/>
        <v>DBH30048BRF</v>
      </c>
      <c r="J256" s="12">
        <v>4527772134345</v>
      </c>
      <c r="N256" s="12">
        <v>3</v>
      </c>
      <c r="P256" s="12">
        <v>1</v>
      </c>
      <c r="X256" s="12">
        <v>1</v>
      </c>
      <c r="Z256" s="12" t="s">
        <v>1860</v>
      </c>
      <c r="AA256" s="12" t="s">
        <v>1861</v>
      </c>
      <c r="AB256" s="12" t="s">
        <v>1885</v>
      </c>
      <c r="AC256" s="12">
        <v>2</v>
      </c>
      <c r="AD256" s="12">
        <v>4800</v>
      </c>
      <c r="AE256" s="12">
        <v>9600</v>
      </c>
    </row>
    <row r="257" spans="1:31">
      <c r="A257" s="12">
        <v>99999</v>
      </c>
      <c r="B257" s="12" t="s">
        <v>44</v>
      </c>
      <c r="C257" s="12" t="s">
        <v>302</v>
      </c>
      <c r="D257" s="12" t="s">
        <v>303</v>
      </c>
      <c r="E257" s="12" t="s">
        <v>69</v>
      </c>
      <c r="F257" s="12" t="s">
        <v>70</v>
      </c>
      <c r="G257" s="12" t="s">
        <v>47</v>
      </c>
      <c r="H257" s="12" t="s">
        <v>47</v>
      </c>
      <c r="I257" s="12" t="str">
        <f t="shared" si="3"/>
        <v>DBH30048KHF</v>
      </c>
      <c r="J257" s="12">
        <v>4527772134352</v>
      </c>
      <c r="N257" s="12">
        <v>3</v>
      </c>
      <c r="P257" s="12">
        <v>1</v>
      </c>
      <c r="X257" s="12">
        <v>1</v>
      </c>
      <c r="Z257" s="12" t="s">
        <v>1860</v>
      </c>
      <c r="AA257" s="12" t="s">
        <v>1861</v>
      </c>
      <c r="AB257" s="12" t="s">
        <v>1885</v>
      </c>
      <c r="AC257" s="12">
        <v>88</v>
      </c>
      <c r="AD257" s="12">
        <v>4800</v>
      </c>
      <c r="AE257" s="12">
        <v>422400</v>
      </c>
    </row>
    <row r="258" spans="1:31">
      <c r="A258" s="12">
        <v>99999</v>
      </c>
      <c r="B258" s="12" t="s">
        <v>44</v>
      </c>
      <c r="C258" s="12" t="s">
        <v>304</v>
      </c>
      <c r="D258" s="12" t="s">
        <v>305</v>
      </c>
      <c r="E258" s="12" t="s">
        <v>58</v>
      </c>
      <c r="F258" s="12" t="s">
        <v>59</v>
      </c>
      <c r="G258" s="12" t="s">
        <v>47</v>
      </c>
      <c r="H258" s="12" t="s">
        <v>47</v>
      </c>
      <c r="I258" s="12" t="str">
        <f t="shared" si="3"/>
        <v>DBH31038BKF</v>
      </c>
      <c r="J258" s="12">
        <v>4527772134413</v>
      </c>
      <c r="N258" s="12">
        <v>3</v>
      </c>
      <c r="P258" s="12">
        <v>1</v>
      </c>
      <c r="X258" s="12">
        <v>1</v>
      </c>
      <c r="Z258" s="12" t="s">
        <v>1860</v>
      </c>
      <c r="AA258" s="12" t="s">
        <v>1861</v>
      </c>
      <c r="AB258" s="12" t="s">
        <v>1885</v>
      </c>
      <c r="AC258" s="12">
        <v>41</v>
      </c>
      <c r="AD258" s="12">
        <v>3800</v>
      </c>
      <c r="AE258" s="12">
        <v>155800</v>
      </c>
    </row>
    <row r="259" spans="1:31">
      <c r="A259" s="12">
        <v>99999</v>
      </c>
      <c r="B259" s="12" t="s">
        <v>44</v>
      </c>
      <c r="C259" s="12" t="s">
        <v>304</v>
      </c>
      <c r="D259" s="12" t="s">
        <v>305</v>
      </c>
      <c r="E259" s="12" t="s">
        <v>112</v>
      </c>
      <c r="F259" s="12" t="s">
        <v>113</v>
      </c>
      <c r="G259" s="12" t="s">
        <v>47</v>
      </c>
      <c r="H259" s="12" t="s">
        <v>47</v>
      </c>
      <c r="I259" s="12" t="str">
        <f t="shared" ref="I259:I322" si="4">C259&amp;E259&amp;G259</f>
        <v>DBH31038BRF</v>
      </c>
      <c r="J259" s="12">
        <v>4527772134420</v>
      </c>
      <c r="N259" s="12">
        <v>3</v>
      </c>
      <c r="P259" s="12">
        <v>1</v>
      </c>
      <c r="X259" s="12">
        <v>1</v>
      </c>
      <c r="Z259" s="12" t="s">
        <v>1860</v>
      </c>
      <c r="AA259" s="12" t="s">
        <v>1861</v>
      </c>
      <c r="AB259" s="12" t="s">
        <v>1885</v>
      </c>
      <c r="AC259" s="12">
        <v>5</v>
      </c>
      <c r="AD259" s="12">
        <v>3800</v>
      </c>
      <c r="AE259" s="12">
        <v>19000</v>
      </c>
    </row>
    <row r="260" spans="1:31">
      <c r="A260" s="12">
        <v>99999</v>
      </c>
      <c r="B260" s="12" t="s">
        <v>44</v>
      </c>
      <c r="C260" s="12" t="s">
        <v>304</v>
      </c>
      <c r="D260" s="12" t="s">
        <v>305</v>
      </c>
      <c r="E260" s="12" t="s">
        <v>69</v>
      </c>
      <c r="F260" s="12" t="s">
        <v>70</v>
      </c>
      <c r="G260" s="12" t="s">
        <v>47</v>
      </c>
      <c r="H260" s="12" t="s">
        <v>47</v>
      </c>
      <c r="I260" s="12" t="str">
        <f t="shared" si="4"/>
        <v>DBH31038KHF</v>
      </c>
      <c r="J260" s="12">
        <v>4527772134437</v>
      </c>
      <c r="N260" s="12">
        <v>3</v>
      </c>
      <c r="P260" s="12">
        <v>1</v>
      </c>
      <c r="X260" s="12">
        <v>1</v>
      </c>
      <c r="Z260" s="12" t="s">
        <v>1860</v>
      </c>
      <c r="AA260" s="12" t="s">
        <v>1861</v>
      </c>
      <c r="AB260" s="12" t="s">
        <v>1885</v>
      </c>
      <c r="AC260" s="12">
        <v>0</v>
      </c>
      <c r="AD260" s="12">
        <v>3800</v>
      </c>
      <c r="AE260" s="12">
        <v>0</v>
      </c>
    </row>
    <row r="261" spans="1:31">
      <c r="A261" s="12">
        <v>99999</v>
      </c>
      <c r="B261" s="12" t="s">
        <v>44</v>
      </c>
      <c r="C261" s="12" t="s">
        <v>306</v>
      </c>
      <c r="D261" s="12" t="s">
        <v>307</v>
      </c>
      <c r="E261" s="12" t="s">
        <v>58</v>
      </c>
      <c r="F261" s="12" t="s">
        <v>59</v>
      </c>
      <c r="G261" s="12" t="s">
        <v>47</v>
      </c>
      <c r="H261" s="12" t="s">
        <v>47</v>
      </c>
      <c r="I261" s="12" t="str">
        <f t="shared" si="4"/>
        <v>DBH40098BKF</v>
      </c>
      <c r="J261" s="12">
        <v>4527772136257</v>
      </c>
      <c r="N261" s="12">
        <v>3</v>
      </c>
      <c r="P261" s="12">
        <v>1</v>
      </c>
      <c r="X261" s="12">
        <v>2</v>
      </c>
      <c r="Z261" s="12" t="s">
        <v>1860</v>
      </c>
      <c r="AA261" s="12" t="s">
        <v>1861</v>
      </c>
      <c r="AB261" s="12" t="s">
        <v>1886</v>
      </c>
      <c r="AC261" s="12">
        <v>19</v>
      </c>
      <c r="AD261" s="12">
        <v>12000</v>
      </c>
      <c r="AE261" s="12">
        <v>228000</v>
      </c>
    </row>
    <row r="262" spans="1:31">
      <c r="A262" s="12">
        <v>99999</v>
      </c>
      <c r="B262" s="12" t="s">
        <v>44</v>
      </c>
      <c r="C262" s="12" t="s">
        <v>306</v>
      </c>
      <c r="D262" s="12" t="s">
        <v>307</v>
      </c>
      <c r="E262" s="12" t="s">
        <v>99</v>
      </c>
      <c r="F262" s="12" t="s">
        <v>100</v>
      </c>
      <c r="G262" s="12" t="s">
        <v>47</v>
      </c>
      <c r="H262" s="12" t="s">
        <v>47</v>
      </c>
      <c r="I262" s="12" t="str">
        <f t="shared" si="4"/>
        <v>DBH40098DBRF</v>
      </c>
      <c r="J262" s="12">
        <v>4527772136264</v>
      </c>
      <c r="N262" s="12">
        <v>3</v>
      </c>
      <c r="P262" s="12">
        <v>1</v>
      </c>
      <c r="X262" s="12">
        <v>2</v>
      </c>
      <c r="Z262" s="12" t="s">
        <v>1860</v>
      </c>
      <c r="AA262" s="12" t="s">
        <v>1861</v>
      </c>
      <c r="AB262" s="12" t="s">
        <v>1886</v>
      </c>
      <c r="AC262" s="12">
        <v>22</v>
      </c>
      <c r="AD262" s="12">
        <v>12000</v>
      </c>
      <c r="AE262" s="12">
        <v>264000</v>
      </c>
    </row>
    <row r="263" spans="1:31">
      <c r="A263" s="12">
        <v>99999</v>
      </c>
      <c r="B263" s="12" t="s">
        <v>44</v>
      </c>
      <c r="C263" s="12" t="s">
        <v>306</v>
      </c>
      <c r="D263" s="12" t="s">
        <v>307</v>
      </c>
      <c r="E263" s="12" t="s">
        <v>69</v>
      </c>
      <c r="F263" s="12" t="s">
        <v>70</v>
      </c>
      <c r="G263" s="12" t="s">
        <v>47</v>
      </c>
      <c r="H263" s="12" t="s">
        <v>47</v>
      </c>
      <c r="I263" s="12" t="str">
        <f t="shared" si="4"/>
        <v>DBH40098KHF</v>
      </c>
      <c r="J263" s="12">
        <v>4527772136271</v>
      </c>
      <c r="N263" s="12">
        <v>3</v>
      </c>
      <c r="P263" s="12">
        <v>1</v>
      </c>
      <c r="X263" s="12">
        <v>2</v>
      </c>
      <c r="Z263" s="12" t="s">
        <v>1860</v>
      </c>
      <c r="AA263" s="12" t="s">
        <v>1861</v>
      </c>
      <c r="AB263" s="12" t="s">
        <v>1886</v>
      </c>
      <c r="AC263" s="12">
        <v>39</v>
      </c>
      <c r="AD263" s="12">
        <v>12000</v>
      </c>
      <c r="AE263" s="12">
        <v>468000</v>
      </c>
    </row>
    <row r="264" spans="1:31">
      <c r="A264" s="12">
        <v>99999</v>
      </c>
      <c r="B264" s="12" t="s">
        <v>44</v>
      </c>
      <c r="C264" s="12" t="s">
        <v>308</v>
      </c>
      <c r="D264" s="12" t="s">
        <v>309</v>
      </c>
      <c r="E264" s="12" t="s">
        <v>58</v>
      </c>
      <c r="F264" s="12" t="s">
        <v>59</v>
      </c>
      <c r="G264" s="12" t="s">
        <v>47</v>
      </c>
      <c r="H264" s="12" t="s">
        <v>47</v>
      </c>
      <c r="I264" s="12" t="str">
        <f t="shared" si="4"/>
        <v>DBH50058BKF</v>
      </c>
      <c r="J264" s="12">
        <v>4527772103334</v>
      </c>
      <c r="N264" s="12">
        <v>3</v>
      </c>
      <c r="P264" s="12">
        <v>1</v>
      </c>
      <c r="X264" s="12">
        <v>2</v>
      </c>
      <c r="Z264" s="12" t="s">
        <v>1860</v>
      </c>
      <c r="AA264" s="12" t="s">
        <v>1861</v>
      </c>
      <c r="AB264" s="12" t="s">
        <v>1887</v>
      </c>
      <c r="AC264" s="12">
        <v>0</v>
      </c>
      <c r="AD264" s="12">
        <v>5800</v>
      </c>
      <c r="AE264" s="12">
        <v>0</v>
      </c>
    </row>
    <row r="265" spans="1:31">
      <c r="A265" s="12">
        <v>99999</v>
      </c>
      <c r="B265" s="12" t="s">
        <v>44</v>
      </c>
      <c r="C265" s="12" t="s">
        <v>308</v>
      </c>
      <c r="D265" s="12" t="s">
        <v>309</v>
      </c>
      <c r="E265" s="12" t="s">
        <v>52</v>
      </c>
      <c r="F265" s="12" t="s">
        <v>53</v>
      </c>
      <c r="G265" s="12" t="s">
        <v>47</v>
      </c>
      <c r="H265" s="12" t="s">
        <v>47</v>
      </c>
      <c r="I265" s="12" t="str">
        <f t="shared" si="4"/>
        <v>DBH50058GYF</v>
      </c>
      <c r="J265" s="12">
        <v>4527772107479</v>
      </c>
      <c r="K265" s="12" t="s">
        <v>1874</v>
      </c>
      <c r="N265" s="12">
        <v>3</v>
      </c>
      <c r="P265" s="12">
        <v>1</v>
      </c>
      <c r="X265" s="12">
        <v>2</v>
      </c>
      <c r="Z265" s="12" t="s">
        <v>1860</v>
      </c>
      <c r="AA265" s="12" t="s">
        <v>1861</v>
      </c>
      <c r="AB265" s="12" t="s">
        <v>1887</v>
      </c>
      <c r="AC265" s="12">
        <v>0</v>
      </c>
      <c r="AD265" s="12">
        <v>5800</v>
      </c>
      <c r="AE265" s="12">
        <v>0</v>
      </c>
    </row>
    <row r="266" spans="1:31">
      <c r="A266" s="12">
        <v>99999</v>
      </c>
      <c r="B266" s="12" t="s">
        <v>44</v>
      </c>
      <c r="C266" s="12" t="s">
        <v>308</v>
      </c>
      <c r="D266" s="12" t="s">
        <v>309</v>
      </c>
      <c r="E266" s="12" t="s">
        <v>65</v>
      </c>
      <c r="F266" s="12" t="s">
        <v>66</v>
      </c>
      <c r="G266" s="12" t="s">
        <v>47</v>
      </c>
      <c r="H266" s="12" t="s">
        <v>47</v>
      </c>
      <c r="I266" s="12" t="str">
        <f t="shared" si="4"/>
        <v>DBH50058NVF</v>
      </c>
      <c r="J266" s="12">
        <v>4527772118871</v>
      </c>
      <c r="K266" s="12" t="s">
        <v>1874</v>
      </c>
      <c r="N266" s="12">
        <v>3</v>
      </c>
      <c r="P266" s="12">
        <v>1</v>
      </c>
      <c r="X266" s="12">
        <v>2</v>
      </c>
      <c r="Z266" s="12" t="s">
        <v>1860</v>
      </c>
      <c r="AA266" s="12" t="s">
        <v>1861</v>
      </c>
      <c r="AB266" s="12" t="s">
        <v>1887</v>
      </c>
      <c r="AC266" s="12">
        <v>0</v>
      </c>
      <c r="AD266" s="12">
        <v>5800</v>
      </c>
      <c r="AE266" s="12">
        <v>0</v>
      </c>
    </row>
    <row r="267" spans="1:31">
      <c r="A267" s="12">
        <v>99999</v>
      </c>
      <c r="B267" s="12" t="s">
        <v>44</v>
      </c>
      <c r="C267" s="12" t="s">
        <v>310</v>
      </c>
      <c r="D267" s="12" t="s">
        <v>311</v>
      </c>
      <c r="E267" s="12" t="s">
        <v>58</v>
      </c>
      <c r="F267" s="12" t="s">
        <v>59</v>
      </c>
      <c r="G267" s="12" t="s">
        <v>47</v>
      </c>
      <c r="H267" s="12" t="s">
        <v>47</v>
      </c>
      <c r="I267" s="12" t="str">
        <f t="shared" si="4"/>
        <v>DBH50068BKF</v>
      </c>
      <c r="J267" s="12">
        <v>4527772105017</v>
      </c>
      <c r="N267" s="12">
        <v>3</v>
      </c>
      <c r="P267" s="12">
        <v>1</v>
      </c>
      <c r="X267" s="12">
        <v>2</v>
      </c>
      <c r="Z267" s="12" t="s">
        <v>1860</v>
      </c>
      <c r="AA267" s="12" t="s">
        <v>1861</v>
      </c>
      <c r="AB267" s="12" t="s">
        <v>1888</v>
      </c>
      <c r="AC267" s="12">
        <v>23</v>
      </c>
      <c r="AD267" s="12">
        <v>6800</v>
      </c>
      <c r="AE267" s="12">
        <v>156400</v>
      </c>
    </row>
    <row r="268" spans="1:31">
      <c r="A268" s="12">
        <v>99999</v>
      </c>
      <c r="B268" s="12" t="s">
        <v>44</v>
      </c>
      <c r="C268" s="12" t="s">
        <v>310</v>
      </c>
      <c r="D268" s="12" t="s">
        <v>311</v>
      </c>
      <c r="E268" s="12" t="s">
        <v>69</v>
      </c>
      <c r="F268" s="12" t="s">
        <v>70</v>
      </c>
      <c r="G268" s="12" t="s">
        <v>47</v>
      </c>
      <c r="H268" s="12" t="s">
        <v>47</v>
      </c>
      <c r="I268" s="12" t="str">
        <f t="shared" si="4"/>
        <v>DBH50068KHF</v>
      </c>
      <c r="J268" s="12">
        <v>4527772105024</v>
      </c>
      <c r="N268" s="12">
        <v>3</v>
      </c>
      <c r="P268" s="12">
        <v>1</v>
      </c>
      <c r="X268" s="12">
        <v>2</v>
      </c>
      <c r="Z268" s="12" t="s">
        <v>1860</v>
      </c>
      <c r="AA268" s="12" t="s">
        <v>1861</v>
      </c>
      <c r="AB268" s="12" t="s">
        <v>1888</v>
      </c>
      <c r="AC268" s="12">
        <v>35</v>
      </c>
      <c r="AD268" s="12">
        <v>6800</v>
      </c>
      <c r="AE268" s="12">
        <v>238000</v>
      </c>
    </row>
    <row r="269" spans="1:31">
      <c r="A269" s="12">
        <v>99999</v>
      </c>
      <c r="B269" s="12" t="s">
        <v>44</v>
      </c>
      <c r="C269" s="12" t="s">
        <v>312</v>
      </c>
      <c r="D269" s="12" t="s">
        <v>313</v>
      </c>
      <c r="E269" s="12" t="s">
        <v>58</v>
      </c>
      <c r="F269" s="12" t="s">
        <v>59</v>
      </c>
      <c r="G269" s="12" t="s">
        <v>47</v>
      </c>
      <c r="H269" s="12" t="s">
        <v>47</v>
      </c>
      <c r="I269" s="12" t="str">
        <f t="shared" si="4"/>
        <v>DBN80078BKF</v>
      </c>
      <c r="J269" s="12">
        <v>4527772144382</v>
      </c>
      <c r="N269" s="12">
        <v>3</v>
      </c>
      <c r="P269" s="12">
        <v>1</v>
      </c>
      <c r="X269" s="12">
        <v>2</v>
      </c>
      <c r="Z269" s="12" t="s">
        <v>1860</v>
      </c>
      <c r="AA269" s="12" t="s">
        <v>1861</v>
      </c>
      <c r="AB269" s="12" t="s">
        <v>1889</v>
      </c>
      <c r="AC269" s="12">
        <v>27</v>
      </c>
      <c r="AD269" s="12">
        <v>7800</v>
      </c>
      <c r="AE269" s="12">
        <v>210600</v>
      </c>
    </row>
    <row r="270" spans="1:31">
      <c r="A270" s="12">
        <v>99999</v>
      </c>
      <c r="B270" s="12" t="s">
        <v>44</v>
      </c>
      <c r="C270" s="12" t="s">
        <v>312</v>
      </c>
      <c r="D270" s="12" t="s">
        <v>313</v>
      </c>
      <c r="E270" s="12" t="s">
        <v>69</v>
      </c>
      <c r="F270" s="12" t="s">
        <v>70</v>
      </c>
      <c r="G270" s="12" t="s">
        <v>47</v>
      </c>
      <c r="H270" s="12" t="s">
        <v>47</v>
      </c>
      <c r="I270" s="12" t="str">
        <f t="shared" si="4"/>
        <v>DBN80078KHF</v>
      </c>
      <c r="J270" s="12">
        <v>4527772144399</v>
      </c>
      <c r="K270" s="12" t="s">
        <v>1874</v>
      </c>
      <c r="N270" s="12">
        <v>3</v>
      </c>
      <c r="P270" s="12">
        <v>1</v>
      </c>
      <c r="X270" s="12">
        <v>2</v>
      </c>
      <c r="Z270" s="12" t="s">
        <v>1860</v>
      </c>
      <c r="AA270" s="12" t="s">
        <v>1861</v>
      </c>
      <c r="AB270" s="12" t="s">
        <v>1889</v>
      </c>
      <c r="AC270" s="12">
        <v>0</v>
      </c>
      <c r="AD270" s="12">
        <v>7800</v>
      </c>
      <c r="AE270" s="12">
        <v>0</v>
      </c>
    </row>
    <row r="271" spans="1:31">
      <c r="A271" s="12">
        <v>99999</v>
      </c>
      <c r="B271" s="12" t="s">
        <v>44</v>
      </c>
      <c r="C271" s="12" t="s">
        <v>314</v>
      </c>
      <c r="D271" s="12" t="s">
        <v>1890</v>
      </c>
      <c r="E271" s="12" t="s">
        <v>58</v>
      </c>
      <c r="F271" s="12" t="s">
        <v>59</v>
      </c>
      <c r="G271" s="12" t="s">
        <v>47</v>
      </c>
      <c r="H271" s="12" t="s">
        <v>47</v>
      </c>
      <c r="I271" s="12" t="str">
        <f t="shared" si="4"/>
        <v>DBN81078BKF</v>
      </c>
      <c r="J271" s="12">
        <v>4527772144405</v>
      </c>
      <c r="N271" s="12">
        <v>3</v>
      </c>
      <c r="P271" s="12">
        <v>1</v>
      </c>
      <c r="X271" s="12">
        <v>2</v>
      </c>
      <c r="Z271" s="12" t="s">
        <v>1860</v>
      </c>
      <c r="AA271" s="12" t="s">
        <v>1861</v>
      </c>
      <c r="AB271" s="12" t="s">
        <v>1891</v>
      </c>
      <c r="AC271" s="12">
        <v>0</v>
      </c>
      <c r="AD271" s="12">
        <v>7800</v>
      </c>
      <c r="AE271" s="12">
        <v>0</v>
      </c>
    </row>
    <row r="272" spans="1:31">
      <c r="A272" s="12">
        <v>99999</v>
      </c>
      <c r="B272" s="12" t="s">
        <v>44</v>
      </c>
      <c r="C272" s="12" t="s">
        <v>314</v>
      </c>
      <c r="D272" s="12" t="s">
        <v>1890</v>
      </c>
      <c r="E272" s="12" t="s">
        <v>69</v>
      </c>
      <c r="F272" s="12" t="s">
        <v>70</v>
      </c>
      <c r="G272" s="12" t="s">
        <v>47</v>
      </c>
      <c r="H272" s="12" t="s">
        <v>47</v>
      </c>
      <c r="I272" s="12" t="str">
        <f t="shared" si="4"/>
        <v>DBN81078KHF</v>
      </c>
      <c r="J272" s="12">
        <v>4527772144412</v>
      </c>
      <c r="K272" s="12" t="s">
        <v>1874</v>
      </c>
      <c r="N272" s="12">
        <v>3</v>
      </c>
      <c r="P272" s="12">
        <v>1</v>
      </c>
      <c r="X272" s="12">
        <v>2</v>
      </c>
      <c r="Z272" s="12" t="s">
        <v>1860</v>
      </c>
      <c r="AA272" s="12" t="s">
        <v>1861</v>
      </c>
      <c r="AB272" s="12" t="s">
        <v>1891</v>
      </c>
      <c r="AC272" s="12">
        <v>0</v>
      </c>
      <c r="AD272" s="12">
        <v>7800</v>
      </c>
      <c r="AE272" s="12">
        <v>0</v>
      </c>
    </row>
    <row r="273" spans="1:31">
      <c r="A273" s="12">
        <v>99999</v>
      </c>
      <c r="B273" s="12" t="s">
        <v>44</v>
      </c>
      <c r="C273" s="12" t="s">
        <v>315</v>
      </c>
      <c r="D273" s="12" t="s">
        <v>316</v>
      </c>
      <c r="E273" s="12" t="s">
        <v>58</v>
      </c>
      <c r="F273" s="12" t="s">
        <v>59</v>
      </c>
      <c r="G273" s="12" t="s">
        <v>47</v>
      </c>
      <c r="H273" s="12" t="s">
        <v>47</v>
      </c>
      <c r="I273" s="12" t="str">
        <f t="shared" si="4"/>
        <v>DCG70039BKF</v>
      </c>
      <c r="J273" s="12">
        <v>4527772143002</v>
      </c>
      <c r="N273" s="12">
        <v>6</v>
      </c>
      <c r="P273" s="12">
        <v>1</v>
      </c>
      <c r="X273" s="12">
        <v>2</v>
      </c>
      <c r="Y273" s="12" t="s">
        <v>2162</v>
      </c>
      <c r="Z273" s="12" t="s">
        <v>1860</v>
      </c>
      <c r="AA273" s="12" t="s">
        <v>1861</v>
      </c>
      <c r="AB273" s="12" t="s">
        <v>1892</v>
      </c>
      <c r="AC273" s="12">
        <v>57</v>
      </c>
      <c r="AD273" s="12">
        <v>3900</v>
      </c>
      <c r="AE273" s="12">
        <v>222300</v>
      </c>
    </row>
    <row r="274" spans="1:31">
      <c r="A274" s="12">
        <v>99999</v>
      </c>
      <c r="B274" s="12" t="s">
        <v>44</v>
      </c>
      <c r="C274" s="12" t="s">
        <v>315</v>
      </c>
      <c r="D274" s="12" t="s">
        <v>316</v>
      </c>
      <c r="E274" s="12" t="s">
        <v>112</v>
      </c>
      <c r="F274" s="12" t="s">
        <v>113</v>
      </c>
      <c r="G274" s="12" t="s">
        <v>47</v>
      </c>
      <c r="H274" s="12" t="s">
        <v>47</v>
      </c>
      <c r="I274" s="12" t="str">
        <f t="shared" si="4"/>
        <v>DCG70039BRF</v>
      </c>
      <c r="J274" s="12">
        <v>4527772143019</v>
      </c>
      <c r="N274" s="12">
        <v>6</v>
      </c>
      <c r="P274" s="12">
        <v>1</v>
      </c>
      <c r="X274" s="12">
        <v>2</v>
      </c>
      <c r="Y274" s="12" t="s">
        <v>2162</v>
      </c>
      <c r="Z274" s="12" t="s">
        <v>1860</v>
      </c>
      <c r="AA274" s="12" t="s">
        <v>1861</v>
      </c>
      <c r="AB274" s="12" t="s">
        <v>1892</v>
      </c>
      <c r="AC274" s="12">
        <v>76</v>
      </c>
      <c r="AD274" s="12">
        <v>3900</v>
      </c>
      <c r="AE274" s="12">
        <v>296400</v>
      </c>
    </row>
    <row r="275" spans="1:31">
      <c r="A275" s="12">
        <v>99999</v>
      </c>
      <c r="B275" s="12" t="s">
        <v>44</v>
      </c>
      <c r="C275" s="12" t="s">
        <v>315</v>
      </c>
      <c r="D275" s="12" t="s">
        <v>316</v>
      </c>
      <c r="E275" s="12" t="s">
        <v>52</v>
      </c>
      <c r="F275" s="12" t="s">
        <v>53</v>
      </c>
      <c r="G275" s="12" t="s">
        <v>47</v>
      </c>
      <c r="H275" s="12" t="s">
        <v>47</v>
      </c>
      <c r="I275" s="12" t="str">
        <f t="shared" si="4"/>
        <v>DCG70039GYF</v>
      </c>
      <c r="J275" s="12">
        <v>4527772143026</v>
      </c>
      <c r="K275" s="12" t="s">
        <v>1874</v>
      </c>
      <c r="N275" s="12">
        <v>6</v>
      </c>
      <c r="P275" s="12">
        <v>1</v>
      </c>
      <c r="X275" s="12">
        <v>2</v>
      </c>
      <c r="Y275" s="12" t="s">
        <v>2162</v>
      </c>
      <c r="Z275" s="12" t="s">
        <v>1860</v>
      </c>
      <c r="AA275" s="12" t="s">
        <v>1861</v>
      </c>
      <c r="AB275" s="12" t="s">
        <v>1892</v>
      </c>
      <c r="AC275" s="12">
        <v>0</v>
      </c>
      <c r="AD275" s="12">
        <v>3900</v>
      </c>
      <c r="AE275" s="12">
        <v>0</v>
      </c>
    </row>
    <row r="276" spans="1:31">
      <c r="A276" s="12">
        <v>99999</v>
      </c>
      <c r="B276" s="12" t="s">
        <v>44</v>
      </c>
      <c r="C276" s="12" t="s">
        <v>317</v>
      </c>
      <c r="D276" s="12" t="s">
        <v>318</v>
      </c>
      <c r="E276" s="12" t="s">
        <v>79</v>
      </c>
      <c r="F276" s="12" t="s">
        <v>80</v>
      </c>
      <c r="G276" s="12" t="s">
        <v>47</v>
      </c>
      <c r="H276" s="12" t="s">
        <v>47</v>
      </c>
      <c r="I276" s="12" t="str">
        <f t="shared" si="4"/>
        <v>DCH30019BEF</v>
      </c>
      <c r="J276" s="12">
        <v>4527772124643</v>
      </c>
      <c r="K276" s="12" t="s">
        <v>1874</v>
      </c>
      <c r="N276" s="12">
        <v>6</v>
      </c>
      <c r="P276" s="12">
        <v>1</v>
      </c>
      <c r="X276" s="12">
        <v>1</v>
      </c>
      <c r="Z276" s="12" t="s">
        <v>1860</v>
      </c>
      <c r="AA276" s="12" t="s">
        <v>1861</v>
      </c>
      <c r="AB276" s="12" t="s">
        <v>1892</v>
      </c>
      <c r="AC276" s="12">
        <v>0</v>
      </c>
      <c r="AD276" s="12">
        <v>2300</v>
      </c>
      <c r="AE276" s="12">
        <v>0</v>
      </c>
    </row>
    <row r="277" spans="1:31">
      <c r="A277" s="12">
        <v>99999</v>
      </c>
      <c r="B277" s="12" t="s">
        <v>44</v>
      </c>
      <c r="C277" s="12" t="s">
        <v>317</v>
      </c>
      <c r="D277" s="12" t="s">
        <v>318</v>
      </c>
      <c r="E277" s="12" t="s">
        <v>58</v>
      </c>
      <c r="F277" s="12" t="s">
        <v>59</v>
      </c>
      <c r="G277" s="12" t="s">
        <v>47</v>
      </c>
      <c r="H277" s="12" t="s">
        <v>47</v>
      </c>
      <c r="I277" s="12" t="str">
        <f t="shared" si="4"/>
        <v>DCH30019BKF</v>
      </c>
      <c r="J277" s="12">
        <v>4527772124650</v>
      </c>
      <c r="N277" s="12">
        <v>6</v>
      </c>
      <c r="P277" s="12">
        <v>1</v>
      </c>
      <c r="X277" s="12">
        <v>1</v>
      </c>
      <c r="Z277" s="12" t="s">
        <v>1860</v>
      </c>
      <c r="AA277" s="12" t="s">
        <v>1861</v>
      </c>
      <c r="AB277" s="12" t="s">
        <v>1892</v>
      </c>
      <c r="AC277" s="12">
        <v>3</v>
      </c>
      <c r="AD277" s="12">
        <v>2300</v>
      </c>
      <c r="AE277" s="12">
        <v>6900</v>
      </c>
    </row>
    <row r="278" spans="1:31">
      <c r="A278" s="12">
        <v>99999</v>
      </c>
      <c r="B278" s="12" t="s">
        <v>44</v>
      </c>
      <c r="C278" s="12" t="s">
        <v>317</v>
      </c>
      <c r="D278" s="12" t="s">
        <v>318</v>
      </c>
      <c r="E278" s="12" t="s">
        <v>112</v>
      </c>
      <c r="F278" s="12" t="s">
        <v>113</v>
      </c>
      <c r="G278" s="12" t="s">
        <v>47</v>
      </c>
      <c r="H278" s="12" t="s">
        <v>47</v>
      </c>
      <c r="I278" s="12" t="str">
        <f t="shared" si="4"/>
        <v>DCH30019BRF</v>
      </c>
      <c r="J278" s="12">
        <v>4527772124667</v>
      </c>
      <c r="N278" s="12">
        <v>6</v>
      </c>
      <c r="P278" s="12">
        <v>1</v>
      </c>
      <c r="X278" s="12">
        <v>1</v>
      </c>
      <c r="Z278" s="12" t="s">
        <v>1860</v>
      </c>
      <c r="AA278" s="12" t="s">
        <v>1861</v>
      </c>
      <c r="AB278" s="12" t="s">
        <v>1892</v>
      </c>
      <c r="AC278" s="12">
        <v>72</v>
      </c>
      <c r="AD278" s="12">
        <v>2300</v>
      </c>
      <c r="AE278" s="12">
        <v>165600</v>
      </c>
    </row>
    <row r="279" spans="1:31">
      <c r="A279" s="12">
        <v>99999</v>
      </c>
      <c r="B279" s="12" t="s">
        <v>44</v>
      </c>
      <c r="C279" s="12" t="s">
        <v>317</v>
      </c>
      <c r="D279" s="12" t="s">
        <v>318</v>
      </c>
      <c r="E279" s="12" t="s">
        <v>69</v>
      </c>
      <c r="F279" s="12" t="s">
        <v>70</v>
      </c>
      <c r="G279" s="12" t="s">
        <v>47</v>
      </c>
      <c r="H279" s="12" t="s">
        <v>47</v>
      </c>
      <c r="I279" s="12" t="str">
        <f t="shared" si="4"/>
        <v>DCH30019KHF</v>
      </c>
      <c r="J279" s="12">
        <v>4527772124674</v>
      </c>
      <c r="N279" s="12">
        <v>6</v>
      </c>
      <c r="P279" s="12">
        <v>1</v>
      </c>
      <c r="X279" s="12">
        <v>1</v>
      </c>
      <c r="Z279" s="12" t="s">
        <v>1860</v>
      </c>
      <c r="AA279" s="12" t="s">
        <v>1861</v>
      </c>
      <c r="AB279" s="12" t="s">
        <v>1892</v>
      </c>
      <c r="AC279" s="12">
        <v>0</v>
      </c>
      <c r="AD279" s="12">
        <v>2300</v>
      </c>
      <c r="AE279" s="12">
        <v>0</v>
      </c>
    </row>
    <row r="280" spans="1:31">
      <c r="A280" s="12">
        <v>99999</v>
      </c>
      <c r="B280" s="12" t="s">
        <v>44</v>
      </c>
      <c r="C280" s="12" t="s">
        <v>319</v>
      </c>
      <c r="D280" s="12" t="s">
        <v>320</v>
      </c>
      <c r="E280" s="12" t="s">
        <v>58</v>
      </c>
      <c r="F280" s="12" t="s">
        <v>59</v>
      </c>
      <c r="G280" s="12" t="s">
        <v>47</v>
      </c>
      <c r="H280" s="12" t="s">
        <v>47</v>
      </c>
      <c r="I280" s="12" t="str">
        <f t="shared" si="4"/>
        <v>DCH30026BKF</v>
      </c>
      <c r="J280" s="12">
        <v>4527772134499</v>
      </c>
      <c r="N280" s="12">
        <v>6</v>
      </c>
      <c r="P280" s="12">
        <v>1</v>
      </c>
      <c r="X280" s="12">
        <v>1</v>
      </c>
      <c r="Z280" s="12" t="s">
        <v>1860</v>
      </c>
      <c r="AA280" s="12" t="s">
        <v>1861</v>
      </c>
      <c r="AB280" s="12" t="s">
        <v>1893</v>
      </c>
      <c r="AC280" s="12">
        <v>43</v>
      </c>
      <c r="AD280" s="12">
        <v>3000</v>
      </c>
      <c r="AE280" s="12">
        <v>129000</v>
      </c>
    </row>
    <row r="281" spans="1:31">
      <c r="A281" s="12">
        <v>99999</v>
      </c>
      <c r="B281" s="12" t="s">
        <v>44</v>
      </c>
      <c r="C281" s="12" t="s">
        <v>319</v>
      </c>
      <c r="D281" s="12" t="s">
        <v>320</v>
      </c>
      <c r="E281" s="12" t="s">
        <v>112</v>
      </c>
      <c r="F281" s="12" t="s">
        <v>113</v>
      </c>
      <c r="G281" s="12" t="s">
        <v>47</v>
      </c>
      <c r="H281" s="12" t="s">
        <v>47</v>
      </c>
      <c r="I281" s="12" t="str">
        <f t="shared" si="4"/>
        <v>DCH30026BRF</v>
      </c>
      <c r="J281" s="12">
        <v>4527772134505</v>
      </c>
      <c r="N281" s="12">
        <v>6</v>
      </c>
      <c r="P281" s="12">
        <v>1</v>
      </c>
      <c r="X281" s="12">
        <v>1</v>
      </c>
      <c r="Z281" s="12" t="s">
        <v>1860</v>
      </c>
      <c r="AA281" s="12" t="s">
        <v>1861</v>
      </c>
      <c r="AB281" s="12" t="s">
        <v>1893</v>
      </c>
      <c r="AC281" s="12">
        <v>92</v>
      </c>
      <c r="AD281" s="12">
        <v>3000</v>
      </c>
      <c r="AE281" s="12">
        <v>276000</v>
      </c>
    </row>
    <row r="282" spans="1:31">
      <c r="A282" s="12">
        <v>99999</v>
      </c>
      <c r="B282" s="12" t="s">
        <v>44</v>
      </c>
      <c r="C282" s="12" t="s">
        <v>319</v>
      </c>
      <c r="D282" s="12" t="s">
        <v>320</v>
      </c>
      <c r="E282" s="12" t="s">
        <v>69</v>
      </c>
      <c r="F282" s="12" t="s">
        <v>70</v>
      </c>
      <c r="G282" s="12" t="s">
        <v>47</v>
      </c>
      <c r="H282" s="12" t="s">
        <v>47</v>
      </c>
      <c r="I282" s="12" t="str">
        <f t="shared" si="4"/>
        <v>DCH30026KHF</v>
      </c>
      <c r="J282" s="12">
        <v>4527772134512</v>
      </c>
      <c r="N282" s="12">
        <v>6</v>
      </c>
      <c r="P282" s="12">
        <v>1</v>
      </c>
      <c r="X282" s="12">
        <v>1</v>
      </c>
      <c r="Z282" s="12" t="s">
        <v>1860</v>
      </c>
      <c r="AA282" s="12" t="s">
        <v>1861</v>
      </c>
      <c r="AB282" s="12" t="s">
        <v>1893</v>
      </c>
      <c r="AC282" s="12">
        <v>0</v>
      </c>
      <c r="AD282" s="12">
        <v>3000</v>
      </c>
      <c r="AE282" s="12">
        <v>0</v>
      </c>
    </row>
    <row r="283" spans="1:31">
      <c r="A283" s="12">
        <v>99999</v>
      </c>
      <c r="B283" s="12" t="s">
        <v>44</v>
      </c>
      <c r="C283" s="12" t="s">
        <v>321</v>
      </c>
      <c r="D283" s="12" t="s">
        <v>322</v>
      </c>
      <c r="E283" s="12" t="s">
        <v>79</v>
      </c>
      <c r="F283" s="12" t="s">
        <v>80</v>
      </c>
      <c r="G283" s="12" t="s">
        <v>47</v>
      </c>
      <c r="H283" s="12" t="s">
        <v>47</v>
      </c>
      <c r="I283" s="12" t="str">
        <f t="shared" si="4"/>
        <v>DCH30033BEF</v>
      </c>
      <c r="J283" s="12">
        <v>4527772132754</v>
      </c>
      <c r="K283" s="12" t="s">
        <v>1874</v>
      </c>
      <c r="N283" s="12">
        <v>6</v>
      </c>
      <c r="P283" s="12">
        <v>1</v>
      </c>
      <c r="X283" s="12">
        <v>1</v>
      </c>
      <c r="Z283" s="12" t="s">
        <v>1860</v>
      </c>
      <c r="AA283" s="12" t="s">
        <v>1861</v>
      </c>
      <c r="AB283" s="12" t="s">
        <v>1894</v>
      </c>
      <c r="AC283" s="12">
        <v>0</v>
      </c>
      <c r="AD283" s="12">
        <v>3300</v>
      </c>
      <c r="AE283" s="12">
        <v>0</v>
      </c>
    </row>
    <row r="284" spans="1:31">
      <c r="A284" s="12">
        <v>99999</v>
      </c>
      <c r="B284" s="12" t="s">
        <v>44</v>
      </c>
      <c r="C284" s="12" t="s">
        <v>321</v>
      </c>
      <c r="D284" s="12" t="s">
        <v>322</v>
      </c>
      <c r="E284" s="12" t="s">
        <v>58</v>
      </c>
      <c r="F284" s="12" t="s">
        <v>59</v>
      </c>
      <c r="G284" s="12" t="s">
        <v>47</v>
      </c>
      <c r="H284" s="12" t="s">
        <v>47</v>
      </c>
      <c r="I284" s="12" t="str">
        <f t="shared" si="4"/>
        <v>DCH30033BKF</v>
      </c>
      <c r="J284" s="12">
        <v>4527772132761</v>
      </c>
      <c r="N284" s="12">
        <v>6</v>
      </c>
      <c r="P284" s="12">
        <v>1</v>
      </c>
      <c r="X284" s="12">
        <v>1</v>
      </c>
      <c r="Z284" s="12" t="s">
        <v>1860</v>
      </c>
      <c r="AA284" s="12" t="s">
        <v>1861</v>
      </c>
      <c r="AB284" s="12" t="s">
        <v>1894</v>
      </c>
      <c r="AC284" s="12">
        <v>60</v>
      </c>
      <c r="AD284" s="12">
        <v>3300</v>
      </c>
      <c r="AE284" s="12">
        <v>198000</v>
      </c>
    </row>
    <row r="285" spans="1:31">
      <c r="A285" s="12">
        <v>99999</v>
      </c>
      <c r="B285" s="12" t="s">
        <v>44</v>
      </c>
      <c r="C285" s="12" t="s">
        <v>321</v>
      </c>
      <c r="D285" s="12" t="s">
        <v>322</v>
      </c>
      <c r="E285" s="12" t="s">
        <v>112</v>
      </c>
      <c r="F285" s="12" t="s">
        <v>113</v>
      </c>
      <c r="G285" s="12" t="s">
        <v>47</v>
      </c>
      <c r="H285" s="12" t="s">
        <v>47</v>
      </c>
      <c r="I285" s="12" t="str">
        <f t="shared" si="4"/>
        <v>DCH30033BRF</v>
      </c>
      <c r="J285" s="12">
        <v>4527772132778</v>
      </c>
      <c r="N285" s="12">
        <v>6</v>
      </c>
      <c r="P285" s="12">
        <v>1</v>
      </c>
      <c r="X285" s="12">
        <v>1</v>
      </c>
      <c r="Z285" s="12" t="s">
        <v>1860</v>
      </c>
      <c r="AA285" s="12" t="s">
        <v>1861</v>
      </c>
      <c r="AB285" s="12" t="s">
        <v>1894</v>
      </c>
      <c r="AC285" s="12">
        <v>1</v>
      </c>
      <c r="AD285" s="12">
        <v>3300</v>
      </c>
      <c r="AE285" s="12">
        <v>3300</v>
      </c>
    </row>
    <row r="286" spans="1:31">
      <c r="A286" s="12">
        <v>99999</v>
      </c>
      <c r="B286" s="12" t="s">
        <v>44</v>
      </c>
      <c r="C286" s="12" t="s">
        <v>321</v>
      </c>
      <c r="D286" s="12" t="s">
        <v>322</v>
      </c>
      <c r="E286" s="12" t="s">
        <v>69</v>
      </c>
      <c r="F286" s="12" t="s">
        <v>70</v>
      </c>
      <c r="G286" s="12" t="s">
        <v>47</v>
      </c>
      <c r="H286" s="12" t="s">
        <v>47</v>
      </c>
      <c r="I286" s="12" t="str">
        <f t="shared" si="4"/>
        <v>DCH30033KHF</v>
      </c>
      <c r="J286" s="12">
        <v>4527772132785</v>
      </c>
      <c r="N286" s="12">
        <v>6</v>
      </c>
      <c r="P286" s="12">
        <v>1</v>
      </c>
      <c r="X286" s="12">
        <v>1</v>
      </c>
      <c r="Z286" s="12" t="s">
        <v>1860</v>
      </c>
      <c r="AA286" s="12" t="s">
        <v>1861</v>
      </c>
      <c r="AB286" s="12" t="s">
        <v>1894</v>
      </c>
      <c r="AC286" s="12">
        <v>0</v>
      </c>
      <c r="AD286" s="12">
        <v>3300</v>
      </c>
      <c r="AE286" s="12">
        <v>0</v>
      </c>
    </row>
    <row r="287" spans="1:31">
      <c r="A287" s="12">
        <v>99999</v>
      </c>
      <c r="B287" s="12" t="s">
        <v>44</v>
      </c>
      <c r="C287" s="12" t="s">
        <v>321</v>
      </c>
      <c r="D287" s="12" t="s">
        <v>322</v>
      </c>
      <c r="E287" s="12" t="s">
        <v>65</v>
      </c>
      <c r="F287" s="12" t="s">
        <v>66</v>
      </c>
      <c r="G287" s="12" t="s">
        <v>47</v>
      </c>
      <c r="H287" s="12" t="s">
        <v>47</v>
      </c>
      <c r="I287" s="12" t="str">
        <f t="shared" si="4"/>
        <v>DCH30033NVF</v>
      </c>
      <c r="J287" s="12">
        <v>4527772155005</v>
      </c>
      <c r="K287" s="12" t="s">
        <v>1874</v>
      </c>
      <c r="N287" s="12">
        <v>6</v>
      </c>
      <c r="P287" s="12">
        <v>1</v>
      </c>
      <c r="X287" s="12">
        <v>1</v>
      </c>
      <c r="Z287" s="12" t="s">
        <v>1860</v>
      </c>
      <c r="AA287" s="12" t="s">
        <v>1861</v>
      </c>
      <c r="AB287" s="12" t="s">
        <v>1894</v>
      </c>
      <c r="AC287" s="12">
        <v>0</v>
      </c>
      <c r="AD287" s="12">
        <v>3300</v>
      </c>
      <c r="AE287" s="12">
        <v>0</v>
      </c>
    </row>
    <row r="288" spans="1:31">
      <c r="A288" s="12">
        <v>99999</v>
      </c>
      <c r="B288" s="12" t="s">
        <v>44</v>
      </c>
      <c r="C288" s="12" t="s">
        <v>323</v>
      </c>
      <c r="D288" s="12" t="s">
        <v>324</v>
      </c>
      <c r="E288" s="12" t="s">
        <v>79</v>
      </c>
      <c r="F288" s="12" t="s">
        <v>80</v>
      </c>
      <c r="G288" s="12" t="s">
        <v>47</v>
      </c>
      <c r="H288" s="12" t="s">
        <v>47</v>
      </c>
      <c r="I288" s="12" t="str">
        <f t="shared" si="4"/>
        <v>DCH40025BEF</v>
      </c>
      <c r="J288" s="12">
        <v>4527772139524</v>
      </c>
      <c r="K288" s="12" t="s">
        <v>1874</v>
      </c>
      <c r="N288" s="12">
        <v>6</v>
      </c>
      <c r="P288" s="12">
        <v>1</v>
      </c>
      <c r="X288" s="12">
        <v>1</v>
      </c>
      <c r="Z288" s="12" t="s">
        <v>1860</v>
      </c>
      <c r="AA288" s="12" t="s">
        <v>1861</v>
      </c>
      <c r="AB288" s="12" t="s">
        <v>1894</v>
      </c>
      <c r="AC288" s="12">
        <v>0</v>
      </c>
      <c r="AD288" s="12">
        <v>2500</v>
      </c>
      <c r="AE288" s="12">
        <v>0</v>
      </c>
    </row>
    <row r="289" spans="1:31">
      <c r="A289" s="12">
        <v>99999</v>
      </c>
      <c r="B289" s="12" t="s">
        <v>44</v>
      </c>
      <c r="C289" s="12" t="s">
        <v>323</v>
      </c>
      <c r="D289" s="12" t="s">
        <v>324</v>
      </c>
      <c r="E289" s="12" t="s">
        <v>58</v>
      </c>
      <c r="F289" s="12" t="s">
        <v>59</v>
      </c>
      <c r="G289" s="12" t="s">
        <v>47</v>
      </c>
      <c r="H289" s="12" t="s">
        <v>47</v>
      </c>
      <c r="I289" s="12" t="str">
        <f t="shared" si="4"/>
        <v>DCH40025BKF</v>
      </c>
      <c r="J289" s="12">
        <v>4527772139531</v>
      </c>
      <c r="N289" s="12">
        <v>6</v>
      </c>
      <c r="P289" s="12">
        <v>1</v>
      </c>
      <c r="X289" s="12">
        <v>1</v>
      </c>
      <c r="Z289" s="12" t="s">
        <v>1860</v>
      </c>
      <c r="AA289" s="12" t="s">
        <v>1861</v>
      </c>
      <c r="AB289" s="12" t="s">
        <v>1894</v>
      </c>
      <c r="AC289" s="12">
        <v>20</v>
      </c>
      <c r="AD289" s="12">
        <v>2500</v>
      </c>
      <c r="AE289" s="12">
        <v>50000</v>
      </c>
    </row>
    <row r="290" spans="1:31">
      <c r="A290" s="12">
        <v>99999</v>
      </c>
      <c r="B290" s="12" t="s">
        <v>44</v>
      </c>
      <c r="C290" s="12" t="s">
        <v>323</v>
      </c>
      <c r="D290" s="12" t="s">
        <v>324</v>
      </c>
      <c r="E290" s="12" t="s">
        <v>112</v>
      </c>
      <c r="F290" s="12" t="s">
        <v>113</v>
      </c>
      <c r="G290" s="12" t="s">
        <v>47</v>
      </c>
      <c r="H290" s="12" t="s">
        <v>47</v>
      </c>
      <c r="I290" s="12" t="str">
        <f t="shared" si="4"/>
        <v>DCH40025BRF</v>
      </c>
      <c r="J290" s="12">
        <v>4527772139548</v>
      </c>
      <c r="N290" s="12">
        <v>6</v>
      </c>
      <c r="P290" s="12">
        <v>1</v>
      </c>
      <c r="X290" s="12">
        <v>1</v>
      </c>
      <c r="Z290" s="12" t="s">
        <v>1860</v>
      </c>
      <c r="AA290" s="12" t="s">
        <v>1861</v>
      </c>
      <c r="AB290" s="12" t="s">
        <v>1894</v>
      </c>
      <c r="AC290" s="12">
        <v>68</v>
      </c>
      <c r="AD290" s="12">
        <v>2500</v>
      </c>
      <c r="AE290" s="12">
        <v>170000</v>
      </c>
    </row>
    <row r="291" spans="1:31">
      <c r="A291" s="12">
        <v>99999</v>
      </c>
      <c r="B291" s="12" t="s">
        <v>44</v>
      </c>
      <c r="C291" s="12" t="s">
        <v>323</v>
      </c>
      <c r="D291" s="12" t="s">
        <v>324</v>
      </c>
      <c r="E291" s="12" t="s">
        <v>69</v>
      </c>
      <c r="F291" s="12" t="s">
        <v>70</v>
      </c>
      <c r="G291" s="12" t="s">
        <v>47</v>
      </c>
      <c r="H291" s="12" t="s">
        <v>47</v>
      </c>
      <c r="I291" s="12" t="str">
        <f t="shared" si="4"/>
        <v>DCH40025KHF</v>
      </c>
      <c r="J291" s="12">
        <v>4527772139555</v>
      </c>
      <c r="N291" s="12">
        <v>6</v>
      </c>
      <c r="P291" s="12">
        <v>1</v>
      </c>
      <c r="X291" s="12">
        <v>1</v>
      </c>
      <c r="Z291" s="12" t="s">
        <v>1860</v>
      </c>
      <c r="AA291" s="12" t="s">
        <v>1861</v>
      </c>
      <c r="AB291" s="12" t="s">
        <v>1894</v>
      </c>
      <c r="AC291" s="12">
        <v>105</v>
      </c>
      <c r="AD291" s="12">
        <v>2500</v>
      </c>
      <c r="AE291" s="12">
        <v>262500</v>
      </c>
    </row>
    <row r="292" spans="1:31">
      <c r="A292" s="12">
        <v>99999</v>
      </c>
      <c r="B292" s="12" t="s">
        <v>44</v>
      </c>
      <c r="C292" s="12" t="s">
        <v>325</v>
      </c>
      <c r="D292" s="12" t="s">
        <v>326</v>
      </c>
      <c r="E292" s="12" t="s">
        <v>58</v>
      </c>
      <c r="F292" s="12" t="s">
        <v>59</v>
      </c>
      <c r="G292" s="12" t="s">
        <v>47</v>
      </c>
      <c r="H292" s="12" t="s">
        <v>47</v>
      </c>
      <c r="I292" s="12" t="str">
        <f t="shared" si="4"/>
        <v>DCH70023BKF</v>
      </c>
      <c r="J292" s="12">
        <v>4527772135816</v>
      </c>
      <c r="N292" s="12">
        <v>6</v>
      </c>
      <c r="P292" s="12">
        <v>1</v>
      </c>
      <c r="X292" s="12">
        <v>1</v>
      </c>
      <c r="Y292" s="12" t="s">
        <v>2277</v>
      </c>
      <c r="Z292" s="12" t="s">
        <v>1860</v>
      </c>
      <c r="AA292" s="12" t="s">
        <v>1861</v>
      </c>
      <c r="AB292" s="12" t="s">
        <v>1895</v>
      </c>
      <c r="AC292" s="12">
        <v>16</v>
      </c>
      <c r="AD292" s="12">
        <v>2300</v>
      </c>
      <c r="AE292" s="12">
        <v>36800</v>
      </c>
    </row>
    <row r="293" spans="1:31">
      <c r="A293" s="12">
        <v>99999</v>
      </c>
      <c r="B293" s="12" t="s">
        <v>44</v>
      </c>
      <c r="C293" s="12" t="s">
        <v>325</v>
      </c>
      <c r="D293" s="12" t="s">
        <v>326</v>
      </c>
      <c r="E293" s="12" t="s">
        <v>112</v>
      </c>
      <c r="F293" s="12" t="s">
        <v>113</v>
      </c>
      <c r="G293" s="12" t="s">
        <v>47</v>
      </c>
      <c r="H293" s="12" t="s">
        <v>47</v>
      </c>
      <c r="I293" s="12" t="str">
        <f t="shared" si="4"/>
        <v>DCH70023BRF</v>
      </c>
      <c r="J293" s="12">
        <v>4527772135823</v>
      </c>
      <c r="N293" s="12">
        <v>6</v>
      </c>
      <c r="P293" s="12">
        <v>1</v>
      </c>
      <c r="X293" s="12">
        <v>1</v>
      </c>
      <c r="Y293" s="12" t="s">
        <v>2277</v>
      </c>
      <c r="Z293" s="12" t="s">
        <v>1860</v>
      </c>
      <c r="AA293" s="12" t="s">
        <v>1861</v>
      </c>
      <c r="AB293" s="12" t="s">
        <v>1895</v>
      </c>
      <c r="AC293" s="12">
        <v>67</v>
      </c>
      <c r="AD293" s="12">
        <v>2300</v>
      </c>
      <c r="AE293" s="12">
        <v>154100</v>
      </c>
    </row>
    <row r="294" spans="1:31">
      <c r="A294" s="12">
        <v>99999</v>
      </c>
      <c r="B294" s="12" t="s">
        <v>44</v>
      </c>
      <c r="C294" s="12" t="s">
        <v>325</v>
      </c>
      <c r="D294" s="12" t="s">
        <v>326</v>
      </c>
      <c r="E294" s="12" t="s">
        <v>69</v>
      </c>
      <c r="F294" s="12" t="s">
        <v>70</v>
      </c>
      <c r="G294" s="12" t="s">
        <v>47</v>
      </c>
      <c r="H294" s="12" t="s">
        <v>47</v>
      </c>
      <c r="I294" s="12" t="str">
        <f t="shared" si="4"/>
        <v>DCH70023KHF</v>
      </c>
      <c r="J294" s="12">
        <v>4527772135830</v>
      </c>
      <c r="K294" s="12" t="s">
        <v>1874</v>
      </c>
      <c r="N294" s="12">
        <v>6</v>
      </c>
      <c r="P294" s="12">
        <v>1</v>
      </c>
      <c r="X294" s="12">
        <v>1</v>
      </c>
      <c r="Y294" s="12" t="s">
        <v>2277</v>
      </c>
      <c r="Z294" s="12" t="s">
        <v>1860</v>
      </c>
      <c r="AA294" s="12" t="s">
        <v>1861</v>
      </c>
      <c r="AB294" s="12" t="s">
        <v>1895</v>
      </c>
      <c r="AC294" s="12">
        <v>0</v>
      </c>
      <c r="AD294" s="12">
        <v>2300</v>
      </c>
      <c r="AE294" s="12">
        <v>0</v>
      </c>
    </row>
    <row r="295" spans="1:31">
      <c r="A295" s="12">
        <v>99999</v>
      </c>
      <c r="B295" s="12" t="s">
        <v>44</v>
      </c>
      <c r="C295" s="12" t="s">
        <v>325</v>
      </c>
      <c r="D295" s="12" t="s">
        <v>326</v>
      </c>
      <c r="E295" s="12" t="s">
        <v>148</v>
      </c>
      <c r="F295" s="12" t="s">
        <v>149</v>
      </c>
      <c r="G295" s="12" t="s">
        <v>47</v>
      </c>
      <c r="H295" s="12" t="s">
        <v>47</v>
      </c>
      <c r="I295" s="12" t="str">
        <f t="shared" si="4"/>
        <v>DCH70023NAF</v>
      </c>
      <c r="J295" s="12">
        <v>4527772135847</v>
      </c>
      <c r="K295" s="12" t="s">
        <v>1874</v>
      </c>
      <c r="N295" s="12">
        <v>6</v>
      </c>
      <c r="P295" s="12">
        <v>1</v>
      </c>
      <c r="X295" s="12">
        <v>1</v>
      </c>
      <c r="Y295" s="12" t="s">
        <v>2277</v>
      </c>
      <c r="Z295" s="12" t="s">
        <v>1860</v>
      </c>
      <c r="AA295" s="12" t="s">
        <v>1861</v>
      </c>
      <c r="AB295" s="12" t="s">
        <v>1895</v>
      </c>
      <c r="AC295" s="12">
        <v>0</v>
      </c>
      <c r="AD295" s="12">
        <v>2300</v>
      </c>
      <c r="AE295" s="12">
        <v>0</v>
      </c>
    </row>
    <row r="296" spans="1:31">
      <c r="A296" s="12">
        <v>99999</v>
      </c>
      <c r="B296" s="12" t="s">
        <v>44</v>
      </c>
      <c r="C296" s="12" t="s">
        <v>327</v>
      </c>
      <c r="D296" s="12" t="s">
        <v>328</v>
      </c>
      <c r="E296" s="12" t="s">
        <v>134</v>
      </c>
      <c r="F296" s="12" t="s">
        <v>135</v>
      </c>
      <c r="G296" s="12" t="s">
        <v>47</v>
      </c>
      <c r="H296" s="12" t="s">
        <v>47</v>
      </c>
      <c r="I296" s="12" t="str">
        <f t="shared" si="4"/>
        <v>DHG70039BKBKF</v>
      </c>
      <c r="J296" s="12">
        <v>4527772140223</v>
      </c>
      <c r="N296" s="12">
        <v>10</v>
      </c>
      <c r="P296" s="12">
        <v>1</v>
      </c>
      <c r="X296" s="12">
        <v>2</v>
      </c>
      <c r="Z296" s="12" t="s">
        <v>1860</v>
      </c>
      <c r="AA296" s="12" t="s">
        <v>1861</v>
      </c>
      <c r="AB296" s="12" t="s">
        <v>1896</v>
      </c>
      <c r="AC296" s="12">
        <v>85</v>
      </c>
      <c r="AD296" s="12">
        <v>3900</v>
      </c>
      <c r="AE296" s="12">
        <v>331500</v>
      </c>
    </row>
    <row r="297" spans="1:31">
      <c r="A297" s="12">
        <v>99999</v>
      </c>
      <c r="B297" s="12" t="s">
        <v>44</v>
      </c>
      <c r="C297" s="12" t="s">
        <v>327</v>
      </c>
      <c r="D297" s="12" t="s">
        <v>328</v>
      </c>
      <c r="E297" s="12" t="s">
        <v>219</v>
      </c>
      <c r="F297" s="12" t="s">
        <v>220</v>
      </c>
      <c r="G297" s="12" t="s">
        <v>47</v>
      </c>
      <c r="H297" s="12" t="s">
        <v>47</v>
      </c>
      <c r="I297" s="12" t="str">
        <f t="shared" si="4"/>
        <v>DHG70039BKWHF</v>
      </c>
      <c r="J297" s="12">
        <v>4527772140230</v>
      </c>
      <c r="N297" s="12">
        <v>10</v>
      </c>
      <c r="P297" s="12">
        <v>1</v>
      </c>
      <c r="X297" s="12">
        <v>2</v>
      </c>
      <c r="Z297" s="12" t="s">
        <v>1860</v>
      </c>
      <c r="AA297" s="12" t="s">
        <v>1861</v>
      </c>
      <c r="AB297" s="12" t="s">
        <v>1896</v>
      </c>
      <c r="AC297" s="12">
        <v>64</v>
      </c>
      <c r="AD297" s="12">
        <v>3900</v>
      </c>
      <c r="AE297" s="12">
        <v>249600</v>
      </c>
    </row>
    <row r="298" spans="1:31">
      <c r="A298" s="12">
        <v>99999</v>
      </c>
      <c r="B298" s="12" t="s">
        <v>44</v>
      </c>
      <c r="C298" s="12" t="s">
        <v>327</v>
      </c>
      <c r="D298" s="12" t="s">
        <v>328</v>
      </c>
      <c r="E298" s="12" t="s">
        <v>286</v>
      </c>
      <c r="F298" s="12" t="s">
        <v>287</v>
      </c>
      <c r="G298" s="12" t="s">
        <v>47</v>
      </c>
      <c r="H298" s="12" t="s">
        <v>47</v>
      </c>
      <c r="I298" s="12" t="str">
        <f t="shared" si="4"/>
        <v>DHG70039BRBRF</v>
      </c>
      <c r="J298" s="12">
        <v>4527772140247</v>
      </c>
      <c r="K298" s="12" t="s">
        <v>1874</v>
      </c>
      <c r="N298" s="12">
        <v>10</v>
      </c>
      <c r="P298" s="12">
        <v>1</v>
      </c>
      <c r="X298" s="12">
        <v>2</v>
      </c>
      <c r="Z298" s="12" t="s">
        <v>1860</v>
      </c>
      <c r="AA298" s="12" t="s">
        <v>1861</v>
      </c>
      <c r="AB298" s="12" t="s">
        <v>1896</v>
      </c>
      <c r="AC298" s="12">
        <v>0</v>
      </c>
      <c r="AD298" s="12">
        <v>3900</v>
      </c>
      <c r="AE298" s="12">
        <v>0</v>
      </c>
    </row>
    <row r="299" spans="1:31">
      <c r="A299" s="12">
        <v>99999</v>
      </c>
      <c r="B299" s="12" t="s">
        <v>44</v>
      </c>
      <c r="C299" s="12" t="s">
        <v>329</v>
      </c>
      <c r="D299" s="12" t="s">
        <v>330</v>
      </c>
      <c r="E299" s="12" t="s">
        <v>58</v>
      </c>
      <c r="F299" s="12" t="s">
        <v>59</v>
      </c>
      <c r="G299" s="12" t="s">
        <v>47</v>
      </c>
      <c r="H299" s="12" t="s">
        <v>47</v>
      </c>
      <c r="I299" s="12" t="str">
        <f t="shared" si="4"/>
        <v>DKL24045BKF</v>
      </c>
      <c r="J299" s="12">
        <v>4527869157318</v>
      </c>
      <c r="K299" s="12" t="s">
        <v>1897</v>
      </c>
      <c r="P299" s="12">
        <v>1</v>
      </c>
      <c r="X299" s="12">
        <v>2</v>
      </c>
      <c r="Z299" s="12" t="s">
        <v>1860</v>
      </c>
      <c r="AA299" s="12" t="s">
        <v>1861</v>
      </c>
      <c r="AC299" s="12">
        <v>0</v>
      </c>
      <c r="AD299" s="12">
        <v>4500</v>
      </c>
      <c r="AE299" s="12">
        <v>0</v>
      </c>
    </row>
    <row r="300" spans="1:31">
      <c r="A300" s="12">
        <v>99999</v>
      </c>
      <c r="B300" s="12" t="s">
        <v>44</v>
      </c>
      <c r="C300" s="12" t="s">
        <v>329</v>
      </c>
      <c r="D300" s="12" t="s">
        <v>330</v>
      </c>
      <c r="E300" s="12" t="s">
        <v>112</v>
      </c>
      <c r="F300" s="12" t="s">
        <v>113</v>
      </c>
      <c r="G300" s="12" t="s">
        <v>47</v>
      </c>
      <c r="H300" s="12" t="s">
        <v>47</v>
      </c>
      <c r="I300" s="12" t="str">
        <f t="shared" si="4"/>
        <v>DKL24045BRF</v>
      </c>
      <c r="J300" s="12">
        <v>4527893157551</v>
      </c>
      <c r="K300" s="12" t="s">
        <v>1897</v>
      </c>
      <c r="P300" s="12">
        <v>1</v>
      </c>
      <c r="X300" s="12">
        <v>2</v>
      </c>
      <c r="Z300" s="12" t="s">
        <v>1860</v>
      </c>
      <c r="AA300" s="12" t="s">
        <v>1861</v>
      </c>
      <c r="AC300" s="12">
        <v>210</v>
      </c>
      <c r="AD300" s="12">
        <v>4500</v>
      </c>
      <c r="AE300" s="12">
        <v>945000</v>
      </c>
    </row>
    <row r="301" spans="1:31">
      <c r="A301" s="12">
        <v>99999</v>
      </c>
      <c r="B301" s="12" t="s">
        <v>44</v>
      </c>
      <c r="C301" s="12" t="s">
        <v>331</v>
      </c>
      <c r="D301" s="12" t="s">
        <v>332</v>
      </c>
      <c r="E301" s="12" t="s">
        <v>112</v>
      </c>
      <c r="F301" s="12" t="s">
        <v>113</v>
      </c>
      <c r="G301" s="12" t="s">
        <v>47</v>
      </c>
      <c r="H301" s="12" t="s">
        <v>47</v>
      </c>
      <c r="I301" s="12" t="str">
        <f t="shared" si="4"/>
        <v>DKW17058BRF</v>
      </c>
      <c r="J301" s="12">
        <v>4527772110103</v>
      </c>
      <c r="N301" s="12">
        <v>11</v>
      </c>
      <c r="P301" s="12">
        <v>1</v>
      </c>
      <c r="X301" s="12">
        <v>2</v>
      </c>
      <c r="Z301" s="12" t="s">
        <v>1860</v>
      </c>
      <c r="AA301" s="12" t="s">
        <v>1861</v>
      </c>
      <c r="AB301" s="12" t="s">
        <v>1898</v>
      </c>
      <c r="AC301" s="12">
        <v>81</v>
      </c>
      <c r="AD301" s="12">
        <v>5800</v>
      </c>
      <c r="AE301" s="12">
        <v>469800</v>
      </c>
    </row>
    <row r="302" spans="1:31">
      <c r="A302" s="12">
        <v>99999</v>
      </c>
      <c r="B302" s="12" t="s">
        <v>44</v>
      </c>
      <c r="C302" s="12" t="s">
        <v>331</v>
      </c>
      <c r="D302" s="12" t="s">
        <v>332</v>
      </c>
      <c r="E302" s="12" t="s">
        <v>99</v>
      </c>
      <c r="F302" s="12" t="s">
        <v>100</v>
      </c>
      <c r="G302" s="12" t="s">
        <v>47</v>
      </c>
      <c r="H302" s="12" t="s">
        <v>47</v>
      </c>
      <c r="I302" s="12" t="str">
        <f t="shared" si="4"/>
        <v>DKW17058DBRF</v>
      </c>
      <c r="J302" s="12">
        <v>4527772110110</v>
      </c>
      <c r="N302" s="12">
        <v>11</v>
      </c>
      <c r="P302" s="12">
        <v>1</v>
      </c>
      <c r="X302" s="12">
        <v>2</v>
      </c>
      <c r="Z302" s="12" t="s">
        <v>1860</v>
      </c>
      <c r="AA302" s="12" t="s">
        <v>1861</v>
      </c>
      <c r="AB302" s="12" t="s">
        <v>1898</v>
      </c>
      <c r="AC302" s="12">
        <v>69</v>
      </c>
      <c r="AD302" s="12">
        <v>5800</v>
      </c>
      <c r="AE302" s="12">
        <v>400200</v>
      </c>
    </row>
    <row r="303" spans="1:31">
      <c r="A303" s="12">
        <v>99999</v>
      </c>
      <c r="B303" s="12" t="s">
        <v>44</v>
      </c>
      <c r="C303" s="12" t="s">
        <v>331</v>
      </c>
      <c r="D303" s="12" t="s">
        <v>332</v>
      </c>
      <c r="E303" s="12" t="s">
        <v>187</v>
      </c>
      <c r="F303" s="12" t="s">
        <v>188</v>
      </c>
      <c r="G303" s="12" t="s">
        <v>47</v>
      </c>
      <c r="H303" s="12" t="s">
        <v>47</v>
      </c>
      <c r="I303" s="12" t="str">
        <f t="shared" si="4"/>
        <v>DKW17058TUF</v>
      </c>
      <c r="J303" s="12">
        <v>4527772110127</v>
      </c>
      <c r="N303" s="12">
        <v>11</v>
      </c>
      <c r="P303" s="12">
        <v>1</v>
      </c>
      <c r="X303" s="12">
        <v>2</v>
      </c>
      <c r="Z303" s="12" t="s">
        <v>1860</v>
      </c>
      <c r="AA303" s="12" t="s">
        <v>1861</v>
      </c>
      <c r="AB303" s="12" t="s">
        <v>1898</v>
      </c>
      <c r="AC303" s="12">
        <v>81</v>
      </c>
      <c r="AD303" s="12">
        <v>5800</v>
      </c>
      <c r="AE303" s="12">
        <v>469800</v>
      </c>
    </row>
    <row r="304" spans="1:31">
      <c r="A304" s="12">
        <v>99999</v>
      </c>
      <c r="B304" s="12" t="s">
        <v>44</v>
      </c>
      <c r="C304" s="12" t="s">
        <v>333</v>
      </c>
      <c r="D304" s="12" t="s">
        <v>334</v>
      </c>
      <c r="E304" s="12" t="s">
        <v>58</v>
      </c>
      <c r="F304" s="12" t="s">
        <v>59</v>
      </c>
      <c r="G304" s="12" t="s">
        <v>47</v>
      </c>
      <c r="H304" s="12" t="s">
        <v>47</v>
      </c>
      <c r="I304" s="12" t="str">
        <f t="shared" si="4"/>
        <v>DLH40055BKF</v>
      </c>
      <c r="J304" s="12">
        <v>4527772104249</v>
      </c>
      <c r="N304" s="12">
        <v>8</v>
      </c>
      <c r="P304" s="12">
        <v>1</v>
      </c>
      <c r="X304" s="12">
        <v>1</v>
      </c>
      <c r="Z304" s="12" t="s">
        <v>1860</v>
      </c>
      <c r="AA304" s="12" t="s">
        <v>1861</v>
      </c>
      <c r="AB304" s="12" t="s">
        <v>1899</v>
      </c>
      <c r="AC304" s="12">
        <v>59</v>
      </c>
      <c r="AD304" s="12">
        <v>5500</v>
      </c>
      <c r="AE304" s="12">
        <v>324500</v>
      </c>
    </row>
    <row r="305" spans="1:31">
      <c r="A305" s="12">
        <v>99999</v>
      </c>
      <c r="B305" s="12" t="s">
        <v>44</v>
      </c>
      <c r="C305" s="12" t="s">
        <v>333</v>
      </c>
      <c r="D305" s="12" t="s">
        <v>334</v>
      </c>
      <c r="E305" s="12" t="s">
        <v>112</v>
      </c>
      <c r="F305" s="12" t="s">
        <v>113</v>
      </c>
      <c r="G305" s="12" t="s">
        <v>47</v>
      </c>
      <c r="H305" s="12" t="s">
        <v>47</v>
      </c>
      <c r="I305" s="12" t="str">
        <f t="shared" si="4"/>
        <v>DLH40055BRF</v>
      </c>
      <c r="J305" s="12">
        <v>4527772104256</v>
      </c>
      <c r="N305" s="12">
        <v>8</v>
      </c>
      <c r="P305" s="12">
        <v>1</v>
      </c>
      <c r="X305" s="12">
        <v>1</v>
      </c>
      <c r="Z305" s="12" t="s">
        <v>1860</v>
      </c>
      <c r="AA305" s="12" t="s">
        <v>1861</v>
      </c>
      <c r="AB305" s="12" t="s">
        <v>1899</v>
      </c>
      <c r="AC305" s="12">
        <v>18</v>
      </c>
      <c r="AD305" s="12">
        <v>5500</v>
      </c>
      <c r="AE305" s="12">
        <v>99000</v>
      </c>
    </row>
    <row r="306" spans="1:31">
      <c r="A306" s="12">
        <v>99999</v>
      </c>
      <c r="B306" s="12" t="s">
        <v>44</v>
      </c>
      <c r="C306" s="12" t="s">
        <v>333</v>
      </c>
      <c r="D306" s="12" t="s">
        <v>334</v>
      </c>
      <c r="E306" s="12" t="s">
        <v>69</v>
      </c>
      <c r="F306" s="12" t="s">
        <v>70</v>
      </c>
      <c r="G306" s="12" t="s">
        <v>47</v>
      </c>
      <c r="H306" s="12" t="s">
        <v>47</v>
      </c>
      <c r="I306" s="12" t="str">
        <f t="shared" si="4"/>
        <v>DLH40055KHF</v>
      </c>
      <c r="J306" s="12">
        <v>4527772104263</v>
      </c>
      <c r="N306" s="12">
        <v>8</v>
      </c>
      <c r="P306" s="12">
        <v>1</v>
      </c>
      <c r="X306" s="12">
        <v>1</v>
      </c>
      <c r="Z306" s="12" t="s">
        <v>1860</v>
      </c>
      <c r="AA306" s="12" t="s">
        <v>1861</v>
      </c>
      <c r="AB306" s="12" t="s">
        <v>1899</v>
      </c>
      <c r="AC306" s="12">
        <v>46</v>
      </c>
      <c r="AD306" s="12">
        <v>5500</v>
      </c>
      <c r="AE306" s="12">
        <v>253000</v>
      </c>
    </row>
    <row r="307" spans="1:31">
      <c r="A307" s="12">
        <v>99999</v>
      </c>
      <c r="B307" s="12" t="s">
        <v>44</v>
      </c>
      <c r="C307" s="12" t="s">
        <v>335</v>
      </c>
      <c r="D307" s="12" t="s">
        <v>336</v>
      </c>
      <c r="E307" s="12" t="s">
        <v>58</v>
      </c>
      <c r="F307" s="12" t="s">
        <v>59</v>
      </c>
      <c r="G307" s="12" t="s">
        <v>47</v>
      </c>
      <c r="H307" s="12" t="s">
        <v>47</v>
      </c>
      <c r="I307" s="12" t="str">
        <f t="shared" si="4"/>
        <v>DLH80078BKF</v>
      </c>
      <c r="J307" s="12">
        <v>4527772135960</v>
      </c>
      <c r="K307" s="12" t="s">
        <v>1874</v>
      </c>
      <c r="N307" s="12">
        <v>8</v>
      </c>
      <c r="P307" s="12">
        <v>1</v>
      </c>
      <c r="T307" s="12">
        <v>73</v>
      </c>
      <c r="X307" s="12">
        <v>2</v>
      </c>
      <c r="Z307" s="12" t="s">
        <v>1860</v>
      </c>
      <c r="AA307" s="12" t="s">
        <v>1861</v>
      </c>
      <c r="AB307" s="12" t="s">
        <v>1900</v>
      </c>
      <c r="AC307" s="12">
        <v>0</v>
      </c>
      <c r="AD307" s="12">
        <v>7800</v>
      </c>
      <c r="AE307" s="12">
        <v>0</v>
      </c>
    </row>
    <row r="308" spans="1:31">
      <c r="A308" s="12">
        <v>99999</v>
      </c>
      <c r="B308" s="12" t="s">
        <v>44</v>
      </c>
      <c r="C308" s="12" t="s">
        <v>335</v>
      </c>
      <c r="D308" s="12" t="s">
        <v>336</v>
      </c>
      <c r="E308" s="12" t="s">
        <v>112</v>
      </c>
      <c r="F308" s="12" t="s">
        <v>113</v>
      </c>
      <c r="G308" s="12" t="s">
        <v>47</v>
      </c>
      <c r="H308" s="12" t="s">
        <v>47</v>
      </c>
      <c r="I308" s="12" t="str">
        <f t="shared" si="4"/>
        <v>DLH80078BRF</v>
      </c>
      <c r="J308" s="12">
        <v>4527772135977</v>
      </c>
      <c r="K308" s="12" t="s">
        <v>1874</v>
      </c>
      <c r="N308" s="12">
        <v>8</v>
      </c>
      <c r="P308" s="12">
        <v>1</v>
      </c>
      <c r="T308" s="12">
        <v>73</v>
      </c>
      <c r="X308" s="12">
        <v>2</v>
      </c>
      <c r="Z308" s="12" t="s">
        <v>1860</v>
      </c>
      <c r="AA308" s="12" t="s">
        <v>1861</v>
      </c>
      <c r="AB308" s="12" t="s">
        <v>1900</v>
      </c>
      <c r="AC308" s="12">
        <v>0</v>
      </c>
      <c r="AD308" s="12">
        <v>7800</v>
      </c>
      <c r="AE308" s="12">
        <v>0</v>
      </c>
    </row>
    <row r="309" spans="1:31">
      <c r="A309" s="12">
        <v>99999</v>
      </c>
      <c r="B309" s="12" t="s">
        <v>44</v>
      </c>
      <c r="C309" s="12" t="s">
        <v>335</v>
      </c>
      <c r="D309" s="12" t="s">
        <v>336</v>
      </c>
      <c r="E309" s="12" t="s">
        <v>69</v>
      </c>
      <c r="F309" s="12" t="s">
        <v>70</v>
      </c>
      <c r="G309" s="12" t="s">
        <v>47</v>
      </c>
      <c r="H309" s="12" t="s">
        <v>47</v>
      </c>
      <c r="I309" s="12" t="str">
        <f t="shared" si="4"/>
        <v>DLH80078KHF</v>
      </c>
      <c r="J309" s="12">
        <v>4527772135984</v>
      </c>
      <c r="K309" s="12" t="s">
        <v>1874</v>
      </c>
      <c r="N309" s="12">
        <v>8</v>
      </c>
      <c r="P309" s="12">
        <v>1</v>
      </c>
      <c r="T309" s="12">
        <v>73</v>
      </c>
      <c r="X309" s="12">
        <v>2</v>
      </c>
      <c r="Z309" s="12" t="s">
        <v>1860</v>
      </c>
      <c r="AA309" s="12" t="s">
        <v>1861</v>
      </c>
      <c r="AB309" s="12" t="s">
        <v>1900</v>
      </c>
      <c r="AC309" s="12">
        <v>0</v>
      </c>
      <c r="AD309" s="12">
        <v>7800</v>
      </c>
      <c r="AE309" s="12">
        <v>0</v>
      </c>
    </row>
    <row r="310" spans="1:31">
      <c r="A310" s="12">
        <v>99999</v>
      </c>
      <c r="B310" s="12" t="s">
        <v>44</v>
      </c>
      <c r="C310" s="12" t="s">
        <v>337</v>
      </c>
      <c r="D310" s="12" t="s">
        <v>338</v>
      </c>
      <c r="E310" s="12" t="s">
        <v>58</v>
      </c>
      <c r="F310" s="12" t="s">
        <v>59</v>
      </c>
      <c r="G310" s="12" t="s">
        <v>47</v>
      </c>
      <c r="H310" s="12" t="s">
        <v>47</v>
      </c>
      <c r="I310" s="12" t="str">
        <f t="shared" si="4"/>
        <v>DPG20038BKF</v>
      </c>
      <c r="J310" s="12">
        <v>4527772120751</v>
      </c>
      <c r="N310" s="12">
        <v>11</v>
      </c>
      <c r="P310" s="12">
        <v>1</v>
      </c>
      <c r="X310" s="12">
        <v>2</v>
      </c>
      <c r="Z310" s="12" t="s">
        <v>1860</v>
      </c>
      <c r="AA310" s="12" t="s">
        <v>1861</v>
      </c>
      <c r="AB310" s="12" t="s">
        <v>1901</v>
      </c>
      <c r="AC310" s="12">
        <v>185</v>
      </c>
      <c r="AD310" s="12">
        <v>3800</v>
      </c>
      <c r="AE310" s="12">
        <v>703000</v>
      </c>
    </row>
    <row r="311" spans="1:31">
      <c r="A311" s="12">
        <v>99999</v>
      </c>
      <c r="B311" s="12" t="s">
        <v>44</v>
      </c>
      <c r="C311" s="12" t="s">
        <v>337</v>
      </c>
      <c r="D311" s="12" t="s">
        <v>338</v>
      </c>
      <c r="E311" s="12" t="s">
        <v>112</v>
      </c>
      <c r="F311" s="12" t="s">
        <v>113</v>
      </c>
      <c r="G311" s="12" t="s">
        <v>47</v>
      </c>
      <c r="H311" s="12" t="s">
        <v>47</v>
      </c>
      <c r="I311" s="12" t="str">
        <f t="shared" si="4"/>
        <v>DPG20038BRF</v>
      </c>
      <c r="J311" s="12">
        <v>4527772120768</v>
      </c>
      <c r="N311" s="12">
        <v>11</v>
      </c>
      <c r="P311" s="12">
        <v>1</v>
      </c>
      <c r="X311" s="12">
        <v>2</v>
      </c>
      <c r="Z311" s="12" t="s">
        <v>1860</v>
      </c>
      <c r="AA311" s="12" t="s">
        <v>1861</v>
      </c>
      <c r="AB311" s="12" t="s">
        <v>1901</v>
      </c>
      <c r="AC311" s="12">
        <v>13</v>
      </c>
      <c r="AD311" s="12">
        <v>3800</v>
      </c>
      <c r="AE311" s="12">
        <v>49400</v>
      </c>
    </row>
    <row r="312" spans="1:31">
      <c r="A312" s="12">
        <v>99999</v>
      </c>
      <c r="B312" s="12" t="s">
        <v>44</v>
      </c>
      <c r="C312" s="12" t="s">
        <v>337</v>
      </c>
      <c r="D312" s="12" t="s">
        <v>338</v>
      </c>
      <c r="E312" s="12" t="s">
        <v>67</v>
      </c>
      <c r="F312" s="12" t="s">
        <v>68</v>
      </c>
      <c r="G312" s="12" t="s">
        <v>47</v>
      </c>
      <c r="H312" s="12" t="s">
        <v>47</v>
      </c>
      <c r="I312" s="12" t="str">
        <f t="shared" si="4"/>
        <v>DPG20038CAF</v>
      </c>
      <c r="J312" s="12">
        <v>4527772120775</v>
      </c>
      <c r="N312" s="12">
        <v>11</v>
      </c>
      <c r="P312" s="12">
        <v>1</v>
      </c>
      <c r="X312" s="12">
        <v>2</v>
      </c>
      <c r="Z312" s="12" t="s">
        <v>1860</v>
      </c>
      <c r="AA312" s="12" t="s">
        <v>1861</v>
      </c>
      <c r="AB312" s="12" t="s">
        <v>1901</v>
      </c>
      <c r="AC312" s="12">
        <v>87</v>
      </c>
      <c r="AD312" s="12">
        <v>3800</v>
      </c>
      <c r="AE312" s="12">
        <v>330600</v>
      </c>
    </row>
    <row r="313" spans="1:31">
      <c r="A313" s="12">
        <v>99999</v>
      </c>
      <c r="B313" s="12" t="s">
        <v>44</v>
      </c>
      <c r="C313" s="12" t="s">
        <v>339</v>
      </c>
      <c r="D313" s="12" t="s">
        <v>340</v>
      </c>
      <c r="E313" s="12" t="s">
        <v>58</v>
      </c>
      <c r="F313" s="12" t="s">
        <v>59</v>
      </c>
      <c r="G313" s="12" t="s">
        <v>47</v>
      </c>
      <c r="H313" s="12" t="s">
        <v>47</v>
      </c>
      <c r="I313" s="12" t="str">
        <f t="shared" si="4"/>
        <v>DPG30048BKF</v>
      </c>
      <c r="J313" s="12">
        <v>4527772149400</v>
      </c>
      <c r="N313" s="12">
        <v>11</v>
      </c>
      <c r="P313" s="12">
        <v>1</v>
      </c>
      <c r="X313" s="12">
        <v>2</v>
      </c>
      <c r="Z313" s="12" t="s">
        <v>1860</v>
      </c>
      <c r="AA313" s="12" t="s">
        <v>1861</v>
      </c>
      <c r="AB313" s="12" t="s">
        <v>1901</v>
      </c>
      <c r="AC313" s="12">
        <v>28</v>
      </c>
      <c r="AD313" s="12">
        <v>4800</v>
      </c>
      <c r="AE313" s="12">
        <v>134400</v>
      </c>
    </row>
    <row r="314" spans="1:31">
      <c r="A314" s="12">
        <v>99999</v>
      </c>
      <c r="B314" s="12" t="s">
        <v>44</v>
      </c>
      <c r="C314" s="12" t="s">
        <v>339</v>
      </c>
      <c r="D314" s="12" t="s">
        <v>340</v>
      </c>
      <c r="E314" s="12" t="s">
        <v>112</v>
      </c>
      <c r="F314" s="12" t="s">
        <v>113</v>
      </c>
      <c r="G314" s="12" t="s">
        <v>47</v>
      </c>
      <c r="H314" s="12" t="s">
        <v>47</v>
      </c>
      <c r="I314" s="12" t="str">
        <f t="shared" si="4"/>
        <v>DPG30048BRF</v>
      </c>
      <c r="J314" s="12">
        <v>4527772129204</v>
      </c>
      <c r="N314" s="12">
        <v>11</v>
      </c>
      <c r="P314" s="12">
        <v>1</v>
      </c>
      <c r="X314" s="12">
        <v>2</v>
      </c>
      <c r="Z314" s="12" t="s">
        <v>1860</v>
      </c>
      <c r="AA314" s="12" t="s">
        <v>1861</v>
      </c>
      <c r="AB314" s="12" t="s">
        <v>1901</v>
      </c>
      <c r="AC314" s="12">
        <v>12</v>
      </c>
      <c r="AD314" s="12">
        <v>4800</v>
      </c>
      <c r="AE314" s="12">
        <v>57600</v>
      </c>
    </row>
    <row r="315" spans="1:31">
      <c r="A315" s="12">
        <v>99999</v>
      </c>
      <c r="B315" s="12" t="s">
        <v>44</v>
      </c>
      <c r="C315" s="12" t="s">
        <v>339</v>
      </c>
      <c r="D315" s="12" t="s">
        <v>340</v>
      </c>
      <c r="E315" s="12" t="s">
        <v>67</v>
      </c>
      <c r="F315" s="12" t="s">
        <v>68</v>
      </c>
      <c r="G315" s="12" t="s">
        <v>47</v>
      </c>
      <c r="H315" s="12" t="s">
        <v>47</v>
      </c>
      <c r="I315" s="12" t="str">
        <f t="shared" si="4"/>
        <v>DPG30048CAF</v>
      </c>
      <c r="J315" s="12">
        <v>4527772129211</v>
      </c>
      <c r="N315" s="12">
        <v>11</v>
      </c>
      <c r="P315" s="12">
        <v>1</v>
      </c>
      <c r="X315" s="12">
        <v>2</v>
      </c>
      <c r="Z315" s="12" t="s">
        <v>1860</v>
      </c>
      <c r="AA315" s="12" t="s">
        <v>1861</v>
      </c>
      <c r="AB315" s="12" t="s">
        <v>1901</v>
      </c>
      <c r="AC315" s="12">
        <v>38</v>
      </c>
      <c r="AD315" s="12">
        <v>4800</v>
      </c>
      <c r="AE315" s="12">
        <v>182400</v>
      </c>
    </row>
    <row r="316" spans="1:31">
      <c r="A316" s="12">
        <v>99999</v>
      </c>
      <c r="B316" s="12" t="s">
        <v>44</v>
      </c>
      <c r="C316" s="12" t="s">
        <v>339</v>
      </c>
      <c r="D316" s="12" t="s">
        <v>340</v>
      </c>
      <c r="E316" s="12" t="s">
        <v>187</v>
      </c>
      <c r="F316" s="12" t="s">
        <v>188</v>
      </c>
      <c r="G316" s="12" t="s">
        <v>47</v>
      </c>
      <c r="H316" s="12" t="s">
        <v>47</v>
      </c>
      <c r="I316" s="12" t="str">
        <f t="shared" si="4"/>
        <v>DPG30048TUF</v>
      </c>
      <c r="J316" s="12">
        <v>4527772129228</v>
      </c>
      <c r="N316" s="12">
        <v>11</v>
      </c>
      <c r="P316" s="12">
        <v>1</v>
      </c>
      <c r="X316" s="12">
        <v>2</v>
      </c>
      <c r="Z316" s="12" t="s">
        <v>1860</v>
      </c>
      <c r="AA316" s="12" t="s">
        <v>1861</v>
      </c>
      <c r="AB316" s="12" t="s">
        <v>1901</v>
      </c>
      <c r="AC316" s="12">
        <v>0</v>
      </c>
      <c r="AD316" s="12">
        <v>4800</v>
      </c>
      <c r="AE316" s="12">
        <v>0</v>
      </c>
    </row>
    <row r="317" spans="1:31">
      <c r="A317" s="12">
        <v>99999</v>
      </c>
      <c r="B317" s="12" t="s">
        <v>44</v>
      </c>
      <c r="C317" s="12" t="s">
        <v>341</v>
      </c>
      <c r="D317" s="12" t="s">
        <v>342</v>
      </c>
      <c r="E317" s="12" t="s">
        <v>58</v>
      </c>
      <c r="F317" s="12" t="s">
        <v>59</v>
      </c>
      <c r="G317" s="12" t="s">
        <v>47</v>
      </c>
      <c r="H317" s="12" t="s">
        <v>47</v>
      </c>
      <c r="I317" s="12" t="str">
        <f t="shared" si="4"/>
        <v>DPG51039BKF</v>
      </c>
      <c r="J317" s="12">
        <v>4527772110912</v>
      </c>
      <c r="N317" s="12">
        <v>11</v>
      </c>
      <c r="P317" s="12">
        <v>1</v>
      </c>
      <c r="X317" s="12">
        <v>2</v>
      </c>
      <c r="Z317" s="12" t="s">
        <v>1860</v>
      </c>
      <c r="AA317" s="12" t="s">
        <v>1861</v>
      </c>
      <c r="AB317" s="12" t="s">
        <v>1902</v>
      </c>
      <c r="AC317" s="12">
        <v>19</v>
      </c>
      <c r="AD317" s="12">
        <v>3900</v>
      </c>
      <c r="AE317" s="12">
        <v>74100</v>
      </c>
    </row>
    <row r="318" spans="1:31">
      <c r="A318" s="12">
        <v>99999</v>
      </c>
      <c r="B318" s="12" t="s">
        <v>44</v>
      </c>
      <c r="C318" s="12" t="s">
        <v>341</v>
      </c>
      <c r="D318" s="12" t="s">
        <v>342</v>
      </c>
      <c r="E318" s="12" t="s">
        <v>112</v>
      </c>
      <c r="F318" s="12" t="s">
        <v>113</v>
      </c>
      <c r="G318" s="12" t="s">
        <v>47</v>
      </c>
      <c r="H318" s="12" t="s">
        <v>47</v>
      </c>
      <c r="I318" s="12" t="str">
        <f t="shared" si="4"/>
        <v>DPG51039BRF</v>
      </c>
      <c r="J318" s="12">
        <v>4527772110929</v>
      </c>
      <c r="N318" s="12">
        <v>11</v>
      </c>
      <c r="P318" s="12">
        <v>1</v>
      </c>
      <c r="X318" s="12">
        <v>2</v>
      </c>
      <c r="Z318" s="12" t="s">
        <v>1860</v>
      </c>
      <c r="AA318" s="12" t="s">
        <v>1861</v>
      </c>
      <c r="AB318" s="12" t="s">
        <v>1902</v>
      </c>
      <c r="AC318" s="12">
        <v>31</v>
      </c>
      <c r="AD318" s="12">
        <v>3900</v>
      </c>
      <c r="AE318" s="12">
        <v>120900</v>
      </c>
    </row>
    <row r="319" spans="1:31">
      <c r="A319" s="12">
        <v>99999</v>
      </c>
      <c r="B319" s="12" t="s">
        <v>44</v>
      </c>
      <c r="C319" s="12" t="s">
        <v>341</v>
      </c>
      <c r="D319" s="12" t="s">
        <v>342</v>
      </c>
      <c r="E319" s="12" t="s">
        <v>67</v>
      </c>
      <c r="F319" s="12" t="s">
        <v>68</v>
      </c>
      <c r="G319" s="12" t="s">
        <v>47</v>
      </c>
      <c r="H319" s="12" t="s">
        <v>47</v>
      </c>
      <c r="I319" s="12" t="str">
        <f t="shared" si="4"/>
        <v>DPG51039CAF</v>
      </c>
      <c r="J319" s="12">
        <v>4527772110936</v>
      </c>
      <c r="N319" s="12">
        <v>11</v>
      </c>
      <c r="P319" s="12">
        <v>1</v>
      </c>
      <c r="X319" s="12">
        <v>2</v>
      </c>
      <c r="Z319" s="12" t="s">
        <v>1860</v>
      </c>
      <c r="AA319" s="12" t="s">
        <v>1861</v>
      </c>
      <c r="AB319" s="12" t="s">
        <v>1902</v>
      </c>
      <c r="AC319" s="12">
        <v>12</v>
      </c>
      <c r="AD319" s="12">
        <v>3900</v>
      </c>
      <c r="AE319" s="12">
        <v>46800</v>
      </c>
    </row>
    <row r="320" spans="1:31">
      <c r="A320" s="12">
        <v>99999</v>
      </c>
      <c r="B320" s="12" t="s">
        <v>44</v>
      </c>
      <c r="C320" s="12" t="s">
        <v>343</v>
      </c>
      <c r="D320" s="12" t="s">
        <v>344</v>
      </c>
      <c r="E320" s="12" t="s">
        <v>58</v>
      </c>
      <c r="F320" s="12" t="s">
        <v>59</v>
      </c>
      <c r="G320" s="12" t="s">
        <v>47</v>
      </c>
      <c r="H320" s="12" t="s">
        <v>47</v>
      </c>
      <c r="I320" s="12" t="str">
        <f t="shared" si="4"/>
        <v>DPG60058BKF</v>
      </c>
      <c r="J320" s="12">
        <v>4527772117607</v>
      </c>
      <c r="N320" s="12">
        <v>11</v>
      </c>
      <c r="P320" s="12">
        <v>1</v>
      </c>
      <c r="X320" s="12">
        <v>2</v>
      </c>
      <c r="Z320" s="12" t="s">
        <v>1860</v>
      </c>
      <c r="AA320" s="12" t="s">
        <v>1861</v>
      </c>
      <c r="AB320" s="12" t="s">
        <v>1903</v>
      </c>
      <c r="AC320" s="12">
        <v>54</v>
      </c>
      <c r="AD320" s="12">
        <v>5800</v>
      </c>
      <c r="AE320" s="12">
        <v>313200</v>
      </c>
    </row>
    <row r="321" spans="1:31">
      <c r="A321" s="12">
        <v>99999</v>
      </c>
      <c r="B321" s="12" t="s">
        <v>44</v>
      </c>
      <c r="C321" s="12" t="s">
        <v>343</v>
      </c>
      <c r="D321" s="12" t="s">
        <v>344</v>
      </c>
      <c r="E321" s="12" t="s">
        <v>112</v>
      </c>
      <c r="F321" s="12" t="s">
        <v>113</v>
      </c>
      <c r="G321" s="12" t="s">
        <v>47</v>
      </c>
      <c r="H321" s="12" t="s">
        <v>47</v>
      </c>
      <c r="I321" s="12" t="str">
        <f t="shared" si="4"/>
        <v>DPG60058BRF</v>
      </c>
      <c r="J321" s="12">
        <v>4527772117614</v>
      </c>
      <c r="N321" s="12">
        <v>11</v>
      </c>
      <c r="P321" s="12">
        <v>1</v>
      </c>
      <c r="X321" s="12">
        <v>2</v>
      </c>
      <c r="Z321" s="12" t="s">
        <v>1860</v>
      </c>
      <c r="AA321" s="12" t="s">
        <v>1861</v>
      </c>
      <c r="AB321" s="12" t="s">
        <v>1903</v>
      </c>
      <c r="AC321" s="12">
        <v>38</v>
      </c>
      <c r="AD321" s="12">
        <v>5800</v>
      </c>
      <c r="AE321" s="12">
        <v>220400</v>
      </c>
    </row>
    <row r="322" spans="1:31">
      <c r="A322" s="12">
        <v>99999</v>
      </c>
      <c r="B322" s="12" t="s">
        <v>44</v>
      </c>
      <c r="C322" s="12" t="s">
        <v>343</v>
      </c>
      <c r="D322" s="12" t="s">
        <v>344</v>
      </c>
      <c r="E322" s="12" t="s">
        <v>69</v>
      </c>
      <c r="F322" s="12" t="s">
        <v>70</v>
      </c>
      <c r="G322" s="12" t="s">
        <v>47</v>
      </c>
      <c r="H322" s="12" t="s">
        <v>47</v>
      </c>
      <c r="I322" s="12" t="str">
        <f t="shared" si="4"/>
        <v>DPG60058KHF</v>
      </c>
      <c r="J322" s="12">
        <v>4527772117621</v>
      </c>
      <c r="N322" s="12">
        <v>11</v>
      </c>
      <c r="P322" s="12">
        <v>1</v>
      </c>
      <c r="X322" s="12">
        <v>2</v>
      </c>
      <c r="Z322" s="12" t="s">
        <v>1860</v>
      </c>
      <c r="AA322" s="12" t="s">
        <v>1861</v>
      </c>
      <c r="AB322" s="12" t="s">
        <v>1903</v>
      </c>
      <c r="AC322" s="12">
        <v>90</v>
      </c>
      <c r="AD322" s="12">
        <v>5800</v>
      </c>
      <c r="AE322" s="12">
        <v>522000</v>
      </c>
    </row>
    <row r="323" spans="1:31">
      <c r="A323" s="12">
        <v>99999</v>
      </c>
      <c r="B323" s="12" t="s">
        <v>44</v>
      </c>
      <c r="C323" s="12" t="s">
        <v>345</v>
      </c>
      <c r="D323" s="12" t="s">
        <v>346</v>
      </c>
      <c r="E323" s="12" t="s">
        <v>58</v>
      </c>
      <c r="F323" s="12" t="s">
        <v>59</v>
      </c>
      <c r="G323" s="12" t="s">
        <v>47</v>
      </c>
      <c r="H323" s="12" t="s">
        <v>47</v>
      </c>
      <c r="I323" s="12" t="str">
        <f t="shared" ref="I323:I386" si="5">C323&amp;E323&amp;G323</f>
        <v>DPL60058BKF</v>
      </c>
      <c r="J323" s="12">
        <v>4527772156033</v>
      </c>
      <c r="N323" s="12">
        <v>11</v>
      </c>
      <c r="P323" s="12">
        <v>1</v>
      </c>
      <c r="X323" s="12">
        <v>2</v>
      </c>
      <c r="Z323" s="12" t="s">
        <v>1860</v>
      </c>
      <c r="AA323" s="12" t="s">
        <v>1861</v>
      </c>
      <c r="AB323" s="12" t="s">
        <v>1904</v>
      </c>
      <c r="AC323" s="12">
        <v>32</v>
      </c>
      <c r="AD323" s="12">
        <v>5800</v>
      </c>
      <c r="AE323" s="12">
        <v>185600</v>
      </c>
    </row>
    <row r="324" spans="1:31">
      <c r="A324" s="12">
        <v>99999</v>
      </c>
      <c r="B324" s="12" t="s">
        <v>44</v>
      </c>
      <c r="C324" s="12" t="s">
        <v>345</v>
      </c>
      <c r="D324" s="12" t="s">
        <v>346</v>
      </c>
      <c r="E324" s="12" t="s">
        <v>112</v>
      </c>
      <c r="F324" s="12" t="s">
        <v>113</v>
      </c>
      <c r="G324" s="12" t="s">
        <v>47</v>
      </c>
      <c r="H324" s="12" t="s">
        <v>47</v>
      </c>
      <c r="I324" s="12" t="str">
        <f t="shared" si="5"/>
        <v>DPL60058BRF</v>
      </c>
      <c r="J324" s="12">
        <v>4527772115108</v>
      </c>
      <c r="N324" s="12">
        <v>11</v>
      </c>
      <c r="P324" s="12">
        <v>1</v>
      </c>
      <c r="X324" s="12">
        <v>2</v>
      </c>
      <c r="Z324" s="12" t="s">
        <v>1860</v>
      </c>
      <c r="AA324" s="12" t="s">
        <v>1861</v>
      </c>
      <c r="AB324" s="12" t="s">
        <v>1904</v>
      </c>
      <c r="AC324" s="12">
        <v>93</v>
      </c>
      <c r="AD324" s="12">
        <v>5800</v>
      </c>
      <c r="AE324" s="12">
        <v>539400</v>
      </c>
    </row>
    <row r="325" spans="1:31">
      <c r="A325" s="12">
        <v>99999</v>
      </c>
      <c r="B325" s="12" t="s">
        <v>44</v>
      </c>
      <c r="C325" s="12" t="s">
        <v>345</v>
      </c>
      <c r="D325" s="12" t="s">
        <v>346</v>
      </c>
      <c r="E325" s="12" t="s">
        <v>99</v>
      </c>
      <c r="F325" s="12" t="s">
        <v>100</v>
      </c>
      <c r="G325" s="12" t="s">
        <v>47</v>
      </c>
      <c r="H325" s="12" t="s">
        <v>47</v>
      </c>
      <c r="I325" s="12" t="str">
        <f t="shared" si="5"/>
        <v>DPL60058DBRF</v>
      </c>
      <c r="J325" s="12">
        <v>4527772115115</v>
      </c>
      <c r="N325" s="12">
        <v>11</v>
      </c>
      <c r="P325" s="12">
        <v>1</v>
      </c>
      <c r="X325" s="12">
        <v>2</v>
      </c>
      <c r="Z325" s="12" t="s">
        <v>1860</v>
      </c>
      <c r="AA325" s="12" t="s">
        <v>1861</v>
      </c>
      <c r="AB325" s="12" t="s">
        <v>1904</v>
      </c>
      <c r="AC325" s="12">
        <v>20</v>
      </c>
      <c r="AD325" s="12">
        <v>5800</v>
      </c>
      <c r="AE325" s="12">
        <v>116000</v>
      </c>
    </row>
    <row r="326" spans="1:31">
      <c r="A326" s="12">
        <v>99999</v>
      </c>
      <c r="B326" s="12" t="s">
        <v>44</v>
      </c>
      <c r="C326" s="12" t="s">
        <v>345</v>
      </c>
      <c r="D326" s="12" t="s">
        <v>346</v>
      </c>
      <c r="E326" s="12" t="s">
        <v>52</v>
      </c>
      <c r="F326" s="12" t="s">
        <v>53</v>
      </c>
      <c r="G326" s="12" t="s">
        <v>47</v>
      </c>
      <c r="H326" s="12" t="s">
        <v>47</v>
      </c>
      <c r="I326" s="12" t="str">
        <f t="shared" si="5"/>
        <v>DPL60058GYF</v>
      </c>
      <c r="J326" s="12">
        <v>4527772115764</v>
      </c>
      <c r="K326" s="12" t="s">
        <v>1874</v>
      </c>
      <c r="N326" s="12">
        <v>11</v>
      </c>
      <c r="P326" s="12">
        <v>1</v>
      </c>
      <c r="X326" s="12">
        <v>2</v>
      </c>
      <c r="Z326" s="12" t="s">
        <v>1860</v>
      </c>
      <c r="AA326" s="12" t="s">
        <v>1861</v>
      </c>
      <c r="AB326" s="12" t="s">
        <v>1904</v>
      </c>
      <c r="AC326" s="12">
        <v>0</v>
      </c>
      <c r="AD326" s="12">
        <v>5800</v>
      </c>
      <c r="AE326" s="12">
        <v>0</v>
      </c>
    </row>
    <row r="327" spans="1:31">
      <c r="A327" s="12">
        <v>99999</v>
      </c>
      <c r="B327" s="12" t="s">
        <v>44</v>
      </c>
      <c r="C327" s="12" t="s">
        <v>345</v>
      </c>
      <c r="D327" s="12" t="s">
        <v>346</v>
      </c>
      <c r="E327" s="12" t="s">
        <v>69</v>
      </c>
      <c r="F327" s="12" t="s">
        <v>70</v>
      </c>
      <c r="G327" s="12" t="s">
        <v>47</v>
      </c>
      <c r="H327" s="12" t="s">
        <v>47</v>
      </c>
      <c r="I327" s="12" t="str">
        <f t="shared" si="5"/>
        <v>DPL60058KHF</v>
      </c>
      <c r="J327" s="12">
        <v>4527772115122</v>
      </c>
      <c r="N327" s="12">
        <v>11</v>
      </c>
      <c r="P327" s="12">
        <v>1</v>
      </c>
      <c r="X327" s="12">
        <v>2</v>
      </c>
      <c r="Z327" s="12" t="s">
        <v>1860</v>
      </c>
      <c r="AA327" s="12" t="s">
        <v>1861</v>
      </c>
      <c r="AB327" s="12" t="s">
        <v>1904</v>
      </c>
      <c r="AC327" s="12">
        <v>103</v>
      </c>
      <c r="AD327" s="12">
        <v>5800</v>
      </c>
      <c r="AE327" s="12">
        <v>597400</v>
      </c>
    </row>
    <row r="328" spans="1:31">
      <c r="A328" s="12">
        <v>99999</v>
      </c>
      <c r="B328" s="12" t="s">
        <v>44</v>
      </c>
      <c r="C328" s="12" t="s">
        <v>345</v>
      </c>
      <c r="D328" s="12" t="s">
        <v>346</v>
      </c>
      <c r="E328" s="12" t="s">
        <v>65</v>
      </c>
      <c r="F328" s="12" t="s">
        <v>66</v>
      </c>
      <c r="G328" s="12" t="s">
        <v>47</v>
      </c>
      <c r="H328" s="12" t="s">
        <v>47</v>
      </c>
      <c r="I328" s="12" t="str">
        <f t="shared" si="5"/>
        <v>DPL60058NVF</v>
      </c>
      <c r="J328" s="12">
        <v>4527772115771</v>
      </c>
      <c r="N328" s="12">
        <v>11</v>
      </c>
      <c r="P328" s="12">
        <v>1</v>
      </c>
      <c r="X328" s="12">
        <v>2</v>
      </c>
      <c r="Z328" s="12" t="s">
        <v>1860</v>
      </c>
      <c r="AA328" s="12" t="s">
        <v>1861</v>
      </c>
      <c r="AB328" s="12" t="s">
        <v>1904</v>
      </c>
      <c r="AC328" s="12">
        <v>117</v>
      </c>
      <c r="AD328" s="12">
        <v>5800</v>
      </c>
      <c r="AE328" s="12">
        <v>678600</v>
      </c>
    </row>
    <row r="329" spans="1:31">
      <c r="A329" s="12">
        <v>99999</v>
      </c>
      <c r="B329" s="12" t="s">
        <v>44</v>
      </c>
      <c r="C329" s="12" t="s">
        <v>347</v>
      </c>
      <c r="D329" s="12" t="s">
        <v>348</v>
      </c>
      <c r="E329" s="12" t="s">
        <v>134</v>
      </c>
      <c r="F329" s="12" t="s">
        <v>135</v>
      </c>
      <c r="G329" s="12" t="s">
        <v>47</v>
      </c>
      <c r="H329" s="12" t="s">
        <v>47</v>
      </c>
      <c r="I329" s="12" t="str">
        <f t="shared" si="5"/>
        <v>DRD24049BKBKF</v>
      </c>
      <c r="J329" s="12">
        <v>4527872157343</v>
      </c>
      <c r="N329" s="12">
        <v>2</v>
      </c>
      <c r="P329" s="12">
        <v>1</v>
      </c>
      <c r="X329" s="12">
        <v>2</v>
      </c>
      <c r="Z329" s="12" t="s">
        <v>1860</v>
      </c>
      <c r="AA329" s="12" t="s">
        <v>1861</v>
      </c>
      <c r="AC329" s="12">
        <v>32</v>
      </c>
      <c r="AD329" s="12">
        <v>4900</v>
      </c>
      <c r="AE329" s="12">
        <v>156800</v>
      </c>
    </row>
    <row r="330" spans="1:31">
      <c r="A330" s="12">
        <v>99999</v>
      </c>
      <c r="B330" s="12" t="s">
        <v>44</v>
      </c>
      <c r="C330" s="12" t="s">
        <v>347</v>
      </c>
      <c r="D330" s="12" t="s">
        <v>348</v>
      </c>
      <c r="E330" s="12" t="s">
        <v>221</v>
      </c>
      <c r="F330" s="12" t="s">
        <v>222</v>
      </c>
      <c r="G330" s="12" t="s">
        <v>47</v>
      </c>
      <c r="H330" s="12" t="s">
        <v>47</v>
      </c>
      <c r="I330" s="12" t="str">
        <f t="shared" si="5"/>
        <v>DRD24049BKCKF</v>
      </c>
      <c r="J330" s="12">
        <v>1118000054516</v>
      </c>
      <c r="K330" s="12" t="s">
        <v>1874</v>
      </c>
      <c r="N330" s="12">
        <v>2</v>
      </c>
      <c r="P330" s="12">
        <v>1</v>
      </c>
      <c r="X330" s="12">
        <v>2</v>
      </c>
      <c r="Z330" s="12" t="s">
        <v>1860</v>
      </c>
      <c r="AA330" s="12" t="s">
        <v>1861</v>
      </c>
      <c r="AC330" s="12">
        <v>0</v>
      </c>
      <c r="AD330" s="12">
        <v>4900</v>
      </c>
      <c r="AE330" s="12">
        <v>0</v>
      </c>
    </row>
    <row r="331" spans="1:31">
      <c r="A331" s="12">
        <v>99999</v>
      </c>
      <c r="B331" s="12" t="s">
        <v>44</v>
      </c>
      <c r="C331" s="12" t="s">
        <v>347</v>
      </c>
      <c r="D331" s="12" t="s">
        <v>348</v>
      </c>
      <c r="E331" s="12" t="s">
        <v>219</v>
      </c>
      <c r="F331" s="12" t="s">
        <v>220</v>
      </c>
      <c r="G331" s="12" t="s">
        <v>47</v>
      </c>
      <c r="H331" s="12" t="s">
        <v>47</v>
      </c>
      <c r="I331" s="12" t="str">
        <f t="shared" si="5"/>
        <v>DRD24049BKWHF</v>
      </c>
      <c r="J331" s="12">
        <v>4527873157359</v>
      </c>
      <c r="N331" s="12">
        <v>2</v>
      </c>
      <c r="P331" s="12">
        <v>1</v>
      </c>
      <c r="X331" s="12">
        <v>2</v>
      </c>
      <c r="Z331" s="12" t="s">
        <v>1860</v>
      </c>
      <c r="AA331" s="12" t="s">
        <v>1861</v>
      </c>
      <c r="AC331" s="12">
        <v>5</v>
      </c>
      <c r="AD331" s="12">
        <v>4900</v>
      </c>
      <c r="AE331" s="12">
        <v>24500</v>
      </c>
    </row>
    <row r="332" spans="1:31">
      <c r="A332" s="12">
        <v>99999</v>
      </c>
      <c r="B332" s="12" t="s">
        <v>44</v>
      </c>
      <c r="C332" s="12" t="s">
        <v>349</v>
      </c>
      <c r="D332" s="12" t="s">
        <v>350</v>
      </c>
      <c r="E332" s="12" t="s">
        <v>58</v>
      </c>
      <c r="F332" s="12" t="s">
        <v>59</v>
      </c>
      <c r="G332" s="12" t="s">
        <v>47</v>
      </c>
      <c r="H332" s="12" t="s">
        <v>47</v>
      </c>
      <c r="I332" s="12" t="str">
        <f t="shared" si="5"/>
        <v>DRG50120BKF</v>
      </c>
      <c r="J332" s="12">
        <v>4527772109749</v>
      </c>
      <c r="N332" s="12">
        <v>2</v>
      </c>
      <c r="P332" s="12">
        <v>1</v>
      </c>
      <c r="X332" s="12">
        <v>2</v>
      </c>
      <c r="Z332" s="12" t="s">
        <v>1860</v>
      </c>
      <c r="AA332" s="12" t="s">
        <v>1861</v>
      </c>
      <c r="AB332" s="12" t="s">
        <v>1905</v>
      </c>
      <c r="AC332" s="12">
        <v>37</v>
      </c>
      <c r="AD332" s="12">
        <v>12000</v>
      </c>
      <c r="AE332" s="12">
        <v>444000</v>
      </c>
    </row>
    <row r="333" spans="1:31">
      <c r="A333" s="12">
        <v>99999</v>
      </c>
      <c r="B333" s="12" t="s">
        <v>44</v>
      </c>
      <c r="C333" s="12" t="s">
        <v>349</v>
      </c>
      <c r="D333" s="12" t="s">
        <v>350</v>
      </c>
      <c r="E333" s="12" t="s">
        <v>112</v>
      </c>
      <c r="F333" s="12" t="s">
        <v>113</v>
      </c>
      <c r="G333" s="12" t="s">
        <v>47</v>
      </c>
      <c r="H333" s="12" t="s">
        <v>47</v>
      </c>
      <c r="I333" s="12" t="str">
        <f t="shared" si="5"/>
        <v>DRG50120BRF</v>
      </c>
      <c r="J333" s="12">
        <v>4527772109756</v>
      </c>
      <c r="N333" s="12">
        <v>2</v>
      </c>
      <c r="P333" s="12">
        <v>1</v>
      </c>
      <c r="X333" s="12">
        <v>2</v>
      </c>
      <c r="Z333" s="12" t="s">
        <v>1860</v>
      </c>
      <c r="AA333" s="12" t="s">
        <v>1861</v>
      </c>
      <c r="AB333" s="12" t="s">
        <v>1905</v>
      </c>
      <c r="AC333" s="12">
        <v>39</v>
      </c>
      <c r="AD333" s="12">
        <v>12000</v>
      </c>
      <c r="AE333" s="12">
        <v>468000</v>
      </c>
    </row>
    <row r="334" spans="1:31">
      <c r="A334" s="12">
        <v>99999</v>
      </c>
      <c r="B334" s="12" t="s">
        <v>44</v>
      </c>
      <c r="C334" s="12" t="s">
        <v>349</v>
      </c>
      <c r="D334" s="12" t="s">
        <v>350</v>
      </c>
      <c r="E334" s="12" t="s">
        <v>69</v>
      </c>
      <c r="F334" s="12" t="s">
        <v>70</v>
      </c>
      <c r="G334" s="12" t="s">
        <v>47</v>
      </c>
      <c r="H334" s="12" t="s">
        <v>47</v>
      </c>
      <c r="I334" s="12" t="str">
        <f t="shared" si="5"/>
        <v>DRG50120KHF</v>
      </c>
      <c r="J334" s="12">
        <v>4527772109763</v>
      </c>
      <c r="N334" s="12">
        <v>2</v>
      </c>
      <c r="P334" s="12">
        <v>1</v>
      </c>
      <c r="X334" s="12">
        <v>2</v>
      </c>
      <c r="Z334" s="12" t="s">
        <v>1860</v>
      </c>
      <c r="AA334" s="12" t="s">
        <v>1861</v>
      </c>
      <c r="AB334" s="12" t="s">
        <v>1905</v>
      </c>
      <c r="AC334" s="12">
        <v>41</v>
      </c>
      <c r="AD334" s="12">
        <v>12000</v>
      </c>
      <c r="AE334" s="12">
        <v>492000</v>
      </c>
    </row>
    <row r="335" spans="1:31">
      <c r="A335" s="12">
        <v>99999</v>
      </c>
      <c r="B335" s="12" t="s">
        <v>44</v>
      </c>
      <c r="C335" s="12" t="s">
        <v>351</v>
      </c>
      <c r="D335" s="12" t="s">
        <v>352</v>
      </c>
      <c r="E335" s="12" t="s">
        <v>58</v>
      </c>
      <c r="F335" s="12" t="s">
        <v>59</v>
      </c>
      <c r="G335" s="12" t="s">
        <v>47</v>
      </c>
      <c r="H335" s="12" t="s">
        <v>47</v>
      </c>
      <c r="I335" s="12" t="str">
        <f t="shared" si="5"/>
        <v>DRH40130BKF</v>
      </c>
      <c r="J335" s="12">
        <v>4527772136387</v>
      </c>
      <c r="N335" s="12">
        <v>2</v>
      </c>
      <c r="P335" s="12">
        <v>1</v>
      </c>
      <c r="X335" s="12">
        <v>2</v>
      </c>
      <c r="Z335" s="12" t="s">
        <v>1860</v>
      </c>
      <c r="AA335" s="12" t="s">
        <v>1861</v>
      </c>
      <c r="AB335" s="12" t="s">
        <v>1906</v>
      </c>
      <c r="AC335" s="12">
        <v>17</v>
      </c>
      <c r="AD335" s="12">
        <v>13000</v>
      </c>
      <c r="AE335" s="12">
        <v>221000</v>
      </c>
    </row>
    <row r="336" spans="1:31">
      <c r="A336" s="12">
        <v>99999</v>
      </c>
      <c r="B336" s="12" t="s">
        <v>44</v>
      </c>
      <c r="C336" s="12" t="s">
        <v>351</v>
      </c>
      <c r="D336" s="12" t="s">
        <v>352</v>
      </c>
      <c r="E336" s="12" t="s">
        <v>99</v>
      </c>
      <c r="F336" s="12" t="s">
        <v>100</v>
      </c>
      <c r="G336" s="12" t="s">
        <v>47</v>
      </c>
      <c r="H336" s="12" t="s">
        <v>47</v>
      </c>
      <c r="I336" s="12" t="str">
        <f t="shared" si="5"/>
        <v>DRH40130DBRF</v>
      </c>
      <c r="J336" s="12">
        <v>4527772136394</v>
      </c>
      <c r="K336" s="12" t="s">
        <v>1874</v>
      </c>
      <c r="N336" s="12">
        <v>2</v>
      </c>
      <c r="P336" s="12">
        <v>1</v>
      </c>
      <c r="X336" s="12">
        <v>2</v>
      </c>
      <c r="Z336" s="12" t="s">
        <v>1860</v>
      </c>
      <c r="AA336" s="12" t="s">
        <v>1861</v>
      </c>
      <c r="AB336" s="12" t="s">
        <v>1906</v>
      </c>
      <c r="AC336" s="12">
        <v>0</v>
      </c>
      <c r="AD336" s="12">
        <v>13000</v>
      </c>
      <c r="AE336" s="12">
        <v>0</v>
      </c>
    </row>
    <row r="337" spans="1:31">
      <c r="A337" s="12">
        <v>99999</v>
      </c>
      <c r="B337" s="12" t="s">
        <v>44</v>
      </c>
      <c r="C337" s="12" t="s">
        <v>351</v>
      </c>
      <c r="D337" s="12" t="s">
        <v>352</v>
      </c>
      <c r="E337" s="12" t="s">
        <v>69</v>
      </c>
      <c r="F337" s="12" t="s">
        <v>70</v>
      </c>
      <c r="G337" s="12" t="s">
        <v>47</v>
      </c>
      <c r="H337" s="12" t="s">
        <v>47</v>
      </c>
      <c r="I337" s="12" t="str">
        <f t="shared" si="5"/>
        <v>DRH40130KHF</v>
      </c>
      <c r="J337" s="12">
        <v>4527772136400</v>
      </c>
      <c r="N337" s="12">
        <v>2</v>
      </c>
      <c r="P337" s="12">
        <v>1</v>
      </c>
      <c r="X337" s="12">
        <v>2</v>
      </c>
      <c r="Z337" s="12" t="s">
        <v>1860</v>
      </c>
      <c r="AA337" s="12" t="s">
        <v>1861</v>
      </c>
      <c r="AB337" s="12" t="s">
        <v>1906</v>
      </c>
      <c r="AC337" s="12">
        <v>41</v>
      </c>
      <c r="AD337" s="12">
        <v>13000</v>
      </c>
      <c r="AE337" s="12">
        <v>533000</v>
      </c>
    </row>
    <row r="338" spans="1:31">
      <c r="A338" s="12">
        <v>99999</v>
      </c>
      <c r="B338" s="12" t="s">
        <v>44</v>
      </c>
      <c r="C338" s="12" t="s">
        <v>1732</v>
      </c>
      <c r="D338" s="12" t="s">
        <v>1733</v>
      </c>
      <c r="E338" s="12" t="s">
        <v>58</v>
      </c>
      <c r="F338" s="12" t="s">
        <v>59</v>
      </c>
      <c r="G338" s="12" t="s">
        <v>47</v>
      </c>
      <c r="H338" s="12" t="s">
        <v>47</v>
      </c>
      <c r="I338" s="12" t="str">
        <f t="shared" si="5"/>
        <v>DRN25089BKF</v>
      </c>
      <c r="J338" s="12">
        <v>4527956158181</v>
      </c>
      <c r="N338" s="12">
        <v>2</v>
      </c>
      <c r="P338" s="12">
        <v>1</v>
      </c>
      <c r="X338" s="12">
        <v>2</v>
      </c>
      <c r="Z338" s="12" t="s">
        <v>1860</v>
      </c>
      <c r="AA338" s="12" t="s">
        <v>1861</v>
      </c>
      <c r="AC338" s="12">
        <v>132</v>
      </c>
      <c r="AD338" s="12">
        <v>8900</v>
      </c>
      <c r="AE338" s="12">
        <v>1174800</v>
      </c>
    </row>
    <row r="339" spans="1:31">
      <c r="A339" s="12">
        <v>99999</v>
      </c>
      <c r="B339" s="12" t="s">
        <v>44</v>
      </c>
      <c r="C339" s="12" t="s">
        <v>1732</v>
      </c>
      <c r="D339" s="12" t="s">
        <v>1733</v>
      </c>
      <c r="E339" s="12" t="s">
        <v>69</v>
      </c>
      <c r="F339" s="12" t="s">
        <v>70</v>
      </c>
      <c r="G339" s="12" t="s">
        <v>47</v>
      </c>
      <c r="H339" s="12" t="s">
        <v>47</v>
      </c>
      <c r="I339" s="12" t="str">
        <f t="shared" si="5"/>
        <v>DRN25089KHF</v>
      </c>
      <c r="J339" s="12">
        <v>4527957158197</v>
      </c>
      <c r="N339" s="12">
        <v>2</v>
      </c>
      <c r="P339" s="12">
        <v>1</v>
      </c>
      <c r="X339" s="12">
        <v>2</v>
      </c>
      <c r="Z339" s="12" t="s">
        <v>1860</v>
      </c>
      <c r="AA339" s="12" t="s">
        <v>1861</v>
      </c>
      <c r="AC339" s="12">
        <v>86</v>
      </c>
      <c r="AD339" s="12">
        <v>8900</v>
      </c>
      <c r="AE339" s="12">
        <v>765400</v>
      </c>
    </row>
    <row r="340" spans="1:31">
      <c r="A340" s="12">
        <v>99999</v>
      </c>
      <c r="B340" s="12" t="s">
        <v>44</v>
      </c>
      <c r="C340" s="12" t="s">
        <v>353</v>
      </c>
      <c r="D340" s="12" t="s">
        <v>354</v>
      </c>
      <c r="E340" s="12" t="s">
        <v>58</v>
      </c>
      <c r="F340" s="12" t="s">
        <v>59</v>
      </c>
      <c r="G340" s="12" t="s">
        <v>47</v>
      </c>
      <c r="H340" s="12" t="s">
        <v>47</v>
      </c>
      <c r="I340" s="12" t="str">
        <f t="shared" si="5"/>
        <v>DRN25090BKF</v>
      </c>
      <c r="J340" s="12">
        <v>4527928157907</v>
      </c>
      <c r="N340" s="12">
        <v>2</v>
      </c>
      <c r="P340" s="12">
        <v>1</v>
      </c>
      <c r="X340" s="12">
        <v>2</v>
      </c>
      <c r="Z340" s="12" t="s">
        <v>1860</v>
      </c>
      <c r="AA340" s="12" t="s">
        <v>1861</v>
      </c>
      <c r="AC340" s="12">
        <v>177</v>
      </c>
      <c r="AD340" s="12">
        <v>9000</v>
      </c>
      <c r="AE340" s="12">
        <v>1593000</v>
      </c>
    </row>
    <row r="341" spans="1:31">
      <c r="A341" s="12">
        <v>99999</v>
      </c>
      <c r="B341" s="12" t="s">
        <v>44</v>
      </c>
      <c r="C341" s="12" t="s">
        <v>2278</v>
      </c>
      <c r="D341" s="12" t="s">
        <v>2279</v>
      </c>
      <c r="E341" s="12" t="s">
        <v>58</v>
      </c>
      <c r="F341" s="12" t="s">
        <v>59</v>
      </c>
      <c r="G341" s="12" t="s">
        <v>47</v>
      </c>
      <c r="H341" s="12" t="s">
        <v>47</v>
      </c>
      <c r="I341" s="12" t="str">
        <f t="shared" si="5"/>
        <v>DRN25098BKF</v>
      </c>
      <c r="J341" s="12">
        <v>4527971158333</v>
      </c>
      <c r="N341" s="12">
        <v>2</v>
      </c>
      <c r="O341" s="12" t="s">
        <v>2084</v>
      </c>
      <c r="P341" s="12">
        <v>1</v>
      </c>
      <c r="Q341" s="12" t="s">
        <v>2200</v>
      </c>
      <c r="X341" s="12">
        <v>2</v>
      </c>
      <c r="Y341" s="12" t="s">
        <v>2162</v>
      </c>
      <c r="Z341" s="12" t="s">
        <v>1860</v>
      </c>
      <c r="AA341" s="12" t="s">
        <v>1861</v>
      </c>
      <c r="AC341" s="12">
        <v>0</v>
      </c>
      <c r="AD341" s="12">
        <v>9800</v>
      </c>
      <c r="AE341" s="12">
        <v>0</v>
      </c>
    </row>
    <row r="342" spans="1:31">
      <c r="A342" s="12">
        <v>99999</v>
      </c>
      <c r="B342" s="12" t="s">
        <v>44</v>
      </c>
      <c r="C342" s="12" t="s">
        <v>355</v>
      </c>
      <c r="D342" s="12" t="s">
        <v>356</v>
      </c>
      <c r="E342" s="12" t="s">
        <v>58</v>
      </c>
      <c r="F342" s="12" t="s">
        <v>59</v>
      </c>
      <c r="G342" s="12" t="s">
        <v>47</v>
      </c>
      <c r="H342" s="12" t="s">
        <v>47</v>
      </c>
      <c r="I342" s="12" t="str">
        <f t="shared" si="5"/>
        <v>DRN71098BKF</v>
      </c>
      <c r="J342" s="12">
        <v>4527772124971</v>
      </c>
      <c r="K342" s="12" t="s">
        <v>1874</v>
      </c>
      <c r="N342" s="12">
        <v>2</v>
      </c>
      <c r="P342" s="12">
        <v>1</v>
      </c>
      <c r="X342" s="12">
        <v>2</v>
      </c>
      <c r="Z342" s="12" t="s">
        <v>1860</v>
      </c>
      <c r="AA342" s="12" t="s">
        <v>1861</v>
      </c>
      <c r="AB342" s="12" t="s">
        <v>1907</v>
      </c>
      <c r="AC342" s="12">
        <v>0</v>
      </c>
      <c r="AD342" s="12">
        <v>9800</v>
      </c>
      <c r="AE342" s="12">
        <v>0</v>
      </c>
    </row>
    <row r="343" spans="1:31">
      <c r="A343" s="12">
        <v>99999</v>
      </c>
      <c r="B343" s="12" t="s">
        <v>44</v>
      </c>
      <c r="C343" s="12" t="s">
        <v>1765</v>
      </c>
      <c r="D343" s="12" t="s">
        <v>1766</v>
      </c>
      <c r="E343" s="12" t="s">
        <v>58</v>
      </c>
      <c r="F343" s="12" t="s">
        <v>59</v>
      </c>
      <c r="G343" s="12" t="s">
        <v>47</v>
      </c>
      <c r="H343" s="12" t="s">
        <v>47</v>
      </c>
      <c r="I343" s="12" t="str">
        <f t="shared" si="5"/>
        <v>DSD25072BKF</v>
      </c>
      <c r="J343" s="12">
        <v>4527960158221</v>
      </c>
      <c r="P343" s="12">
        <v>1</v>
      </c>
      <c r="X343" s="12">
        <v>2</v>
      </c>
      <c r="Z343" s="12" t="s">
        <v>1860</v>
      </c>
      <c r="AA343" s="12" t="s">
        <v>1861</v>
      </c>
      <c r="AC343" s="12">
        <v>0</v>
      </c>
      <c r="AD343" s="12">
        <v>7200</v>
      </c>
      <c r="AE343" s="12">
        <v>0</v>
      </c>
    </row>
    <row r="344" spans="1:31">
      <c r="A344" s="12">
        <v>99999</v>
      </c>
      <c r="B344" s="12" t="s">
        <v>44</v>
      </c>
      <c r="C344" s="12" t="s">
        <v>2280</v>
      </c>
      <c r="D344" s="12" t="s">
        <v>2281</v>
      </c>
      <c r="E344" s="12" t="s">
        <v>58</v>
      </c>
      <c r="F344" s="12" t="s">
        <v>59</v>
      </c>
      <c r="G344" s="12" t="s">
        <v>47</v>
      </c>
      <c r="H344" s="12" t="s">
        <v>47</v>
      </c>
      <c r="I344" s="12" t="str">
        <f t="shared" si="5"/>
        <v>DSE25036BKF</v>
      </c>
      <c r="J344" s="12">
        <v>4527968158308</v>
      </c>
      <c r="N344" s="12">
        <v>4</v>
      </c>
      <c r="O344" s="12" t="s">
        <v>2079</v>
      </c>
      <c r="P344" s="12">
        <v>1</v>
      </c>
      <c r="Q344" s="12" t="s">
        <v>2200</v>
      </c>
      <c r="X344" s="12">
        <v>2</v>
      </c>
      <c r="Y344" s="12" t="s">
        <v>2162</v>
      </c>
      <c r="Z344" s="12" t="s">
        <v>1860</v>
      </c>
      <c r="AA344" s="12" t="s">
        <v>1861</v>
      </c>
      <c r="AC344" s="12">
        <v>0</v>
      </c>
      <c r="AD344" s="12">
        <v>3600</v>
      </c>
      <c r="AE344" s="12">
        <v>0</v>
      </c>
    </row>
    <row r="345" spans="1:31">
      <c r="A345" s="12">
        <v>99999</v>
      </c>
      <c r="B345" s="12" t="s">
        <v>44</v>
      </c>
      <c r="C345" s="12" t="s">
        <v>2280</v>
      </c>
      <c r="D345" s="12" t="s">
        <v>2281</v>
      </c>
      <c r="E345" s="12" t="s">
        <v>790</v>
      </c>
      <c r="F345" s="12" t="s">
        <v>791</v>
      </c>
      <c r="G345" s="12" t="s">
        <v>47</v>
      </c>
      <c r="H345" s="12" t="s">
        <v>47</v>
      </c>
      <c r="I345" s="12" t="str">
        <f t="shared" si="5"/>
        <v>DSE25036ROBRF</v>
      </c>
      <c r="J345" s="12">
        <v>4527969158314</v>
      </c>
      <c r="N345" s="12">
        <v>4</v>
      </c>
      <c r="O345" s="12" t="s">
        <v>2079</v>
      </c>
      <c r="P345" s="12">
        <v>1</v>
      </c>
      <c r="Q345" s="12" t="s">
        <v>2200</v>
      </c>
      <c r="X345" s="12">
        <v>2</v>
      </c>
      <c r="Y345" s="12" t="s">
        <v>2162</v>
      </c>
      <c r="Z345" s="12" t="s">
        <v>1860</v>
      </c>
      <c r="AA345" s="12" t="s">
        <v>1861</v>
      </c>
      <c r="AC345" s="12">
        <v>0</v>
      </c>
      <c r="AD345" s="12">
        <v>3600</v>
      </c>
      <c r="AE345" s="12">
        <v>0</v>
      </c>
    </row>
    <row r="346" spans="1:31">
      <c r="A346" s="12">
        <v>99999</v>
      </c>
      <c r="B346" s="12" t="s">
        <v>44</v>
      </c>
      <c r="C346" s="12" t="s">
        <v>2280</v>
      </c>
      <c r="D346" s="12" t="s">
        <v>2281</v>
      </c>
      <c r="E346" s="12" t="s">
        <v>191</v>
      </c>
      <c r="F346" s="12" t="s">
        <v>192</v>
      </c>
      <c r="G346" s="12" t="s">
        <v>47</v>
      </c>
      <c r="H346" s="12" t="s">
        <v>47</v>
      </c>
      <c r="I346" s="12" t="str">
        <f t="shared" si="5"/>
        <v>DSE25036SILF</v>
      </c>
      <c r="J346" s="12">
        <v>4527970158327</v>
      </c>
      <c r="N346" s="12">
        <v>4</v>
      </c>
      <c r="O346" s="12" t="s">
        <v>2079</v>
      </c>
      <c r="P346" s="12">
        <v>1</v>
      </c>
      <c r="Q346" s="12" t="s">
        <v>2200</v>
      </c>
      <c r="X346" s="12">
        <v>2</v>
      </c>
      <c r="Y346" s="12" t="s">
        <v>2162</v>
      </c>
      <c r="Z346" s="12" t="s">
        <v>1860</v>
      </c>
      <c r="AA346" s="12" t="s">
        <v>1861</v>
      </c>
      <c r="AC346" s="12">
        <v>0</v>
      </c>
      <c r="AD346" s="12">
        <v>3600</v>
      </c>
      <c r="AE346" s="12">
        <v>0</v>
      </c>
    </row>
    <row r="347" spans="1:31">
      <c r="A347" s="12">
        <v>99999</v>
      </c>
      <c r="B347" s="12" t="s">
        <v>44</v>
      </c>
      <c r="C347" s="12" t="s">
        <v>357</v>
      </c>
      <c r="D347" s="12" t="s">
        <v>358</v>
      </c>
      <c r="E347" s="12" t="s">
        <v>58</v>
      </c>
      <c r="F347" s="12" t="s">
        <v>59</v>
      </c>
      <c r="G347" s="12" t="s">
        <v>47</v>
      </c>
      <c r="H347" s="12" t="s">
        <v>47</v>
      </c>
      <c r="I347" s="12" t="str">
        <f t="shared" si="5"/>
        <v>DSG23038BKF</v>
      </c>
      <c r="J347" s="12">
        <v>4527772154077</v>
      </c>
      <c r="N347" s="12">
        <v>1</v>
      </c>
      <c r="P347" s="12">
        <v>1</v>
      </c>
      <c r="X347" s="12">
        <v>2</v>
      </c>
      <c r="Z347" s="12" t="s">
        <v>1860</v>
      </c>
      <c r="AA347" s="12" t="s">
        <v>1861</v>
      </c>
      <c r="AC347" s="12">
        <v>120</v>
      </c>
      <c r="AD347" s="12">
        <v>3800</v>
      </c>
      <c r="AE347" s="12">
        <v>456000</v>
      </c>
    </row>
    <row r="348" spans="1:31">
      <c r="A348" s="12">
        <v>99999</v>
      </c>
      <c r="B348" s="12" t="s">
        <v>44</v>
      </c>
      <c r="C348" s="12" t="s">
        <v>359</v>
      </c>
      <c r="D348" s="12" t="s">
        <v>360</v>
      </c>
      <c r="E348" s="12" t="s">
        <v>361</v>
      </c>
      <c r="F348" s="12" t="s">
        <v>362</v>
      </c>
      <c r="G348" s="12" t="s">
        <v>47</v>
      </c>
      <c r="H348" s="12" t="s">
        <v>47</v>
      </c>
      <c r="I348" s="12" t="str">
        <f t="shared" si="5"/>
        <v>DSG24028BKSQF</v>
      </c>
      <c r="J348" s="12">
        <v>4527772155944</v>
      </c>
      <c r="K348" s="12" t="s">
        <v>1874</v>
      </c>
      <c r="N348" s="12">
        <v>1</v>
      </c>
      <c r="P348" s="12">
        <v>1</v>
      </c>
      <c r="X348" s="12">
        <v>2</v>
      </c>
      <c r="Z348" s="12" t="s">
        <v>1860</v>
      </c>
      <c r="AA348" s="12" t="s">
        <v>1861</v>
      </c>
      <c r="AC348" s="12">
        <v>0</v>
      </c>
      <c r="AD348" s="12">
        <v>2800</v>
      </c>
      <c r="AE348" s="12">
        <v>0</v>
      </c>
    </row>
    <row r="349" spans="1:31">
      <c r="A349" s="12">
        <v>99999</v>
      </c>
      <c r="B349" s="12" t="s">
        <v>44</v>
      </c>
      <c r="C349" s="12" t="s">
        <v>359</v>
      </c>
      <c r="D349" s="12" t="s">
        <v>360</v>
      </c>
      <c r="E349" s="12" t="s">
        <v>363</v>
      </c>
      <c r="F349" s="12" t="s">
        <v>364</v>
      </c>
      <c r="G349" s="12" t="s">
        <v>47</v>
      </c>
      <c r="H349" s="12" t="s">
        <v>47</v>
      </c>
      <c r="I349" s="12" t="str">
        <f t="shared" si="5"/>
        <v>DSG24028BKTRF</v>
      </c>
      <c r="J349" s="12">
        <v>4527772155951</v>
      </c>
      <c r="K349" s="12" t="s">
        <v>1897</v>
      </c>
      <c r="N349" s="12">
        <v>1</v>
      </c>
      <c r="P349" s="12">
        <v>1</v>
      </c>
      <c r="X349" s="12">
        <v>2</v>
      </c>
      <c r="Z349" s="12" t="s">
        <v>1860</v>
      </c>
      <c r="AA349" s="12" t="s">
        <v>1861</v>
      </c>
      <c r="AC349" s="12">
        <v>2</v>
      </c>
      <c r="AD349" s="12">
        <v>2800</v>
      </c>
      <c r="AE349" s="12">
        <v>5600</v>
      </c>
    </row>
    <row r="350" spans="1:31">
      <c r="A350" s="12">
        <v>99999</v>
      </c>
      <c r="B350" s="12" t="s">
        <v>44</v>
      </c>
      <c r="C350" s="12" t="s">
        <v>365</v>
      </c>
      <c r="D350" s="12" t="s">
        <v>366</v>
      </c>
      <c r="E350" s="12" t="s">
        <v>367</v>
      </c>
      <c r="F350" s="12" t="s">
        <v>368</v>
      </c>
      <c r="G350" s="12" t="s">
        <v>47</v>
      </c>
      <c r="H350" s="12" t="s">
        <v>47</v>
      </c>
      <c r="I350" s="12" t="str">
        <f t="shared" si="5"/>
        <v>DSG24030BKMPF</v>
      </c>
      <c r="J350" s="12">
        <v>4527772155968</v>
      </c>
      <c r="K350" s="12" t="s">
        <v>1897</v>
      </c>
      <c r="N350" s="12">
        <v>1</v>
      </c>
      <c r="P350" s="12">
        <v>1</v>
      </c>
      <c r="X350" s="12">
        <v>2</v>
      </c>
      <c r="Z350" s="12" t="s">
        <v>1860</v>
      </c>
      <c r="AA350" s="12" t="s">
        <v>1861</v>
      </c>
      <c r="AC350" s="12">
        <v>0</v>
      </c>
      <c r="AD350" s="12">
        <v>3000</v>
      </c>
      <c r="AE350" s="12">
        <v>0</v>
      </c>
    </row>
    <row r="351" spans="1:31">
      <c r="A351" s="12">
        <v>99999</v>
      </c>
      <c r="B351" s="12" t="s">
        <v>44</v>
      </c>
      <c r="C351" s="12" t="s">
        <v>365</v>
      </c>
      <c r="D351" s="12" t="s">
        <v>366</v>
      </c>
      <c r="E351" s="12" t="s">
        <v>369</v>
      </c>
      <c r="F351" s="12" t="s">
        <v>370</v>
      </c>
      <c r="G351" s="12" t="s">
        <v>47</v>
      </c>
      <c r="H351" s="12" t="s">
        <v>47</v>
      </c>
      <c r="I351" s="12" t="str">
        <f t="shared" si="5"/>
        <v>DSG24030BKZPF</v>
      </c>
      <c r="J351" s="12">
        <v>4527772155975</v>
      </c>
      <c r="N351" s="12">
        <v>1</v>
      </c>
      <c r="P351" s="12">
        <v>1</v>
      </c>
      <c r="X351" s="12">
        <v>2</v>
      </c>
      <c r="Z351" s="12" t="s">
        <v>1860</v>
      </c>
      <c r="AA351" s="12" t="s">
        <v>1861</v>
      </c>
      <c r="AC351" s="12">
        <v>161</v>
      </c>
      <c r="AD351" s="12">
        <v>3000</v>
      </c>
      <c r="AE351" s="12">
        <v>483000</v>
      </c>
    </row>
    <row r="352" spans="1:31">
      <c r="A352" s="12">
        <v>99999</v>
      </c>
      <c r="B352" s="12" t="s">
        <v>44</v>
      </c>
      <c r="C352" s="12" t="s">
        <v>371</v>
      </c>
      <c r="D352" s="12" t="s">
        <v>372</v>
      </c>
      <c r="E352" s="12" t="s">
        <v>58</v>
      </c>
      <c r="F352" s="12" t="s">
        <v>59</v>
      </c>
      <c r="G352" s="12" t="s">
        <v>47</v>
      </c>
      <c r="H352" s="12" t="s">
        <v>47</v>
      </c>
      <c r="I352" s="12" t="str">
        <f t="shared" si="5"/>
        <v>DSG24036BKF</v>
      </c>
      <c r="J352" s="12">
        <v>4527884157461</v>
      </c>
      <c r="N352" s="12">
        <v>1</v>
      </c>
      <c r="P352" s="12">
        <v>1</v>
      </c>
      <c r="X352" s="12">
        <v>2</v>
      </c>
      <c r="Z352" s="12" t="s">
        <v>1860</v>
      </c>
      <c r="AA352" s="12" t="s">
        <v>1861</v>
      </c>
      <c r="AC352" s="12">
        <v>270</v>
      </c>
      <c r="AD352" s="12">
        <v>3600</v>
      </c>
      <c r="AE352" s="12">
        <v>972000</v>
      </c>
    </row>
    <row r="353" spans="1:31">
      <c r="A353" s="12">
        <v>99999</v>
      </c>
      <c r="B353" s="12" t="s">
        <v>44</v>
      </c>
      <c r="C353" s="12" t="s">
        <v>371</v>
      </c>
      <c r="D353" s="12" t="s">
        <v>372</v>
      </c>
      <c r="E353" s="12" t="s">
        <v>150</v>
      </c>
      <c r="F353" s="12" t="s">
        <v>151</v>
      </c>
      <c r="G353" s="12" t="s">
        <v>47</v>
      </c>
      <c r="H353" s="12" t="s">
        <v>47</v>
      </c>
      <c r="I353" s="12" t="str">
        <f t="shared" si="5"/>
        <v>DSG24036CGYF</v>
      </c>
      <c r="J353" s="12">
        <v>4527885157477</v>
      </c>
      <c r="N353" s="12">
        <v>1</v>
      </c>
      <c r="P353" s="12">
        <v>1</v>
      </c>
      <c r="X353" s="12">
        <v>2</v>
      </c>
      <c r="Z353" s="12" t="s">
        <v>1860</v>
      </c>
      <c r="AA353" s="12" t="s">
        <v>1861</v>
      </c>
      <c r="AC353" s="12">
        <v>105</v>
      </c>
      <c r="AD353" s="12">
        <v>3600</v>
      </c>
      <c r="AE353" s="12">
        <v>378000</v>
      </c>
    </row>
    <row r="354" spans="1:31">
      <c r="A354" s="12">
        <v>99999</v>
      </c>
      <c r="B354" s="12" t="s">
        <v>44</v>
      </c>
      <c r="C354" s="12" t="s">
        <v>371</v>
      </c>
      <c r="D354" s="12" t="s">
        <v>372</v>
      </c>
      <c r="E354" s="12" t="s">
        <v>95</v>
      </c>
      <c r="F354" s="12" t="s">
        <v>96</v>
      </c>
      <c r="G354" s="12" t="s">
        <v>47</v>
      </c>
      <c r="H354" s="12" t="s">
        <v>47</v>
      </c>
      <c r="I354" s="12" t="str">
        <f t="shared" si="5"/>
        <v>DSG24036IVF</v>
      </c>
      <c r="J354" s="12">
        <v>4527886157483</v>
      </c>
      <c r="N354" s="12">
        <v>1</v>
      </c>
      <c r="P354" s="12">
        <v>1</v>
      </c>
      <c r="X354" s="12">
        <v>2</v>
      </c>
      <c r="Z354" s="12" t="s">
        <v>1860</v>
      </c>
      <c r="AA354" s="12" t="s">
        <v>1861</v>
      </c>
      <c r="AC354" s="12">
        <v>116</v>
      </c>
      <c r="AD354" s="12">
        <v>3600</v>
      </c>
      <c r="AE354" s="12">
        <v>417600</v>
      </c>
    </row>
    <row r="355" spans="1:31">
      <c r="A355" s="12">
        <v>99999</v>
      </c>
      <c r="B355" s="12" t="s">
        <v>44</v>
      </c>
      <c r="C355" s="12" t="s">
        <v>373</v>
      </c>
      <c r="D355" s="12" t="s">
        <v>374</v>
      </c>
      <c r="E355" s="12" t="s">
        <v>58</v>
      </c>
      <c r="F355" s="12" t="s">
        <v>59</v>
      </c>
      <c r="G355" s="12" t="s">
        <v>47</v>
      </c>
      <c r="H355" s="12" t="s">
        <v>47</v>
      </c>
      <c r="I355" s="12" t="str">
        <f t="shared" si="5"/>
        <v>DSG25036BKF</v>
      </c>
      <c r="J355" s="12">
        <v>4527913157752</v>
      </c>
      <c r="N355" s="12">
        <v>1</v>
      </c>
      <c r="P355" s="12">
        <v>1</v>
      </c>
      <c r="X355" s="12">
        <v>2</v>
      </c>
      <c r="Z355" s="12" t="s">
        <v>1860</v>
      </c>
      <c r="AA355" s="12" t="s">
        <v>1861</v>
      </c>
      <c r="AC355" s="12">
        <v>61</v>
      </c>
      <c r="AD355" s="12">
        <v>3600</v>
      </c>
      <c r="AE355" s="12">
        <v>219600</v>
      </c>
    </row>
    <row r="356" spans="1:31">
      <c r="A356" s="12">
        <v>99999</v>
      </c>
      <c r="B356" s="12" t="s">
        <v>44</v>
      </c>
      <c r="C356" s="12" t="s">
        <v>375</v>
      </c>
      <c r="D356" s="12" t="s">
        <v>376</v>
      </c>
      <c r="E356" s="12" t="s">
        <v>58</v>
      </c>
      <c r="F356" s="12" t="s">
        <v>59</v>
      </c>
      <c r="G356" s="12" t="s">
        <v>47</v>
      </c>
      <c r="H356" s="12" t="s">
        <v>47</v>
      </c>
      <c r="I356" s="12" t="str">
        <f t="shared" si="5"/>
        <v>DSH22029BKF</v>
      </c>
      <c r="J356" s="12">
        <v>4527772153742</v>
      </c>
      <c r="K356" s="12" t="s">
        <v>1874</v>
      </c>
      <c r="N356" s="12">
        <v>1</v>
      </c>
      <c r="P356" s="12">
        <v>1</v>
      </c>
      <c r="X356" s="12">
        <v>2</v>
      </c>
      <c r="Z356" s="12" t="s">
        <v>1860</v>
      </c>
      <c r="AA356" s="12" t="s">
        <v>1861</v>
      </c>
      <c r="AC356" s="12">
        <v>0</v>
      </c>
      <c r="AD356" s="12">
        <v>2900</v>
      </c>
      <c r="AE356" s="12">
        <v>0</v>
      </c>
    </row>
    <row r="357" spans="1:31">
      <c r="A357" s="12">
        <v>99999</v>
      </c>
      <c r="B357" s="12" t="s">
        <v>44</v>
      </c>
      <c r="C357" s="12" t="s">
        <v>375</v>
      </c>
      <c r="D357" s="12" t="s">
        <v>376</v>
      </c>
      <c r="E357" s="12" t="s">
        <v>148</v>
      </c>
      <c r="F357" s="12" t="s">
        <v>149</v>
      </c>
      <c r="G357" s="12" t="s">
        <v>47</v>
      </c>
      <c r="H357" s="12" t="s">
        <v>47</v>
      </c>
      <c r="I357" s="12" t="str">
        <f t="shared" si="5"/>
        <v>DSH22029NAF</v>
      </c>
      <c r="J357" s="12">
        <v>4527772153759</v>
      </c>
      <c r="K357" s="12" t="s">
        <v>1874</v>
      </c>
      <c r="N357" s="12">
        <v>1</v>
      </c>
      <c r="P357" s="12">
        <v>1</v>
      </c>
      <c r="X357" s="12">
        <v>2</v>
      </c>
      <c r="Z357" s="12" t="s">
        <v>1860</v>
      </c>
      <c r="AA357" s="12" t="s">
        <v>1861</v>
      </c>
      <c r="AC357" s="12">
        <v>0</v>
      </c>
      <c r="AD357" s="12">
        <v>2900</v>
      </c>
      <c r="AE357" s="12">
        <v>0</v>
      </c>
    </row>
    <row r="358" spans="1:31">
      <c r="A358" s="12">
        <v>99999</v>
      </c>
      <c r="B358" s="12" t="s">
        <v>44</v>
      </c>
      <c r="C358" s="12" t="s">
        <v>377</v>
      </c>
      <c r="D358" s="12" t="s">
        <v>378</v>
      </c>
      <c r="E358" s="12" t="s">
        <v>58</v>
      </c>
      <c r="F358" s="12" t="s">
        <v>59</v>
      </c>
      <c r="G358" s="12" t="s">
        <v>47</v>
      </c>
      <c r="H358" s="12" t="s">
        <v>47</v>
      </c>
      <c r="I358" s="12" t="str">
        <f t="shared" si="5"/>
        <v>DSH25045BKF</v>
      </c>
      <c r="J358" s="12">
        <v>4527912157746</v>
      </c>
      <c r="N358" s="12">
        <v>1</v>
      </c>
      <c r="P358" s="12">
        <v>1</v>
      </c>
      <c r="X358" s="12">
        <v>2</v>
      </c>
      <c r="Z358" s="12" t="s">
        <v>1860</v>
      </c>
      <c r="AA358" s="12" t="s">
        <v>1861</v>
      </c>
      <c r="AC358" s="12">
        <v>83</v>
      </c>
      <c r="AD358" s="12">
        <v>4500</v>
      </c>
      <c r="AE358" s="12">
        <v>373500</v>
      </c>
    </row>
    <row r="359" spans="1:31">
      <c r="A359" s="12">
        <v>99999</v>
      </c>
      <c r="B359" s="12" t="s">
        <v>44</v>
      </c>
      <c r="C359" s="12" t="s">
        <v>379</v>
      </c>
      <c r="D359" s="12" t="s">
        <v>380</v>
      </c>
      <c r="E359" s="12" t="s">
        <v>58</v>
      </c>
      <c r="F359" s="12" t="s">
        <v>59</v>
      </c>
      <c r="G359" s="12" t="s">
        <v>47</v>
      </c>
      <c r="H359" s="12" t="s">
        <v>47</v>
      </c>
      <c r="I359" s="12" t="str">
        <f t="shared" si="5"/>
        <v>DSH50079BKF</v>
      </c>
      <c r="J359" s="12">
        <v>4527772106922</v>
      </c>
      <c r="N359" s="12">
        <v>1</v>
      </c>
      <c r="P359" s="12">
        <v>1</v>
      </c>
      <c r="X359" s="12">
        <v>2</v>
      </c>
      <c r="Z359" s="12" t="s">
        <v>1860</v>
      </c>
      <c r="AA359" s="12" t="s">
        <v>1861</v>
      </c>
      <c r="AB359" s="12" t="s">
        <v>1908</v>
      </c>
      <c r="AC359" s="12">
        <v>23</v>
      </c>
      <c r="AD359" s="12">
        <v>7900</v>
      </c>
      <c r="AE359" s="12">
        <v>181700</v>
      </c>
    </row>
    <row r="360" spans="1:31">
      <c r="A360" s="12">
        <v>99999</v>
      </c>
      <c r="B360" s="12" t="s">
        <v>44</v>
      </c>
      <c r="C360" s="12" t="s">
        <v>379</v>
      </c>
      <c r="D360" s="12" t="s">
        <v>380</v>
      </c>
      <c r="E360" s="12" t="s">
        <v>99</v>
      </c>
      <c r="F360" s="12" t="s">
        <v>100</v>
      </c>
      <c r="G360" s="12" t="s">
        <v>47</v>
      </c>
      <c r="H360" s="12" t="s">
        <v>47</v>
      </c>
      <c r="I360" s="12" t="str">
        <f t="shared" si="5"/>
        <v>DSH50079DBRF</v>
      </c>
      <c r="J360" s="12">
        <v>4527772106939</v>
      </c>
      <c r="N360" s="12">
        <v>1</v>
      </c>
      <c r="P360" s="12">
        <v>1</v>
      </c>
      <c r="X360" s="12">
        <v>2</v>
      </c>
      <c r="Z360" s="12" t="s">
        <v>1860</v>
      </c>
      <c r="AA360" s="12" t="s">
        <v>1861</v>
      </c>
      <c r="AB360" s="12" t="s">
        <v>1908</v>
      </c>
      <c r="AC360" s="12">
        <v>8</v>
      </c>
      <c r="AD360" s="12">
        <v>7900</v>
      </c>
      <c r="AE360" s="12">
        <v>63200</v>
      </c>
    </row>
    <row r="361" spans="1:31">
      <c r="A361" s="12">
        <v>99999</v>
      </c>
      <c r="B361" s="12" t="s">
        <v>44</v>
      </c>
      <c r="C361" s="12" t="s">
        <v>379</v>
      </c>
      <c r="D361" s="12" t="s">
        <v>380</v>
      </c>
      <c r="E361" s="12" t="s">
        <v>69</v>
      </c>
      <c r="F361" s="12" t="s">
        <v>70</v>
      </c>
      <c r="G361" s="12" t="s">
        <v>47</v>
      </c>
      <c r="H361" s="12" t="s">
        <v>47</v>
      </c>
      <c r="I361" s="12" t="str">
        <f t="shared" si="5"/>
        <v>DSH50079KHF</v>
      </c>
      <c r="J361" s="12">
        <v>4527772106946</v>
      </c>
      <c r="N361" s="12">
        <v>1</v>
      </c>
      <c r="P361" s="12">
        <v>1</v>
      </c>
      <c r="X361" s="12">
        <v>2</v>
      </c>
      <c r="Z361" s="12" t="s">
        <v>1860</v>
      </c>
      <c r="AA361" s="12" t="s">
        <v>1861</v>
      </c>
      <c r="AB361" s="12" t="s">
        <v>1908</v>
      </c>
      <c r="AC361" s="12">
        <v>21</v>
      </c>
      <c r="AD361" s="12">
        <v>7900</v>
      </c>
      <c r="AE361" s="12">
        <v>165900</v>
      </c>
    </row>
    <row r="362" spans="1:31">
      <c r="A362" s="12">
        <v>99999</v>
      </c>
      <c r="B362" s="12" t="s">
        <v>44</v>
      </c>
      <c r="C362" s="12" t="s">
        <v>381</v>
      </c>
      <c r="D362" s="12" t="s">
        <v>382</v>
      </c>
      <c r="E362" s="12" t="s">
        <v>58</v>
      </c>
      <c r="F362" s="12" t="s">
        <v>59</v>
      </c>
      <c r="G362" s="12" t="s">
        <v>47</v>
      </c>
      <c r="H362" s="12" t="s">
        <v>47</v>
      </c>
      <c r="I362" s="12" t="str">
        <f t="shared" si="5"/>
        <v>DSH50120BKF</v>
      </c>
      <c r="J362" s="12">
        <v>4527772155463</v>
      </c>
      <c r="N362" s="12">
        <v>2</v>
      </c>
      <c r="P362" s="12">
        <v>1</v>
      </c>
      <c r="X362" s="12">
        <v>2</v>
      </c>
      <c r="Z362" s="12" t="s">
        <v>1860</v>
      </c>
      <c r="AA362" s="12" t="s">
        <v>1861</v>
      </c>
      <c r="AC362" s="12">
        <v>0</v>
      </c>
      <c r="AD362" s="12">
        <v>12000</v>
      </c>
      <c r="AE362" s="12">
        <v>0</v>
      </c>
    </row>
    <row r="363" spans="1:31">
      <c r="A363" s="12">
        <v>99999</v>
      </c>
      <c r="B363" s="12" t="s">
        <v>44</v>
      </c>
      <c r="C363" s="12" t="s">
        <v>381</v>
      </c>
      <c r="D363" s="12" t="s">
        <v>382</v>
      </c>
      <c r="E363" s="12" t="s">
        <v>99</v>
      </c>
      <c r="F363" s="12" t="s">
        <v>100</v>
      </c>
      <c r="G363" s="12" t="s">
        <v>47</v>
      </c>
      <c r="H363" s="12" t="s">
        <v>47</v>
      </c>
      <c r="I363" s="12" t="str">
        <f t="shared" si="5"/>
        <v>DSH50120DBRF</v>
      </c>
      <c r="J363" s="12">
        <v>4527772155470</v>
      </c>
      <c r="N363" s="12">
        <v>2</v>
      </c>
      <c r="P363" s="12">
        <v>1</v>
      </c>
      <c r="X363" s="12">
        <v>2</v>
      </c>
      <c r="Z363" s="12" t="s">
        <v>1860</v>
      </c>
      <c r="AA363" s="12" t="s">
        <v>1861</v>
      </c>
      <c r="AC363" s="12">
        <v>2</v>
      </c>
      <c r="AD363" s="12">
        <v>12000</v>
      </c>
      <c r="AE363" s="12">
        <v>24000</v>
      </c>
    </row>
    <row r="364" spans="1:31">
      <c r="A364" s="12">
        <v>99999</v>
      </c>
      <c r="B364" s="12" t="s">
        <v>44</v>
      </c>
      <c r="C364" s="12" t="s">
        <v>381</v>
      </c>
      <c r="D364" s="12" t="s">
        <v>382</v>
      </c>
      <c r="E364" s="12" t="s">
        <v>69</v>
      </c>
      <c r="F364" s="12" t="s">
        <v>70</v>
      </c>
      <c r="G364" s="12" t="s">
        <v>47</v>
      </c>
      <c r="H364" s="12" t="s">
        <v>47</v>
      </c>
      <c r="I364" s="12" t="str">
        <f t="shared" si="5"/>
        <v>DSH50120KHF</v>
      </c>
      <c r="J364" s="12">
        <v>4527772155487</v>
      </c>
      <c r="N364" s="12">
        <v>2</v>
      </c>
      <c r="P364" s="12">
        <v>1</v>
      </c>
      <c r="X364" s="12">
        <v>2</v>
      </c>
      <c r="Z364" s="12" t="s">
        <v>1860</v>
      </c>
      <c r="AA364" s="12" t="s">
        <v>1861</v>
      </c>
      <c r="AC364" s="12">
        <v>4</v>
      </c>
      <c r="AD364" s="12">
        <v>12000</v>
      </c>
      <c r="AE364" s="12">
        <v>48000</v>
      </c>
    </row>
    <row r="365" spans="1:31">
      <c r="A365" s="12">
        <v>99999</v>
      </c>
      <c r="B365" s="12" t="s">
        <v>44</v>
      </c>
      <c r="C365" s="12" t="s">
        <v>383</v>
      </c>
      <c r="D365" s="12" t="s">
        <v>384</v>
      </c>
      <c r="E365" s="12" t="s">
        <v>58</v>
      </c>
      <c r="F365" s="12" t="s">
        <v>59</v>
      </c>
      <c r="G365" s="12" t="s">
        <v>47</v>
      </c>
      <c r="H365" s="12" t="s">
        <v>47</v>
      </c>
      <c r="I365" s="12" t="str">
        <f t="shared" si="5"/>
        <v>DSN23038BKF</v>
      </c>
      <c r="J365" s="12">
        <v>4527772155401</v>
      </c>
      <c r="K365" s="12" t="s">
        <v>1874</v>
      </c>
      <c r="N365" s="12">
        <v>1</v>
      </c>
      <c r="P365" s="12">
        <v>1</v>
      </c>
      <c r="X365" s="12">
        <v>2</v>
      </c>
      <c r="Z365" s="12" t="s">
        <v>1860</v>
      </c>
      <c r="AA365" s="12" t="s">
        <v>1861</v>
      </c>
      <c r="AC365" s="12">
        <v>60</v>
      </c>
      <c r="AD365" s="12">
        <v>3800</v>
      </c>
      <c r="AE365" s="12">
        <v>228000</v>
      </c>
    </row>
    <row r="366" spans="1:31">
      <c r="A366" s="12">
        <v>99999</v>
      </c>
      <c r="B366" s="12" t="s">
        <v>44</v>
      </c>
      <c r="C366" s="12" t="s">
        <v>2021</v>
      </c>
      <c r="D366" s="12" t="s">
        <v>2022</v>
      </c>
      <c r="E366" s="12" t="s">
        <v>58</v>
      </c>
      <c r="F366" s="12" t="s">
        <v>59</v>
      </c>
      <c r="G366" s="12" t="s">
        <v>47</v>
      </c>
      <c r="H366" s="12" t="s">
        <v>47</v>
      </c>
      <c r="I366" s="12" t="str">
        <f t="shared" si="5"/>
        <v>DSN24063BKF</v>
      </c>
      <c r="J366" s="12">
        <v>4527772156002</v>
      </c>
      <c r="N366" s="12">
        <v>1</v>
      </c>
      <c r="P366" s="12">
        <v>1</v>
      </c>
      <c r="X366" s="12">
        <v>2</v>
      </c>
      <c r="Z366" s="12" t="s">
        <v>1860</v>
      </c>
      <c r="AA366" s="12" t="s">
        <v>1861</v>
      </c>
      <c r="AC366" s="12">
        <v>250</v>
      </c>
      <c r="AD366" s="12">
        <v>6345</v>
      </c>
      <c r="AE366" s="12">
        <v>1586250</v>
      </c>
    </row>
    <row r="367" spans="1:31">
      <c r="A367" s="12">
        <v>99999</v>
      </c>
      <c r="B367" s="12" t="s">
        <v>44</v>
      </c>
      <c r="C367" s="12" t="s">
        <v>2021</v>
      </c>
      <c r="D367" s="12" t="s">
        <v>2022</v>
      </c>
      <c r="E367" s="12" t="s">
        <v>65</v>
      </c>
      <c r="F367" s="12" t="s">
        <v>66</v>
      </c>
      <c r="G367" s="12" t="s">
        <v>47</v>
      </c>
      <c r="H367" s="12" t="s">
        <v>47</v>
      </c>
      <c r="I367" s="12" t="str">
        <f t="shared" si="5"/>
        <v>DSN24063NVF</v>
      </c>
      <c r="J367" s="12">
        <v>4527878157408</v>
      </c>
      <c r="N367" s="12">
        <v>1</v>
      </c>
      <c r="P367" s="12">
        <v>1</v>
      </c>
      <c r="X367" s="12">
        <v>2</v>
      </c>
      <c r="Z367" s="12" t="s">
        <v>1860</v>
      </c>
      <c r="AA367" s="12" t="s">
        <v>1861</v>
      </c>
      <c r="AC367" s="12">
        <v>0</v>
      </c>
      <c r="AD367" s="12">
        <v>6345</v>
      </c>
      <c r="AE367" s="12">
        <v>0</v>
      </c>
    </row>
    <row r="368" spans="1:31">
      <c r="A368" s="12">
        <v>99999</v>
      </c>
      <c r="B368" s="12" t="s">
        <v>44</v>
      </c>
      <c r="C368" s="12" t="s">
        <v>2198</v>
      </c>
      <c r="D368" s="12" t="s">
        <v>2199</v>
      </c>
      <c r="E368" s="12" t="s">
        <v>58</v>
      </c>
      <c r="F368" s="12" t="s">
        <v>59</v>
      </c>
      <c r="G368" s="12" t="s">
        <v>47</v>
      </c>
      <c r="H368" s="12" t="s">
        <v>47</v>
      </c>
      <c r="I368" s="12" t="str">
        <f t="shared" si="5"/>
        <v>DTG25036BKF</v>
      </c>
      <c r="J368" s="12">
        <v>4527963158259</v>
      </c>
      <c r="N368" s="12">
        <v>5</v>
      </c>
      <c r="O368" s="12" t="s">
        <v>1866</v>
      </c>
      <c r="P368" s="12">
        <v>1</v>
      </c>
      <c r="Q368" s="12" t="s">
        <v>2200</v>
      </c>
      <c r="X368" s="12">
        <v>2</v>
      </c>
      <c r="Y368" s="12" t="s">
        <v>2162</v>
      </c>
      <c r="Z368" s="12" t="s">
        <v>1860</v>
      </c>
      <c r="AA368" s="12" t="s">
        <v>1861</v>
      </c>
      <c r="AC368" s="12">
        <v>0</v>
      </c>
      <c r="AD368" s="12">
        <v>3600</v>
      </c>
      <c r="AE368" s="12">
        <v>0</v>
      </c>
    </row>
    <row r="369" spans="1:31">
      <c r="A369" s="12">
        <v>99999</v>
      </c>
      <c r="B369" s="12" t="s">
        <v>44</v>
      </c>
      <c r="C369" s="12" t="s">
        <v>2198</v>
      </c>
      <c r="D369" s="12" t="s">
        <v>2199</v>
      </c>
      <c r="E369" s="12" t="s">
        <v>99</v>
      </c>
      <c r="F369" s="12" t="s">
        <v>100</v>
      </c>
      <c r="G369" s="12" t="s">
        <v>47</v>
      </c>
      <c r="H369" s="12" t="s">
        <v>47</v>
      </c>
      <c r="I369" s="12" t="str">
        <f t="shared" si="5"/>
        <v>DTG25036DBRF</v>
      </c>
      <c r="J369" s="12">
        <v>4527964158265</v>
      </c>
      <c r="N369" s="12">
        <v>5</v>
      </c>
      <c r="O369" s="12" t="s">
        <v>1866</v>
      </c>
      <c r="P369" s="12">
        <v>1</v>
      </c>
      <c r="Q369" s="12" t="s">
        <v>2200</v>
      </c>
      <c r="X369" s="12">
        <v>2</v>
      </c>
      <c r="Y369" s="12" t="s">
        <v>2162</v>
      </c>
      <c r="Z369" s="12" t="s">
        <v>1860</v>
      </c>
      <c r="AA369" s="12" t="s">
        <v>1861</v>
      </c>
      <c r="AC369" s="12">
        <v>0</v>
      </c>
      <c r="AD369" s="12">
        <v>3600</v>
      </c>
      <c r="AE369" s="12">
        <v>0</v>
      </c>
    </row>
    <row r="370" spans="1:31">
      <c r="A370" s="12">
        <v>99999</v>
      </c>
      <c r="B370" s="12" t="s">
        <v>44</v>
      </c>
      <c r="C370" s="12" t="s">
        <v>2198</v>
      </c>
      <c r="D370" s="12" t="s">
        <v>2199</v>
      </c>
      <c r="E370" s="12" t="s">
        <v>191</v>
      </c>
      <c r="F370" s="12" t="s">
        <v>192</v>
      </c>
      <c r="G370" s="12" t="s">
        <v>47</v>
      </c>
      <c r="H370" s="12" t="s">
        <v>47</v>
      </c>
      <c r="I370" s="12" t="str">
        <f t="shared" si="5"/>
        <v>DTG25036SILF</v>
      </c>
      <c r="J370" s="12">
        <v>4527965158271</v>
      </c>
      <c r="N370" s="12">
        <v>5</v>
      </c>
      <c r="O370" s="12" t="s">
        <v>1866</v>
      </c>
      <c r="P370" s="12">
        <v>1</v>
      </c>
      <c r="Q370" s="12" t="s">
        <v>2200</v>
      </c>
      <c r="X370" s="12">
        <v>2</v>
      </c>
      <c r="Y370" s="12" t="s">
        <v>2162</v>
      </c>
      <c r="Z370" s="12" t="s">
        <v>1860</v>
      </c>
      <c r="AA370" s="12" t="s">
        <v>1861</v>
      </c>
      <c r="AC370" s="12">
        <v>0</v>
      </c>
      <c r="AD370" s="12">
        <v>3600</v>
      </c>
      <c r="AE370" s="12">
        <v>0</v>
      </c>
    </row>
    <row r="371" spans="1:31">
      <c r="A371" s="12">
        <v>99999</v>
      </c>
      <c r="B371" s="12" t="s">
        <v>44</v>
      </c>
      <c r="C371" s="12" t="s">
        <v>385</v>
      </c>
      <c r="D371" s="12" t="s">
        <v>386</v>
      </c>
      <c r="E371" s="12" t="s">
        <v>276</v>
      </c>
      <c r="F371" s="12" t="s">
        <v>277</v>
      </c>
      <c r="G371" s="12" t="s">
        <v>47</v>
      </c>
      <c r="H371" s="12" t="s">
        <v>47</v>
      </c>
      <c r="I371" s="12" t="str">
        <f t="shared" si="5"/>
        <v>DTG70039BKBRF</v>
      </c>
      <c r="J371" s="12">
        <v>4527772126272</v>
      </c>
      <c r="K371" s="12" t="s">
        <v>1874</v>
      </c>
      <c r="N371" s="12">
        <v>4</v>
      </c>
      <c r="P371" s="12">
        <v>1</v>
      </c>
      <c r="X371" s="12">
        <v>2</v>
      </c>
      <c r="Z371" s="12" t="s">
        <v>1860</v>
      </c>
      <c r="AA371" s="12" t="s">
        <v>1861</v>
      </c>
      <c r="AB371" s="12" t="s">
        <v>1909</v>
      </c>
      <c r="AC371" s="12">
        <v>0</v>
      </c>
      <c r="AD371" s="12">
        <v>3900</v>
      </c>
      <c r="AE371" s="12">
        <v>0</v>
      </c>
    </row>
    <row r="372" spans="1:31">
      <c r="A372" s="12">
        <v>99999</v>
      </c>
      <c r="B372" s="12" t="s">
        <v>44</v>
      </c>
      <c r="C372" s="12" t="s">
        <v>385</v>
      </c>
      <c r="D372" s="12" t="s">
        <v>386</v>
      </c>
      <c r="E372" s="12" t="s">
        <v>107</v>
      </c>
      <c r="F372" s="12" t="s">
        <v>108</v>
      </c>
      <c r="G372" s="12" t="s">
        <v>47</v>
      </c>
      <c r="H372" s="12" t="s">
        <v>47</v>
      </c>
      <c r="I372" s="12" t="str">
        <f t="shared" si="5"/>
        <v>DTG70039BKGYF</v>
      </c>
      <c r="J372" s="12">
        <v>4527772126296</v>
      </c>
      <c r="K372" s="12" t="s">
        <v>1874</v>
      </c>
      <c r="N372" s="12">
        <v>4</v>
      </c>
      <c r="P372" s="12">
        <v>1</v>
      </c>
      <c r="X372" s="12">
        <v>2</v>
      </c>
      <c r="Z372" s="12" t="s">
        <v>1860</v>
      </c>
      <c r="AA372" s="12" t="s">
        <v>1861</v>
      </c>
      <c r="AB372" s="12" t="s">
        <v>1909</v>
      </c>
      <c r="AC372" s="12">
        <v>0</v>
      </c>
      <c r="AD372" s="12">
        <v>3900</v>
      </c>
      <c r="AE372" s="12">
        <v>0</v>
      </c>
    </row>
    <row r="373" spans="1:31">
      <c r="A373" s="12">
        <v>99999</v>
      </c>
      <c r="B373" s="12" t="s">
        <v>44</v>
      </c>
      <c r="C373" s="12" t="s">
        <v>385</v>
      </c>
      <c r="D373" s="12" t="s">
        <v>386</v>
      </c>
      <c r="E373" s="12" t="s">
        <v>387</v>
      </c>
      <c r="F373" s="12" t="s">
        <v>388</v>
      </c>
      <c r="G373" s="12" t="s">
        <v>47</v>
      </c>
      <c r="H373" s="12" t="s">
        <v>47</v>
      </c>
      <c r="I373" s="12" t="str">
        <f t="shared" si="5"/>
        <v>DTG70039BKNVF</v>
      </c>
      <c r="J373" s="12">
        <v>4527772126289</v>
      </c>
      <c r="K373" s="12" t="s">
        <v>1874</v>
      </c>
      <c r="N373" s="12">
        <v>4</v>
      </c>
      <c r="P373" s="12">
        <v>1</v>
      </c>
      <c r="X373" s="12">
        <v>2</v>
      </c>
      <c r="Z373" s="12" t="s">
        <v>1860</v>
      </c>
      <c r="AA373" s="12" t="s">
        <v>1861</v>
      </c>
      <c r="AB373" s="12" t="s">
        <v>1909</v>
      </c>
      <c r="AC373" s="12">
        <v>0</v>
      </c>
      <c r="AD373" s="12">
        <v>3900</v>
      </c>
      <c r="AE373" s="12">
        <v>0</v>
      </c>
    </row>
    <row r="374" spans="1:31">
      <c r="A374" s="12">
        <v>99999</v>
      </c>
      <c r="B374" s="12" t="s">
        <v>44</v>
      </c>
      <c r="C374" s="12" t="s">
        <v>385</v>
      </c>
      <c r="D374" s="12" t="s">
        <v>386</v>
      </c>
      <c r="E374" s="12" t="s">
        <v>136</v>
      </c>
      <c r="F374" s="12" t="s">
        <v>137</v>
      </c>
      <c r="G374" s="12" t="s">
        <v>47</v>
      </c>
      <c r="H374" s="12" t="s">
        <v>47</v>
      </c>
      <c r="I374" s="12" t="str">
        <f t="shared" si="5"/>
        <v>DTG70039BKWNF</v>
      </c>
      <c r="J374" s="12">
        <v>4527772126302</v>
      </c>
      <c r="K374" s="12" t="s">
        <v>1874</v>
      </c>
      <c r="N374" s="12">
        <v>4</v>
      </c>
      <c r="P374" s="12">
        <v>1</v>
      </c>
      <c r="X374" s="12">
        <v>2</v>
      </c>
      <c r="Z374" s="12" t="s">
        <v>1860</v>
      </c>
      <c r="AA374" s="12" t="s">
        <v>1861</v>
      </c>
      <c r="AB374" s="12" t="s">
        <v>1909</v>
      </c>
      <c r="AC374" s="12">
        <v>0</v>
      </c>
      <c r="AD374" s="12">
        <v>3900</v>
      </c>
      <c r="AE374" s="12">
        <v>0</v>
      </c>
    </row>
    <row r="375" spans="1:31">
      <c r="A375" s="12">
        <v>99999</v>
      </c>
      <c r="B375" s="12" t="s">
        <v>44</v>
      </c>
      <c r="C375" s="12" t="s">
        <v>389</v>
      </c>
      <c r="D375" s="12" t="s">
        <v>390</v>
      </c>
      <c r="E375" s="12" t="s">
        <v>58</v>
      </c>
      <c r="F375" s="12" t="s">
        <v>59</v>
      </c>
      <c r="G375" s="12" t="s">
        <v>47</v>
      </c>
      <c r="H375" s="12" t="s">
        <v>47</v>
      </c>
      <c r="I375" s="12" t="str">
        <f t="shared" si="5"/>
        <v>DTH23078BKF</v>
      </c>
      <c r="J375" s="12">
        <v>4527772154107</v>
      </c>
      <c r="K375" s="12" t="s">
        <v>1874</v>
      </c>
      <c r="N375" s="12">
        <v>4</v>
      </c>
      <c r="P375" s="12">
        <v>1</v>
      </c>
      <c r="X375" s="12">
        <v>2</v>
      </c>
      <c r="Z375" s="12" t="s">
        <v>1860</v>
      </c>
      <c r="AA375" s="12" t="s">
        <v>1861</v>
      </c>
      <c r="AC375" s="12">
        <v>61</v>
      </c>
      <c r="AD375" s="12">
        <v>7800</v>
      </c>
      <c r="AE375" s="12">
        <v>475800</v>
      </c>
    </row>
    <row r="376" spans="1:31">
      <c r="A376" s="12">
        <v>99999</v>
      </c>
      <c r="B376" s="12" t="s">
        <v>44</v>
      </c>
      <c r="C376" s="12" t="s">
        <v>389</v>
      </c>
      <c r="D376" s="12" t="s">
        <v>390</v>
      </c>
      <c r="E376" s="12" t="s">
        <v>52</v>
      </c>
      <c r="F376" s="12" t="s">
        <v>53</v>
      </c>
      <c r="G376" s="12" t="s">
        <v>47</v>
      </c>
      <c r="H376" s="12" t="s">
        <v>47</v>
      </c>
      <c r="I376" s="12" t="str">
        <f t="shared" si="5"/>
        <v>DTH23078GYF</v>
      </c>
      <c r="J376" s="12">
        <v>4527772154114</v>
      </c>
      <c r="K376" s="12" t="s">
        <v>1874</v>
      </c>
      <c r="N376" s="12">
        <v>4</v>
      </c>
      <c r="P376" s="12">
        <v>1</v>
      </c>
      <c r="X376" s="12">
        <v>2</v>
      </c>
      <c r="Z376" s="12" t="s">
        <v>1860</v>
      </c>
      <c r="AA376" s="12" t="s">
        <v>1861</v>
      </c>
      <c r="AC376" s="12">
        <v>24</v>
      </c>
      <c r="AD376" s="12">
        <v>7800</v>
      </c>
      <c r="AE376" s="12">
        <v>187200</v>
      </c>
    </row>
    <row r="377" spans="1:31">
      <c r="A377" s="12">
        <v>99999</v>
      </c>
      <c r="B377" s="12" t="s">
        <v>44</v>
      </c>
      <c r="C377" s="12" t="s">
        <v>391</v>
      </c>
      <c r="D377" s="12" t="s">
        <v>392</v>
      </c>
      <c r="E377" s="12" t="s">
        <v>58</v>
      </c>
      <c r="F377" s="12" t="s">
        <v>59</v>
      </c>
      <c r="G377" s="12" t="s">
        <v>47</v>
      </c>
      <c r="H377" s="12" t="s">
        <v>47</v>
      </c>
      <c r="I377" s="12" t="str">
        <f t="shared" si="5"/>
        <v>DTH23098BKF</v>
      </c>
      <c r="J377" s="12">
        <v>4527772155906</v>
      </c>
      <c r="N377" s="12">
        <v>4</v>
      </c>
      <c r="P377" s="12">
        <v>1</v>
      </c>
      <c r="X377" s="12">
        <v>2</v>
      </c>
      <c r="Z377" s="12" t="s">
        <v>1860</v>
      </c>
      <c r="AA377" s="12" t="s">
        <v>1861</v>
      </c>
      <c r="AC377" s="12">
        <v>12</v>
      </c>
      <c r="AD377" s="12">
        <v>9800</v>
      </c>
      <c r="AE377" s="12">
        <v>117600</v>
      </c>
    </row>
    <row r="378" spans="1:31">
      <c r="A378" s="12">
        <v>99999</v>
      </c>
      <c r="B378" s="12" t="s">
        <v>44</v>
      </c>
      <c r="C378" s="12" t="s">
        <v>393</v>
      </c>
      <c r="D378" s="12" t="s">
        <v>394</v>
      </c>
      <c r="E378" s="12" t="s">
        <v>58</v>
      </c>
      <c r="F378" s="12" t="s">
        <v>59</v>
      </c>
      <c r="G378" s="12" t="s">
        <v>47</v>
      </c>
      <c r="H378" s="12" t="s">
        <v>47</v>
      </c>
      <c r="I378" s="12" t="str">
        <f t="shared" si="5"/>
        <v>DTH23130BKF</v>
      </c>
      <c r="J378" s="12">
        <v>4527772155333</v>
      </c>
      <c r="K378" s="12" t="s">
        <v>1874</v>
      </c>
      <c r="N378" s="12">
        <v>4</v>
      </c>
      <c r="P378" s="12">
        <v>1</v>
      </c>
      <c r="X378" s="12">
        <v>2</v>
      </c>
      <c r="Z378" s="12" t="s">
        <v>1860</v>
      </c>
      <c r="AA378" s="12" t="s">
        <v>1861</v>
      </c>
      <c r="AC378" s="12">
        <v>2</v>
      </c>
      <c r="AD378" s="12">
        <v>13000</v>
      </c>
      <c r="AE378" s="12">
        <v>26000</v>
      </c>
    </row>
    <row r="379" spans="1:31">
      <c r="A379" s="12">
        <v>99999</v>
      </c>
      <c r="B379" s="12" t="s">
        <v>44</v>
      </c>
      <c r="C379" s="12" t="s">
        <v>2201</v>
      </c>
      <c r="D379" s="12" t="s">
        <v>2202</v>
      </c>
      <c r="E379" s="12" t="s">
        <v>58</v>
      </c>
      <c r="F379" s="12" t="s">
        <v>59</v>
      </c>
      <c r="G379" s="12" t="s">
        <v>47</v>
      </c>
      <c r="H379" s="12" t="s">
        <v>47</v>
      </c>
      <c r="I379" s="12" t="str">
        <f t="shared" si="5"/>
        <v>DTN25072BKF</v>
      </c>
      <c r="J379" s="12">
        <v>4527962158243</v>
      </c>
      <c r="N379" s="12">
        <v>4</v>
      </c>
      <c r="O379" s="12" t="s">
        <v>2079</v>
      </c>
      <c r="P379" s="12">
        <v>1</v>
      </c>
      <c r="Q379" s="12" t="s">
        <v>2200</v>
      </c>
      <c r="X379" s="12">
        <v>2</v>
      </c>
      <c r="Y379" s="12" t="s">
        <v>2162</v>
      </c>
      <c r="Z379" s="12" t="s">
        <v>1860</v>
      </c>
      <c r="AA379" s="12" t="s">
        <v>1861</v>
      </c>
      <c r="AC379" s="12">
        <v>0</v>
      </c>
      <c r="AD379" s="12">
        <v>7200</v>
      </c>
      <c r="AE379" s="12">
        <v>0</v>
      </c>
    </row>
    <row r="380" spans="1:31">
      <c r="A380" s="12">
        <v>99999</v>
      </c>
      <c r="B380" s="12" t="s">
        <v>44</v>
      </c>
      <c r="C380" s="12" t="s">
        <v>395</v>
      </c>
      <c r="D380" s="12" t="s">
        <v>396</v>
      </c>
      <c r="E380" s="12" t="s">
        <v>58</v>
      </c>
      <c r="F380" s="12" t="s">
        <v>59</v>
      </c>
      <c r="G380" s="12" t="s">
        <v>47</v>
      </c>
      <c r="H380" s="12" t="s">
        <v>47</v>
      </c>
      <c r="I380" s="12" t="str">
        <f t="shared" si="5"/>
        <v>DWG50088BKF</v>
      </c>
      <c r="J380" s="12">
        <v>4527772109824</v>
      </c>
      <c r="N380" s="12">
        <v>7</v>
      </c>
      <c r="P380" s="12">
        <v>1</v>
      </c>
      <c r="X380" s="12">
        <v>2</v>
      </c>
      <c r="Z380" s="12" t="s">
        <v>1860</v>
      </c>
      <c r="AA380" s="12" t="s">
        <v>1861</v>
      </c>
      <c r="AB380" s="12" t="s">
        <v>1910</v>
      </c>
      <c r="AC380" s="12">
        <v>43</v>
      </c>
      <c r="AD380" s="12">
        <v>8800</v>
      </c>
      <c r="AE380" s="12">
        <v>378400</v>
      </c>
    </row>
    <row r="381" spans="1:31">
      <c r="A381" s="12">
        <v>99999</v>
      </c>
      <c r="B381" s="12" t="s">
        <v>44</v>
      </c>
      <c r="C381" s="12" t="s">
        <v>395</v>
      </c>
      <c r="D381" s="12" t="s">
        <v>396</v>
      </c>
      <c r="E381" s="12" t="s">
        <v>112</v>
      </c>
      <c r="F381" s="12" t="s">
        <v>113</v>
      </c>
      <c r="G381" s="12" t="s">
        <v>47</v>
      </c>
      <c r="H381" s="12" t="s">
        <v>47</v>
      </c>
      <c r="I381" s="12" t="str">
        <f t="shared" si="5"/>
        <v>DWG50088BRF</v>
      </c>
      <c r="J381" s="12">
        <v>4527772109831</v>
      </c>
      <c r="N381" s="12">
        <v>7</v>
      </c>
      <c r="P381" s="12">
        <v>1</v>
      </c>
      <c r="X381" s="12">
        <v>2</v>
      </c>
      <c r="Z381" s="12" t="s">
        <v>1860</v>
      </c>
      <c r="AA381" s="12" t="s">
        <v>1861</v>
      </c>
      <c r="AB381" s="12" t="s">
        <v>1910</v>
      </c>
      <c r="AC381" s="12">
        <v>13</v>
      </c>
      <c r="AD381" s="12">
        <v>8800</v>
      </c>
      <c r="AE381" s="12">
        <v>114400</v>
      </c>
    </row>
    <row r="382" spans="1:31">
      <c r="A382" s="12">
        <v>99999</v>
      </c>
      <c r="B382" s="12" t="s">
        <v>44</v>
      </c>
      <c r="C382" s="12" t="s">
        <v>395</v>
      </c>
      <c r="D382" s="12" t="s">
        <v>396</v>
      </c>
      <c r="E382" s="12" t="s">
        <v>97</v>
      </c>
      <c r="F382" s="12" t="s">
        <v>98</v>
      </c>
      <c r="G382" s="12" t="s">
        <v>47</v>
      </c>
      <c r="H382" s="12" t="s">
        <v>47</v>
      </c>
      <c r="I382" s="12" t="str">
        <f t="shared" si="5"/>
        <v>DWG50088GYBKF</v>
      </c>
      <c r="J382" s="12">
        <v>1118000001909</v>
      </c>
      <c r="K382" s="12" t="s">
        <v>1874</v>
      </c>
      <c r="N382" s="12">
        <v>7</v>
      </c>
      <c r="P382" s="12">
        <v>1</v>
      </c>
      <c r="X382" s="12">
        <v>2</v>
      </c>
      <c r="Z382" s="12" t="s">
        <v>1860</v>
      </c>
      <c r="AA382" s="12" t="s">
        <v>1861</v>
      </c>
      <c r="AB382" s="12" t="s">
        <v>1910</v>
      </c>
      <c r="AC382" s="12">
        <v>0</v>
      </c>
      <c r="AD382" s="12">
        <v>8800</v>
      </c>
      <c r="AE382" s="12">
        <v>0</v>
      </c>
    </row>
    <row r="383" spans="1:31">
      <c r="A383" s="12">
        <v>99999</v>
      </c>
      <c r="B383" s="12" t="s">
        <v>44</v>
      </c>
      <c r="C383" s="12" t="s">
        <v>395</v>
      </c>
      <c r="D383" s="12" t="s">
        <v>396</v>
      </c>
      <c r="E383" s="12" t="s">
        <v>226</v>
      </c>
      <c r="F383" s="12" t="s">
        <v>227</v>
      </c>
      <c r="G383" s="12" t="s">
        <v>47</v>
      </c>
      <c r="H383" s="12" t="s">
        <v>47</v>
      </c>
      <c r="I383" s="12" t="str">
        <f t="shared" si="5"/>
        <v>DWG50088GYWHF</v>
      </c>
      <c r="J383" s="12">
        <v>1118000001916</v>
      </c>
      <c r="K383" s="12" t="s">
        <v>1874</v>
      </c>
      <c r="N383" s="12">
        <v>7</v>
      </c>
      <c r="P383" s="12">
        <v>1</v>
      </c>
      <c r="X383" s="12">
        <v>2</v>
      </c>
      <c r="Z383" s="12" t="s">
        <v>1860</v>
      </c>
      <c r="AA383" s="12" t="s">
        <v>1861</v>
      </c>
      <c r="AB383" s="12" t="s">
        <v>1910</v>
      </c>
      <c r="AC383" s="12">
        <v>0</v>
      </c>
      <c r="AD383" s="12">
        <v>8800</v>
      </c>
      <c r="AE383" s="12">
        <v>0</v>
      </c>
    </row>
    <row r="384" spans="1:31">
      <c r="A384" s="12">
        <v>99999</v>
      </c>
      <c r="B384" s="12" t="s">
        <v>44</v>
      </c>
      <c r="C384" s="12" t="s">
        <v>395</v>
      </c>
      <c r="D384" s="12" t="s">
        <v>396</v>
      </c>
      <c r="E384" s="12" t="s">
        <v>69</v>
      </c>
      <c r="F384" s="12" t="s">
        <v>70</v>
      </c>
      <c r="G384" s="12" t="s">
        <v>47</v>
      </c>
      <c r="H384" s="12" t="s">
        <v>47</v>
      </c>
      <c r="I384" s="12" t="str">
        <f t="shared" si="5"/>
        <v>DWG50088KHF</v>
      </c>
      <c r="J384" s="12">
        <v>4527772109848</v>
      </c>
      <c r="N384" s="12">
        <v>7</v>
      </c>
      <c r="P384" s="12">
        <v>1</v>
      </c>
      <c r="X384" s="12">
        <v>2</v>
      </c>
      <c r="Z384" s="12" t="s">
        <v>1860</v>
      </c>
      <c r="AA384" s="12" t="s">
        <v>1861</v>
      </c>
      <c r="AB384" s="12" t="s">
        <v>1910</v>
      </c>
      <c r="AC384" s="12">
        <v>14</v>
      </c>
      <c r="AD384" s="12">
        <v>8800</v>
      </c>
      <c r="AE384" s="12">
        <v>123200</v>
      </c>
    </row>
    <row r="385" spans="1:31">
      <c r="A385" s="12">
        <v>99999</v>
      </c>
      <c r="B385" s="12" t="s">
        <v>44</v>
      </c>
      <c r="C385" s="12" t="s">
        <v>395</v>
      </c>
      <c r="D385" s="12" t="s">
        <v>396</v>
      </c>
      <c r="E385" s="12" t="s">
        <v>65</v>
      </c>
      <c r="F385" s="12" t="s">
        <v>66</v>
      </c>
      <c r="G385" s="12" t="s">
        <v>47</v>
      </c>
      <c r="H385" s="12" t="s">
        <v>47</v>
      </c>
      <c r="I385" s="12" t="str">
        <f t="shared" si="5"/>
        <v>DWG50088NVF</v>
      </c>
      <c r="J385" s="12">
        <v>4527772109855</v>
      </c>
      <c r="N385" s="12">
        <v>7</v>
      </c>
      <c r="P385" s="12">
        <v>1</v>
      </c>
      <c r="X385" s="12">
        <v>2</v>
      </c>
      <c r="Z385" s="12" t="s">
        <v>1860</v>
      </c>
      <c r="AA385" s="12" t="s">
        <v>1861</v>
      </c>
      <c r="AB385" s="12" t="s">
        <v>1910</v>
      </c>
      <c r="AC385" s="12">
        <v>18</v>
      </c>
      <c r="AD385" s="12">
        <v>8800</v>
      </c>
      <c r="AE385" s="12">
        <v>158400</v>
      </c>
    </row>
    <row r="386" spans="1:31">
      <c r="A386" s="12">
        <v>99999</v>
      </c>
      <c r="B386" s="12" t="s">
        <v>44</v>
      </c>
      <c r="C386" s="12" t="s">
        <v>397</v>
      </c>
      <c r="D386" s="12" t="s">
        <v>398</v>
      </c>
      <c r="E386" s="12" t="s">
        <v>58</v>
      </c>
      <c r="F386" s="12" t="s">
        <v>59</v>
      </c>
      <c r="G386" s="12" t="s">
        <v>47</v>
      </c>
      <c r="H386" s="12" t="s">
        <v>47</v>
      </c>
      <c r="I386" s="12" t="str">
        <f t="shared" si="5"/>
        <v>DWH80098BKF</v>
      </c>
      <c r="J386" s="12">
        <v>4527772122434</v>
      </c>
      <c r="N386" s="12">
        <v>7</v>
      </c>
      <c r="O386" s="12" t="s">
        <v>2203</v>
      </c>
      <c r="P386" s="12">
        <v>1</v>
      </c>
      <c r="Q386" s="12" t="s">
        <v>2200</v>
      </c>
      <c r="X386" s="12">
        <v>2</v>
      </c>
      <c r="Y386" s="12" t="s">
        <v>2162</v>
      </c>
      <c r="Z386" s="12" t="s">
        <v>1860</v>
      </c>
      <c r="AA386" s="12" t="s">
        <v>1861</v>
      </c>
      <c r="AB386" s="12" t="s">
        <v>1911</v>
      </c>
      <c r="AC386" s="12">
        <v>15</v>
      </c>
      <c r="AD386" s="12">
        <v>12000</v>
      </c>
      <c r="AE386" s="12">
        <v>180000</v>
      </c>
    </row>
    <row r="387" spans="1:31">
      <c r="A387" s="12">
        <v>99999</v>
      </c>
      <c r="B387" s="12" t="s">
        <v>44</v>
      </c>
      <c r="C387" s="12" t="s">
        <v>397</v>
      </c>
      <c r="D387" s="12" t="s">
        <v>398</v>
      </c>
      <c r="E387" s="12" t="s">
        <v>112</v>
      </c>
      <c r="F387" s="12" t="s">
        <v>113</v>
      </c>
      <c r="G387" s="12" t="s">
        <v>47</v>
      </c>
      <c r="H387" s="12" t="s">
        <v>47</v>
      </c>
      <c r="I387" s="12" t="str">
        <f t="shared" ref="I387:I450" si="6">C387&amp;E387&amp;G387</f>
        <v>DWH80098BRF</v>
      </c>
      <c r="J387" s="12">
        <v>4527772122441</v>
      </c>
      <c r="N387" s="12">
        <v>7</v>
      </c>
      <c r="O387" s="12" t="s">
        <v>2203</v>
      </c>
      <c r="P387" s="12">
        <v>1</v>
      </c>
      <c r="Q387" s="12" t="s">
        <v>2200</v>
      </c>
      <c r="X387" s="12">
        <v>2</v>
      </c>
      <c r="Y387" s="12" t="s">
        <v>2162</v>
      </c>
      <c r="Z387" s="12" t="s">
        <v>1860</v>
      </c>
      <c r="AA387" s="12" t="s">
        <v>1861</v>
      </c>
      <c r="AB387" s="12" t="s">
        <v>1911</v>
      </c>
      <c r="AC387" s="12">
        <v>27</v>
      </c>
      <c r="AD387" s="12">
        <v>12000</v>
      </c>
      <c r="AE387" s="12">
        <v>324000</v>
      </c>
    </row>
    <row r="388" spans="1:31">
      <c r="A388" s="12">
        <v>99999</v>
      </c>
      <c r="B388" s="12" t="s">
        <v>44</v>
      </c>
      <c r="C388" s="12" t="s">
        <v>397</v>
      </c>
      <c r="D388" s="12" t="s">
        <v>398</v>
      </c>
      <c r="E388" s="12" t="s">
        <v>69</v>
      </c>
      <c r="F388" s="12" t="s">
        <v>70</v>
      </c>
      <c r="G388" s="12" t="s">
        <v>47</v>
      </c>
      <c r="H388" s="12" t="s">
        <v>47</v>
      </c>
      <c r="I388" s="12" t="str">
        <f t="shared" si="6"/>
        <v>DWH80098KHF</v>
      </c>
      <c r="J388" s="12">
        <v>4527772122458</v>
      </c>
      <c r="N388" s="12">
        <v>7</v>
      </c>
      <c r="O388" s="12" t="s">
        <v>2203</v>
      </c>
      <c r="P388" s="12">
        <v>1</v>
      </c>
      <c r="Q388" s="12" t="s">
        <v>2200</v>
      </c>
      <c r="X388" s="12">
        <v>2</v>
      </c>
      <c r="Y388" s="12" t="s">
        <v>2162</v>
      </c>
      <c r="Z388" s="12" t="s">
        <v>1860</v>
      </c>
      <c r="AA388" s="12" t="s">
        <v>1861</v>
      </c>
      <c r="AB388" s="12" t="s">
        <v>1911</v>
      </c>
      <c r="AC388" s="12">
        <v>22</v>
      </c>
      <c r="AD388" s="12">
        <v>12000</v>
      </c>
      <c r="AE388" s="12">
        <v>264000</v>
      </c>
    </row>
    <row r="389" spans="1:31">
      <c r="A389" s="12">
        <v>99999</v>
      </c>
      <c r="B389" s="12" t="s">
        <v>44</v>
      </c>
      <c r="C389" s="12" t="s">
        <v>399</v>
      </c>
      <c r="D389" s="12" t="s">
        <v>400</v>
      </c>
      <c r="E389" s="12" t="s">
        <v>58</v>
      </c>
      <c r="F389" s="12" t="s">
        <v>59</v>
      </c>
      <c r="G389" s="12" t="s">
        <v>47</v>
      </c>
      <c r="H389" s="12" t="s">
        <v>47</v>
      </c>
      <c r="I389" s="12" t="str">
        <f t="shared" si="6"/>
        <v>DWN70098BKF</v>
      </c>
      <c r="J389" s="12">
        <v>4527772124957</v>
      </c>
      <c r="N389" s="12">
        <v>7</v>
      </c>
      <c r="P389" s="12">
        <v>1</v>
      </c>
      <c r="X389" s="12">
        <v>2</v>
      </c>
      <c r="Z389" s="12" t="s">
        <v>1860</v>
      </c>
      <c r="AA389" s="12" t="s">
        <v>1861</v>
      </c>
      <c r="AB389" s="12" t="s">
        <v>1912</v>
      </c>
      <c r="AC389" s="12">
        <v>2</v>
      </c>
      <c r="AD389" s="12">
        <v>12000</v>
      </c>
      <c r="AE389" s="12">
        <v>24000</v>
      </c>
    </row>
    <row r="390" spans="1:31">
      <c r="A390" s="12">
        <v>99999</v>
      </c>
      <c r="B390" s="12" t="s">
        <v>44</v>
      </c>
      <c r="C390" s="12" t="s">
        <v>399</v>
      </c>
      <c r="D390" s="12" t="s">
        <v>400</v>
      </c>
      <c r="E390" s="12" t="s">
        <v>52</v>
      </c>
      <c r="F390" s="12" t="s">
        <v>53</v>
      </c>
      <c r="G390" s="12" t="s">
        <v>47</v>
      </c>
      <c r="H390" s="12" t="s">
        <v>47</v>
      </c>
      <c r="I390" s="12" t="str">
        <f t="shared" si="6"/>
        <v>DWN70098GYF</v>
      </c>
      <c r="J390" s="12">
        <v>1118000025295</v>
      </c>
      <c r="N390" s="12">
        <v>7</v>
      </c>
      <c r="P390" s="12">
        <v>1</v>
      </c>
      <c r="X390" s="12">
        <v>2</v>
      </c>
      <c r="Z390" s="12" t="s">
        <v>1860</v>
      </c>
      <c r="AA390" s="12" t="s">
        <v>1861</v>
      </c>
      <c r="AB390" s="12" t="s">
        <v>1912</v>
      </c>
      <c r="AC390" s="12">
        <v>0</v>
      </c>
      <c r="AD390" s="12">
        <v>12000</v>
      </c>
      <c r="AE390" s="12">
        <v>0</v>
      </c>
    </row>
    <row r="391" spans="1:31">
      <c r="A391" s="12">
        <v>99999</v>
      </c>
      <c r="B391" s="12" t="s">
        <v>44</v>
      </c>
      <c r="C391" s="12" t="s">
        <v>399</v>
      </c>
      <c r="D391" s="12" t="s">
        <v>400</v>
      </c>
      <c r="E391" s="12" t="s">
        <v>62</v>
      </c>
      <c r="F391" s="12" t="s">
        <v>63</v>
      </c>
      <c r="G391" s="12" t="s">
        <v>47</v>
      </c>
      <c r="H391" s="12" t="s">
        <v>47</v>
      </c>
      <c r="I391" s="12" t="str">
        <f t="shared" si="6"/>
        <v>DWN70098WNF</v>
      </c>
      <c r="J391" s="12">
        <v>1118000025301</v>
      </c>
      <c r="N391" s="12">
        <v>7</v>
      </c>
      <c r="P391" s="12">
        <v>1</v>
      </c>
      <c r="X391" s="12">
        <v>2</v>
      </c>
      <c r="Z391" s="12" t="s">
        <v>1860</v>
      </c>
      <c r="AA391" s="12" t="s">
        <v>1861</v>
      </c>
      <c r="AB391" s="12" t="s">
        <v>1912</v>
      </c>
      <c r="AC391" s="12">
        <v>0</v>
      </c>
      <c r="AD391" s="12">
        <v>12000</v>
      </c>
      <c r="AE391" s="12">
        <v>0</v>
      </c>
    </row>
    <row r="392" spans="1:31">
      <c r="A392" s="12">
        <v>99999</v>
      </c>
      <c r="B392" s="12" t="s">
        <v>44</v>
      </c>
      <c r="C392" s="12" t="s">
        <v>401</v>
      </c>
      <c r="D392" s="12" t="s">
        <v>402</v>
      </c>
      <c r="E392" s="12" t="s">
        <v>79</v>
      </c>
      <c r="F392" s="12" t="s">
        <v>80</v>
      </c>
      <c r="G392" s="12" t="s">
        <v>47</v>
      </c>
      <c r="H392" s="12" t="s">
        <v>47</v>
      </c>
      <c r="I392" s="12" t="str">
        <f t="shared" si="6"/>
        <v>EHR66038BEF</v>
      </c>
      <c r="J392" s="12">
        <v>4527772091068</v>
      </c>
      <c r="K392" s="12" t="s">
        <v>1874</v>
      </c>
      <c r="N392" s="12">
        <v>2</v>
      </c>
      <c r="P392" s="12">
        <v>1</v>
      </c>
      <c r="X392" s="12">
        <v>1</v>
      </c>
      <c r="Z392" s="12" t="s">
        <v>1860</v>
      </c>
      <c r="AA392" s="12" t="s">
        <v>1861</v>
      </c>
      <c r="AB392" s="12" t="s">
        <v>1913</v>
      </c>
      <c r="AC392" s="12">
        <v>0</v>
      </c>
      <c r="AD392" s="12">
        <v>4500</v>
      </c>
      <c r="AE392" s="12">
        <v>0</v>
      </c>
    </row>
    <row r="393" spans="1:31">
      <c r="A393" s="12">
        <v>99999</v>
      </c>
      <c r="B393" s="12" t="s">
        <v>44</v>
      </c>
      <c r="C393" s="12" t="s">
        <v>401</v>
      </c>
      <c r="D393" s="12" t="s">
        <v>402</v>
      </c>
      <c r="E393" s="12" t="s">
        <v>58</v>
      </c>
      <c r="F393" s="12" t="s">
        <v>59</v>
      </c>
      <c r="G393" s="12" t="s">
        <v>47</v>
      </c>
      <c r="H393" s="12" t="s">
        <v>47</v>
      </c>
      <c r="I393" s="12" t="str">
        <f t="shared" si="6"/>
        <v>EHR66038BKF</v>
      </c>
      <c r="J393" s="12">
        <v>4527772091044</v>
      </c>
      <c r="N393" s="12">
        <v>2</v>
      </c>
      <c r="P393" s="12">
        <v>1</v>
      </c>
      <c r="X393" s="12">
        <v>1</v>
      </c>
      <c r="Z393" s="12" t="s">
        <v>1860</v>
      </c>
      <c r="AA393" s="12" t="s">
        <v>1861</v>
      </c>
      <c r="AB393" s="12" t="s">
        <v>1913</v>
      </c>
      <c r="AC393" s="12">
        <v>8</v>
      </c>
      <c r="AD393" s="12">
        <v>4500</v>
      </c>
      <c r="AE393" s="12">
        <v>36000</v>
      </c>
    </row>
    <row r="394" spans="1:31">
      <c r="A394" s="12">
        <v>99999</v>
      </c>
      <c r="B394" s="12" t="s">
        <v>44</v>
      </c>
      <c r="C394" s="12" t="s">
        <v>401</v>
      </c>
      <c r="D394" s="12" t="s">
        <v>402</v>
      </c>
      <c r="E394" s="12" t="s">
        <v>112</v>
      </c>
      <c r="F394" s="12" t="s">
        <v>113</v>
      </c>
      <c r="G394" s="12" t="s">
        <v>47</v>
      </c>
      <c r="H394" s="12" t="s">
        <v>47</v>
      </c>
      <c r="I394" s="12" t="str">
        <f t="shared" si="6"/>
        <v>EHR66038BRF</v>
      </c>
      <c r="J394" s="12">
        <v>4527772091075</v>
      </c>
      <c r="K394" s="12" t="s">
        <v>1874</v>
      </c>
      <c r="N394" s="12">
        <v>2</v>
      </c>
      <c r="P394" s="12">
        <v>1</v>
      </c>
      <c r="X394" s="12">
        <v>1</v>
      </c>
      <c r="Z394" s="12" t="s">
        <v>1860</v>
      </c>
      <c r="AA394" s="12" t="s">
        <v>1861</v>
      </c>
      <c r="AB394" s="12" t="s">
        <v>1913</v>
      </c>
      <c r="AC394" s="12">
        <v>0</v>
      </c>
      <c r="AD394" s="12">
        <v>4500</v>
      </c>
      <c r="AE394" s="12">
        <v>0</v>
      </c>
    </row>
    <row r="395" spans="1:31">
      <c r="A395" s="12">
        <v>99999</v>
      </c>
      <c r="B395" s="12" t="s">
        <v>44</v>
      </c>
      <c r="C395" s="12" t="s">
        <v>401</v>
      </c>
      <c r="D395" s="12" t="s">
        <v>402</v>
      </c>
      <c r="E395" s="12" t="s">
        <v>69</v>
      </c>
      <c r="F395" s="12" t="s">
        <v>70</v>
      </c>
      <c r="G395" s="12" t="s">
        <v>47</v>
      </c>
      <c r="H395" s="12" t="s">
        <v>47</v>
      </c>
      <c r="I395" s="12" t="str">
        <f t="shared" si="6"/>
        <v>EHR66038KHF</v>
      </c>
      <c r="J395" s="12">
        <v>4527772091051</v>
      </c>
      <c r="K395" s="12" t="s">
        <v>1874</v>
      </c>
      <c r="N395" s="12">
        <v>2</v>
      </c>
      <c r="P395" s="12">
        <v>1</v>
      </c>
      <c r="X395" s="12">
        <v>1</v>
      </c>
      <c r="Z395" s="12" t="s">
        <v>1860</v>
      </c>
      <c r="AA395" s="12" t="s">
        <v>1861</v>
      </c>
      <c r="AB395" s="12" t="s">
        <v>1913</v>
      </c>
      <c r="AC395" s="12">
        <v>0</v>
      </c>
      <c r="AD395" s="12">
        <v>4500</v>
      </c>
      <c r="AE395" s="12">
        <v>0</v>
      </c>
    </row>
    <row r="396" spans="1:31">
      <c r="A396" s="12">
        <v>99999</v>
      </c>
      <c r="B396" s="12" t="s">
        <v>44</v>
      </c>
      <c r="C396" s="12" t="s">
        <v>401</v>
      </c>
      <c r="D396" s="12" t="s">
        <v>402</v>
      </c>
      <c r="E396" s="12" t="s">
        <v>148</v>
      </c>
      <c r="F396" s="12" t="s">
        <v>149</v>
      </c>
      <c r="G396" s="12" t="s">
        <v>47</v>
      </c>
      <c r="H396" s="12" t="s">
        <v>47</v>
      </c>
      <c r="I396" s="12" t="str">
        <f t="shared" si="6"/>
        <v>EHR66038NAF</v>
      </c>
      <c r="J396" s="12">
        <v>4527772091082</v>
      </c>
      <c r="K396" s="12" t="s">
        <v>1874</v>
      </c>
      <c r="N396" s="12">
        <v>2</v>
      </c>
      <c r="P396" s="12">
        <v>1</v>
      </c>
      <c r="X396" s="12">
        <v>1</v>
      </c>
      <c r="Z396" s="12" t="s">
        <v>1860</v>
      </c>
      <c r="AA396" s="12" t="s">
        <v>1861</v>
      </c>
      <c r="AB396" s="12" t="s">
        <v>1913</v>
      </c>
      <c r="AC396" s="12">
        <v>0</v>
      </c>
      <c r="AD396" s="12">
        <v>4500</v>
      </c>
      <c r="AE396" s="12">
        <v>0</v>
      </c>
    </row>
    <row r="397" spans="1:31">
      <c r="A397" s="12">
        <v>99999</v>
      </c>
      <c r="B397" s="12" t="s">
        <v>44</v>
      </c>
      <c r="C397" s="12" t="s">
        <v>2023</v>
      </c>
      <c r="D397" s="12" t="s">
        <v>2024</v>
      </c>
      <c r="E397" s="12" t="s">
        <v>79</v>
      </c>
      <c r="F397" s="12" t="s">
        <v>80</v>
      </c>
      <c r="G397" s="12" t="s">
        <v>47</v>
      </c>
      <c r="H397" s="12" t="s">
        <v>47</v>
      </c>
      <c r="I397" s="12" t="str">
        <f t="shared" si="6"/>
        <v>EHS67025BEF</v>
      </c>
      <c r="J397" s="12">
        <v>4527772091778</v>
      </c>
      <c r="K397" s="12" t="s">
        <v>1874</v>
      </c>
      <c r="N397" s="12">
        <v>1</v>
      </c>
      <c r="X397" s="12">
        <v>1</v>
      </c>
      <c r="Z397" s="12" t="s">
        <v>1860</v>
      </c>
      <c r="AA397" s="12" t="s">
        <v>1861</v>
      </c>
      <c r="AB397" s="12" t="s">
        <v>2025</v>
      </c>
      <c r="AC397" s="12">
        <v>0</v>
      </c>
      <c r="AD397" s="12">
        <v>3000</v>
      </c>
      <c r="AE397" s="12">
        <v>0</v>
      </c>
    </row>
    <row r="398" spans="1:31">
      <c r="A398" s="12">
        <v>99999</v>
      </c>
      <c r="B398" s="12" t="s">
        <v>44</v>
      </c>
      <c r="C398" s="12" t="s">
        <v>2023</v>
      </c>
      <c r="D398" s="12" t="s">
        <v>2024</v>
      </c>
      <c r="E398" s="12" t="s">
        <v>403</v>
      </c>
      <c r="F398" s="12" t="s">
        <v>404</v>
      </c>
      <c r="G398" s="12" t="s">
        <v>47</v>
      </c>
      <c r="H398" s="12" t="s">
        <v>47</v>
      </c>
      <c r="I398" s="12" t="str">
        <f t="shared" si="6"/>
        <v>EHS67025BERSLF</v>
      </c>
      <c r="J398" s="12">
        <v>1118000051690</v>
      </c>
      <c r="N398" s="12">
        <v>1</v>
      </c>
      <c r="X398" s="12">
        <v>1</v>
      </c>
      <c r="Z398" s="12" t="s">
        <v>1860</v>
      </c>
      <c r="AA398" s="12" t="s">
        <v>1861</v>
      </c>
      <c r="AB398" s="12" t="s">
        <v>2025</v>
      </c>
      <c r="AC398" s="12">
        <v>0</v>
      </c>
      <c r="AD398" s="12">
        <v>3000</v>
      </c>
      <c r="AE398" s="12">
        <v>0</v>
      </c>
    </row>
    <row r="399" spans="1:31">
      <c r="A399" s="12">
        <v>99999</v>
      </c>
      <c r="B399" s="12" t="s">
        <v>44</v>
      </c>
      <c r="C399" s="12" t="s">
        <v>2023</v>
      </c>
      <c r="D399" s="12" t="s">
        <v>2024</v>
      </c>
      <c r="E399" s="12" t="s">
        <v>58</v>
      </c>
      <c r="F399" s="12" t="s">
        <v>59</v>
      </c>
      <c r="G399" s="12" t="s">
        <v>47</v>
      </c>
      <c r="H399" s="12" t="s">
        <v>47</v>
      </c>
      <c r="I399" s="12" t="str">
        <f t="shared" si="6"/>
        <v>EHS67025BKF</v>
      </c>
      <c r="J399" s="12">
        <v>4527772091754</v>
      </c>
      <c r="K399" s="12" t="s">
        <v>2204</v>
      </c>
      <c r="N399" s="12">
        <v>1</v>
      </c>
      <c r="X399" s="12">
        <v>1</v>
      </c>
      <c r="Z399" s="12" t="s">
        <v>1860</v>
      </c>
      <c r="AA399" s="12" t="s">
        <v>1861</v>
      </c>
      <c r="AB399" s="12" t="s">
        <v>2025</v>
      </c>
      <c r="AC399" s="12">
        <v>88</v>
      </c>
      <c r="AD399" s="12">
        <v>3000</v>
      </c>
      <c r="AE399" s="12">
        <v>264000</v>
      </c>
    </row>
    <row r="400" spans="1:31">
      <c r="A400" s="12">
        <v>99999</v>
      </c>
      <c r="B400" s="12" t="s">
        <v>44</v>
      </c>
      <c r="C400" s="12" t="s">
        <v>2023</v>
      </c>
      <c r="D400" s="12" t="s">
        <v>2024</v>
      </c>
      <c r="E400" s="12" t="s">
        <v>223</v>
      </c>
      <c r="F400" s="12" t="s">
        <v>224</v>
      </c>
      <c r="G400" s="12" t="s">
        <v>47</v>
      </c>
      <c r="H400" s="12" t="s">
        <v>47</v>
      </c>
      <c r="I400" s="12" t="str">
        <f t="shared" si="6"/>
        <v>EHS67025BKCMF</v>
      </c>
      <c r="J400" s="12">
        <v>4527772115207</v>
      </c>
      <c r="K400" s="12" t="s">
        <v>2204</v>
      </c>
      <c r="N400" s="12">
        <v>1</v>
      </c>
      <c r="X400" s="12">
        <v>1</v>
      </c>
      <c r="Z400" s="12" t="s">
        <v>1860</v>
      </c>
      <c r="AA400" s="12" t="s">
        <v>1861</v>
      </c>
      <c r="AB400" s="12" t="s">
        <v>2025</v>
      </c>
      <c r="AC400" s="12">
        <v>2</v>
      </c>
      <c r="AD400" s="12">
        <v>3000</v>
      </c>
      <c r="AE400" s="12">
        <v>6000</v>
      </c>
    </row>
    <row r="401" spans="1:31">
      <c r="A401" s="12">
        <v>99999</v>
      </c>
      <c r="B401" s="12" t="s">
        <v>44</v>
      </c>
      <c r="C401" s="12" t="s">
        <v>2023</v>
      </c>
      <c r="D401" s="12" t="s">
        <v>2024</v>
      </c>
      <c r="E401" s="12" t="s">
        <v>405</v>
      </c>
      <c r="F401" s="12" t="s">
        <v>406</v>
      </c>
      <c r="G401" s="12" t="s">
        <v>47</v>
      </c>
      <c r="H401" s="12" t="s">
        <v>47</v>
      </c>
      <c r="I401" s="12" t="str">
        <f t="shared" si="6"/>
        <v>EHS67025BKCMRSLF</v>
      </c>
      <c r="J401" s="12">
        <v>1118000051713</v>
      </c>
      <c r="N401" s="12">
        <v>1</v>
      </c>
      <c r="X401" s="12">
        <v>1</v>
      </c>
      <c r="Z401" s="12" t="s">
        <v>1860</v>
      </c>
      <c r="AA401" s="12" t="s">
        <v>1861</v>
      </c>
      <c r="AB401" s="12" t="s">
        <v>2025</v>
      </c>
      <c r="AC401" s="12">
        <v>0</v>
      </c>
      <c r="AD401" s="12">
        <v>3000</v>
      </c>
      <c r="AE401" s="12">
        <v>0</v>
      </c>
    </row>
    <row r="402" spans="1:31">
      <c r="A402" s="12">
        <v>99999</v>
      </c>
      <c r="B402" s="12" t="s">
        <v>44</v>
      </c>
      <c r="C402" s="12" t="s">
        <v>2023</v>
      </c>
      <c r="D402" s="12" t="s">
        <v>2024</v>
      </c>
      <c r="E402" s="12" t="s">
        <v>407</v>
      </c>
      <c r="F402" s="12" t="s">
        <v>408</v>
      </c>
      <c r="G402" s="12" t="s">
        <v>47</v>
      </c>
      <c r="H402" s="12" t="s">
        <v>47</v>
      </c>
      <c r="I402" s="12" t="str">
        <f t="shared" si="6"/>
        <v>EHS67025BKRSLF</v>
      </c>
      <c r="J402" s="12">
        <v>1118000051706</v>
      </c>
      <c r="N402" s="12">
        <v>1</v>
      </c>
      <c r="X402" s="12">
        <v>1</v>
      </c>
      <c r="Z402" s="12" t="s">
        <v>1860</v>
      </c>
      <c r="AA402" s="12" t="s">
        <v>1861</v>
      </c>
      <c r="AB402" s="12" t="s">
        <v>2025</v>
      </c>
      <c r="AC402" s="12">
        <v>0</v>
      </c>
      <c r="AD402" s="12">
        <v>3000</v>
      </c>
      <c r="AE402" s="12">
        <v>0</v>
      </c>
    </row>
    <row r="403" spans="1:31">
      <c r="A403" s="12">
        <v>99999</v>
      </c>
      <c r="B403" s="12" t="s">
        <v>44</v>
      </c>
      <c r="C403" s="12" t="s">
        <v>2023</v>
      </c>
      <c r="D403" s="12" t="s">
        <v>2024</v>
      </c>
      <c r="E403" s="12" t="s">
        <v>112</v>
      </c>
      <c r="F403" s="12" t="s">
        <v>113</v>
      </c>
      <c r="G403" s="12" t="s">
        <v>47</v>
      </c>
      <c r="H403" s="12" t="s">
        <v>47</v>
      </c>
      <c r="I403" s="12" t="str">
        <f t="shared" si="6"/>
        <v>EHS67025BRF</v>
      </c>
      <c r="J403" s="12">
        <v>4527772091785</v>
      </c>
      <c r="K403" s="12" t="s">
        <v>2204</v>
      </c>
      <c r="N403" s="12">
        <v>1</v>
      </c>
      <c r="X403" s="12">
        <v>1</v>
      </c>
      <c r="Z403" s="12" t="s">
        <v>1860</v>
      </c>
      <c r="AA403" s="12" t="s">
        <v>1861</v>
      </c>
      <c r="AB403" s="12" t="s">
        <v>2025</v>
      </c>
      <c r="AC403" s="12">
        <v>69</v>
      </c>
      <c r="AD403" s="12">
        <v>3000</v>
      </c>
      <c r="AE403" s="12">
        <v>207000</v>
      </c>
    </row>
    <row r="404" spans="1:31">
      <c r="A404" s="12">
        <v>99999</v>
      </c>
      <c r="B404" s="12" t="s">
        <v>44</v>
      </c>
      <c r="C404" s="12" t="s">
        <v>2023</v>
      </c>
      <c r="D404" s="12" t="s">
        <v>2024</v>
      </c>
      <c r="E404" s="12" t="s">
        <v>409</v>
      </c>
      <c r="F404" s="12" t="s">
        <v>410</v>
      </c>
      <c r="G404" s="12" t="s">
        <v>47</v>
      </c>
      <c r="H404" s="12" t="s">
        <v>47</v>
      </c>
      <c r="I404" s="12" t="str">
        <f t="shared" si="6"/>
        <v>EHS67025BRCMF</v>
      </c>
      <c r="J404" s="12">
        <v>4527772115214</v>
      </c>
      <c r="K404" s="12" t="s">
        <v>1874</v>
      </c>
      <c r="N404" s="12">
        <v>1</v>
      </c>
      <c r="X404" s="12">
        <v>1</v>
      </c>
      <c r="Z404" s="12" t="s">
        <v>1860</v>
      </c>
      <c r="AA404" s="12" t="s">
        <v>1861</v>
      </c>
      <c r="AB404" s="12" t="s">
        <v>2025</v>
      </c>
      <c r="AC404" s="12">
        <v>0</v>
      </c>
      <c r="AD404" s="12">
        <v>3000</v>
      </c>
      <c r="AE404" s="12">
        <v>0</v>
      </c>
    </row>
    <row r="405" spans="1:31">
      <c r="A405" s="12">
        <v>99999</v>
      </c>
      <c r="B405" s="12" t="s">
        <v>44</v>
      </c>
      <c r="C405" s="12" t="s">
        <v>2023</v>
      </c>
      <c r="D405" s="12" t="s">
        <v>2024</v>
      </c>
      <c r="E405" s="12" t="s">
        <v>411</v>
      </c>
      <c r="F405" s="12" t="s">
        <v>412</v>
      </c>
      <c r="G405" s="12" t="s">
        <v>47</v>
      </c>
      <c r="H405" s="12" t="s">
        <v>47</v>
      </c>
      <c r="I405" s="12" t="str">
        <f t="shared" si="6"/>
        <v>EHS67025BRRSLF</v>
      </c>
      <c r="J405" s="12">
        <v>1118000051720</v>
      </c>
      <c r="N405" s="12">
        <v>1</v>
      </c>
      <c r="X405" s="12">
        <v>1</v>
      </c>
      <c r="Z405" s="12" t="s">
        <v>1860</v>
      </c>
      <c r="AA405" s="12" t="s">
        <v>1861</v>
      </c>
      <c r="AB405" s="12" t="s">
        <v>2025</v>
      </c>
      <c r="AC405" s="12">
        <v>0</v>
      </c>
      <c r="AD405" s="12">
        <v>3000</v>
      </c>
      <c r="AE405" s="12">
        <v>0</v>
      </c>
    </row>
    <row r="406" spans="1:31">
      <c r="A406" s="12">
        <v>99999</v>
      </c>
      <c r="B406" s="12" t="s">
        <v>44</v>
      </c>
      <c r="C406" s="12" t="s">
        <v>2023</v>
      </c>
      <c r="D406" s="12" t="s">
        <v>2024</v>
      </c>
      <c r="E406" s="12" t="s">
        <v>413</v>
      </c>
      <c r="F406" s="12" t="s">
        <v>414</v>
      </c>
      <c r="G406" s="12" t="s">
        <v>47</v>
      </c>
      <c r="H406" s="12" t="s">
        <v>47</v>
      </c>
      <c r="I406" s="12" t="str">
        <f t="shared" si="6"/>
        <v>EHS67025GYCMF</v>
      </c>
      <c r="J406" s="12">
        <v>4527772117676</v>
      </c>
      <c r="K406" s="12" t="s">
        <v>1874</v>
      </c>
      <c r="N406" s="12">
        <v>1</v>
      </c>
      <c r="X406" s="12">
        <v>1</v>
      </c>
      <c r="Z406" s="12" t="s">
        <v>1860</v>
      </c>
      <c r="AA406" s="12" t="s">
        <v>1861</v>
      </c>
      <c r="AB406" s="12" t="s">
        <v>2025</v>
      </c>
      <c r="AC406" s="12">
        <v>0</v>
      </c>
      <c r="AD406" s="12">
        <v>3000</v>
      </c>
      <c r="AE406" s="12">
        <v>0</v>
      </c>
    </row>
    <row r="407" spans="1:31">
      <c r="A407" s="12">
        <v>99999</v>
      </c>
      <c r="B407" s="12" t="s">
        <v>44</v>
      </c>
      <c r="C407" s="12" t="s">
        <v>2023</v>
      </c>
      <c r="D407" s="12" t="s">
        <v>2024</v>
      </c>
      <c r="E407" s="12" t="s">
        <v>69</v>
      </c>
      <c r="F407" s="12" t="s">
        <v>70</v>
      </c>
      <c r="G407" s="12" t="s">
        <v>47</v>
      </c>
      <c r="H407" s="12" t="s">
        <v>47</v>
      </c>
      <c r="I407" s="12" t="str">
        <f t="shared" si="6"/>
        <v>EHS67025KHF</v>
      </c>
      <c r="J407" s="12">
        <v>4527772091761</v>
      </c>
      <c r="K407" s="12" t="s">
        <v>2204</v>
      </c>
      <c r="N407" s="12">
        <v>1</v>
      </c>
      <c r="X407" s="12">
        <v>1</v>
      </c>
      <c r="Z407" s="12" t="s">
        <v>1860</v>
      </c>
      <c r="AA407" s="12" t="s">
        <v>1861</v>
      </c>
      <c r="AB407" s="12" t="s">
        <v>2025</v>
      </c>
      <c r="AC407" s="12">
        <v>92</v>
      </c>
      <c r="AD407" s="12">
        <v>3000</v>
      </c>
      <c r="AE407" s="12">
        <v>276000</v>
      </c>
    </row>
    <row r="408" spans="1:31">
      <c r="A408" s="12">
        <v>99999</v>
      </c>
      <c r="B408" s="12" t="s">
        <v>44</v>
      </c>
      <c r="C408" s="12" t="s">
        <v>2023</v>
      </c>
      <c r="D408" s="12" t="s">
        <v>2024</v>
      </c>
      <c r="E408" s="12" t="s">
        <v>154</v>
      </c>
      <c r="F408" s="12" t="s">
        <v>155</v>
      </c>
      <c r="G408" s="12" t="s">
        <v>47</v>
      </c>
      <c r="H408" s="12" t="s">
        <v>47</v>
      </c>
      <c r="I408" s="12" t="str">
        <f t="shared" si="6"/>
        <v>EHS67025KHCMF</v>
      </c>
      <c r="J408" s="12">
        <v>4527772117683</v>
      </c>
      <c r="K408" s="12" t="s">
        <v>1874</v>
      </c>
      <c r="N408" s="12">
        <v>1</v>
      </c>
      <c r="X408" s="12">
        <v>1</v>
      </c>
      <c r="Z408" s="12" t="s">
        <v>1860</v>
      </c>
      <c r="AA408" s="12" t="s">
        <v>1861</v>
      </c>
      <c r="AB408" s="12" t="s">
        <v>2025</v>
      </c>
      <c r="AC408" s="12">
        <v>0</v>
      </c>
      <c r="AD408" s="12">
        <v>3000</v>
      </c>
      <c r="AE408" s="12">
        <v>0</v>
      </c>
    </row>
    <row r="409" spans="1:31">
      <c r="A409" s="12">
        <v>99999</v>
      </c>
      <c r="B409" s="12" t="s">
        <v>44</v>
      </c>
      <c r="C409" s="12" t="s">
        <v>2023</v>
      </c>
      <c r="D409" s="12" t="s">
        <v>2024</v>
      </c>
      <c r="E409" s="12" t="s">
        <v>415</v>
      </c>
      <c r="F409" s="12" t="s">
        <v>416</v>
      </c>
      <c r="G409" s="12" t="s">
        <v>47</v>
      </c>
      <c r="H409" s="12" t="s">
        <v>47</v>
      </c>
      <c r="I409" s="12" t="str">
        <f t="shared" si="6"/>
        <v>EHS67025KHRSLF</v>
      </c>
      <c r="J409" s="12">
        <v>1118000051737</v>
      </c>
      <c r="N409" s="12">
        <v>1</v>
      </c>
      <c r="X409" s="12">
        <v>1</v>
      </c>
      <c r="Z409" s="12" t="s">
        <v>1860</v>
      </c>
      <c r="AA409" s="12" t="s">
        <v>1861</v>
      </c>
      <c r="AB409" s="12" t="s">
        <v>2025</v>
      </c>
      <c r="AC409" s="12">
        <v>0</v>
      </c>
      <c r="AD409" s="12">
        <v>3000</v>
      </c>
      <c r="AE409" s="12">
        <v>0</v>
      </c>
    </row>
    <row r="410" spans="1:31">
      <c r="A410" s="12">
        <v>99999</v>
      </c>
      <c r="B410" s="12" t="s">
        <v>44</v>
      </c>
      <c r="C410" s="12" t="s">
        <v>2023</v>
      </c>
      <c r="D410" s="12" t="s">
        <v>2024</v>
      </c>
      <c r="E410" s="12" t="s">
        <v>417</v>
      </c>
      <c r="F410" s="12" t="s">
        <v>418</v>
      </c>
      <c r="G410" s="12" t="s">
        <v>47</v>
      </c>
      <c r="H410" s="12" t="s">
        <v>47</v>
      </c>
      <c r="I410" s="12" t="str">
        <f t="shared" si="6"/>
        <v>EHS67025NVCMF</v>
      </c>
      <c r="J410" s="12">
        <v>4527772115221</v>
      </c>
      <c r="K410" s="12" t="s">
        <v>1874</v>
      </c>
      <c r="N410" s="12">
        <v>1</v>
      </c>
      <c r="X410" s="12">
        <v>1</v>
      </c>
      <c r="Z410" s="12" t="s">
        <v>1860</v>
      </c>
      <c r="AA410" s="12" t="s">
        <v>1861</v>
      </c>
      <c r="AB410" s="12" t="s">
        <v>2025</v>
      </c>
      <c r="AC410" s="12">
        <v>0</v>
      </c>
      <c r="AD410" s="12">
        <v>3000</v>
      </c>
      <c r="AE410" s="12">
        <v>0</v>
      </c>
    </row>
    <row r="411" spans="1:31">
      <c r="A411" s="12">
        <v>99999</v>
      </c>
      <c r="B411" s="12" t="s">
        <v>44</v>
      </c>
      <c r="C411" s="12" t="s">
        <v>421</v>
      </c>
      <c r="D411" s="12" t="s">
        <v>422</v>
      </c>
      <c r="E411" s="12" t="s">
        <v>423</v>
      </c>
      <c r="F411" s="12" t="s">
        <v>424</v>
      </c>
      <c r="G411" s="12" t="s">
        <v>47</v>
      </c>
      <c r="H411" s="12" t="s">
        <v>47</v>
      </c>
      <c r="I411" s="12" t="str">
        <f t="shared" si="6"/>
        <v>FBW110907LXF</v>
      </c>
      <c r="J411" s="12">
        <v>4527772156019</v>
      </c>
      <c r="N411" s="12">
        <v>11</v>
      </c>
      <c r="X411" s="12">
        <v>2</v>
      </c>
      <c r="Z411" s="12" t="s">
        <v>1860</v>
      </c>
      <c r="AA411" s="12" t="s">
        <v>1861</v>
      </c>
      <c r="AC411" s="12">
        <v>11</v>
      </c>
      <c r="AD411" s="12">
        <v>4545</v>
      </c>
      <c r="AE411" s="12">
        <v>49995</v>
      </c>
    </row>
    <row r="412" spans="1:31">
      <c r="A412" s="12">
        <v>99999</v>
      </c>
      <c r="B412" s="12" t="s">
        <v>44</v>
      </c>
      <c r="C412" s="12" t="s">
        <v>421</v>
      </c>
      <c r="D412" s="12" t="s">
        <v>422</v>
      </c>
      <c r="E412" s="12" t="s">
        <v>425</v>
      </c>
      <c r="F412" s="12" t="s">
        <v>426</v>
      </c>
      <c r="G412" s="12" t="s">
        <v>47</v>
      </c>
      <c r="H412" s="12" t="s">
        <v>47</v>
      </c>
      <c r="I412" s="12" t="str">
        <f t="shared" si="6"/>
        <v>FBW110907LX2F</v>
      </c>
      <c r="J412" s="12">
        <v>4527880157427</v>
      </c>
      <c r="N412" s="12">
        <v>11</v>
      </c>
      <c r="X412" s="12">
        <v>2</v>
      </c>
      <c r="Z412" s="12" t="s">
        <v>1860</v>
      </c>
      <c r="AA412" s="12" t="s">
        <v>1861</v>
      </c>
      <c r="AC412" s="12">
        <v>43</v>
      </c>
      <c r="AD412" s="12">
        <v>4545</v>
      </c>
      <c r="AE412" s="12">
        <v>195435</v>
      </c>
    </row>
    <row r="413" spans="1:31">
      <c r="A413" s="12">
        <v>99999</v>
      </c>
      <c r="B413" s="12" t="s">
        <v>44</v>
      </c>
      <c r="C413" s="12" t="s">
        <v>421</v>
      </c>
      <c r="D413" s="12" t="s">
        <v>422</v>
      </c>
      <c r="E413" s="12" t="s">
        <v>427</v>
      </c>
      <c r="F413" s="12" t="s">
        <v>428</v>
      </c>
      <c r="G413" s="12" t="s">
        <v>47</v>
      </c>
      <c r="H413" s="12" t="s">
        <v>47</v>
      </c>
      <c r="I413" s="12" t="str">
        <f t="shared" si="6"/>
        <v>FBW110907MXF</v>
      </c>
      <c r="J413" s="12">
        <v>4527772156026</v>
      </c>
      <c r="N413" s="12">
        <v>11</v>
      </c>
      <c r="X413" s="12">
        <v>2</v>
      </c>
      <c r="Z413" s="12" t="s">
        <v>1860</v>
      </c>
      <c r="AA413" s="12" t="s">
        <v>1861</v>
      </c>
      <c r="AC413" s="12">
        <v>3</v>
      </c>
      <c r="AD413" s="12">
        <v>4545</v>
      </c>
      <c r="AE413" s="12">
        <v>13635</v>
      </c>
    </row>
    <row r="414" spans="1:31">
      <c r="A414" s="12">
        <v>99999</v>
      </c>
      <c r="B414" s="12" t="s">
        <v>44</v>
      </c>
      <c r="C414" s="12" t="s">
        <v>421</v>
      </c>
      <c r="D414" s="12" t="s">
        <v>422</v>
      </c>
      <c r="E414" s="12" t="s">
        <v>429</v>
      </c>
      <c r="F414" s="12" t="s">
        <v>430</v>
      </c>
      <c r="G414" s="12" t="s">
        <v>47</v>
      </c>
      <c r="H414" s="12" t="s">
        <v>47</v>
      </c>
      <c r="I414" s="12" t="str">
        <f t="shared" si="6"/>
        <v>FBW110907MX2F</v>
      </c>
      <c r="J414" s="12">
        <v>4527881157433</v>
      </c>
      <c r="N414" s="12">
        <v>11</v>
      </c>
      <c r="X414" s="12">
        <v>2</v>
      </c>
      <c r="Z414" s="12" t="s">
        <v>1860</v>
      </c>
      <c r="AA414" s="12" t="s">
        <v>1861</v>
      </c>
      <c r="AC414" s="12">
        <v>7</v>
      </c>
      <c r="AD414" s="12">
        <v>4545</v>
      </c>
      <c r="AE414" s="12">
        <v>31815</v>
      </c>
    </row>
    <row r="415" spans="1:31">
      <c r="A415" s="12">
        <v>99999</v>
      </c>
      <c r="B415" s="12" t="s">
        <v>44</v>
      </c>
      <c r="C415" s="12" t="s">
        <v>421</v>
      </c>
      <c r="D415" s="12" t="s">
        <v>422</v>
      </c>
      <c r="E415" s="12" t="s">
        <v>160</v>
      </c>
      <c r="F415" s="12" t="s">
        <v>161</v>
      </c>
      <c r="G415" s="12" t="s">
        <v>47</v>
      </c>
      <c r="H415" s="12" t="s">
        <v>47</v>
      </c>
      <c r="I415" s="12" t="str">
        <f t="shared" si="6"/>
        <v>FBW110907XXF</v>
      </c>
      <c r="J415" s="12">
        <v>110000000013</v>
      </c>
      <c r="N415" s="12">
        <v>11</v>
      </c>
      <c r="X415" s="12">
        <v>2</v>
      </c>
      <c r="Z415" s="12" t="s">
        <v>1860</v>
      </c>
      <c r="AA415" s="12" t="s">
        <v>1861</v>
      </c>
      <c r="AC415" s="12">
        <v>0</v>
      </c>
      <c r="AD415" s="12">
        <v>4545</v>
      </c>
      <c r="AE415" s="12">
        <v>0</v>
      </c>
    </row>
    <row r="416" spans="1:31">
      <c r="A416" s="12">
        <v>99999</v>
      </c>
      <c r="B416" s="12" t="s">
        <v>44</v>
      </c>
      <c r="C416" s="12" t="s">
        <v>1533</v>
      </c>
      <c r="D416" s="12" t="s">
        <v>1534</v>
      </c>
      <c r="E416" s="12" t="s">
        <v>58</v>
      </c>
      <c r="F416" s="12" t="s">
        <v>59</v>
      </c>
      <c r="G416" s="12" t="s">
        <v>47</v>
      </c>
      <c r="H416" s="12" t="s">
        <v>47</v>
      </c>
      <c r="I416" s="12" t="str">
        <f t="shared" si="6"/>
        <v>fca1001BKF</v>
      </c>
      <c r="J416" s="12">
        <v>4580053016686</v>
      </c>
      <c r="N416" s="12">
        <v>1</v>
      </c>
      <c r="P416" s="12">
        <v>154</v>
      </c>
      <c r="Q416" s="12" t="s">
        <v>2282</v>
      </c>
      <c r="X416" s="12">
        <v>107</v>
      </c>
      <c r="Y416" s="12" t="s">
        <v>1863</v>
      </c>
      <c r="Z416" s="12" t="s">
        <v>1860</v>
      </c>
      <c r="AA416" s="12" t="s">
        <v>1861</v>
      </c>
      <c r="AC416" s="12">
        <v>0</v>
      </c>
      <c r="AD416" s="12">
        <v>4900</v>
      </c>
      <c r="AE416" s="12">
        <v>0</v>
      </c>
    </row>
    <row r="417" spans="1:31">
      <c r="A417" s="12">
        <v>99999</v>
      </c>
      <c r="B417" s="12" t="s">
        <v>44</v>
      </c>
      <c r="C417" s="12" t="s">
        <v>1533</v>
      </c>
      <c r="D417" s="12" t="s">
        <v>1534</v>
      </c>
      <c r="E417" s="12" t="s">
        <v>99</v>
      </c>
      <c r="F417" s="12" t="s">
        <v>100</v>
      </c>
      <c r="G417" s="12" t="s">
        <v>47</v>
      </c>
      <c r="H417" s="12" t="s">
        <v>47</v>
      </c>
      <c r="I417" s="12" t="str">
        <f t="shared" si="6"/>
        <v>fca1001DBRF</v>
      </c>
      <c r="J417" s="12">
        <v>4580053016693</v>
      </c>
      <c r="N417" s="12">
        <v>1</v>
      </c>
      <c r="P417" s="12">
        <v>154</v>
      </c>
      <c r="Q417" s="12" t="s">
        <v>2282</v>
      </c>
      <c r="X417" s="12">
        <v>107</v>
      </c>
      <c r="Y417" s="12" t="s">
        <v>1863</v>
      </c>
      <c r="Z417" s="12" t="s">
        <v>1860</v>
      </c>
      <c r="AA417" s="12" t="s">
        <v>1861</v>
      </c>
      <c r="AC417" s="12">
        <v>0</v>
      </c>
      <c r="AD417" s="12">
        <v>4900</v>
      </c>
      <c r="AE417" s="12">
        <v>0</v>
      </c>
    </row>
    <row r="418" spans="1:31">
      <c r="A418" s="12">
        <v>99999</v>
      </c>
      <c r="B418" s="12" t="s">
        <v>44</v>
      </c>
      <c r="C418" s="12" t="s">
        <v>1533</v>
      </c>
      <c r="D418" s="12" t="s">
        <v>1534</v>
      </c>
      <c r="E418" s="12" t="s">
        <v>174</v>
      </c>
      <c r="F418" s="12" t="s">
        <v>175</v>
      </c>
      <c r="G418" s="12" t="s">
        <v>47</v>
      </c>
      <c r="H418" s="12" t="s">
        <v>47</v>
      </c>
      <c r="I418" s="12" t="str">
        <f t="shared" si="6"/>
        <v>fca1001GYBEF</v>
      </c>
      <c r="J418" s="12">
        <v>4580053016709</v>
      </c>
      <c r="N418" s="12">
        <v>1</v>
      </c>
      <c r="P418" s="12">
        <v>154</v>
      </c>
      <c r="Q418" s="12" t="s">
        <v>2282</v>
      </c>
      <c r="X418" s="12">
        <v>107</v>
      </c>
      <c r="Y418" s="12" t="s">
        <v>1863</v>
      </c>
      <c r="Z418" s="12" t="s">
        <v>1860</v>
      </c>
      <c r="AA418" s="12" t="s">
        <v>1861</v>
      </c>
      <c r="AC418" s="12">
        <v>0</v>
      </c>
      <c r="AD418" s="12">
        <v>4900</v>
      </c>
      <c r="AE418" s="12">
        <v>0</v>
      </c>
    </row>
    <row r="419" spans="1:31">
      <c r="A419" s="12">
        <v>99999</v>
      </c>
      <c r="B419" s="12" t="s">
        <v>44</v>
      </c>
      <c r="C419" s="12" t="s">
        <v>1533</v>
      </c>
      <c r="D419" s="12" t="s">
        <v>1534</v>
      </c>
      <c r="E419" s="12" t="s">
        <v>65</v>
      </c>
      <c r="F419" s="12" t="s">
        <v>66</v>
      </c>
      <c r="G419" s="12" t="s">
        <v>47</v>
      </c>
      <c r="H419" s="12" t="s">
        <v>47</v>
      </c>
      <c r="I419" s="12" t="str">
        <f t="shared" si="6"/>
        <v>fca1001NVF</v>
      </c>
      <c r="J419" s="12">
        <v>4580053016716</v>
      </c>
      <c r="N419" s="12">
        <v>1</v>
      </c>
      <c r="P419" s="12">
        <v>154</v>
      </c>
      <c r="Q419" s="12" t="s">
        <v>2282</v>
      </c>
      <c r="X419" s="12">
        <v>107</v>
      </c>
      <c r="Y419" s="12" t="s">
        <v>1863</v>
      </c>
      <c r="Z419" s="12" t="s">
        <v>1860</v>
      </c>
      <c r="AA419" s="12" t="s">
        <v>1861</v>
      </c>
      <c r="AC419" s="12">
        <v>0</v>
      </c>
      <c r="AD419" s="12">
        <v>4900</v>
      </c>
      <c r="AE419" s="12">
        <v>0</v>
      </c>
    </row>
    <row r="420" spans="1:31">
      <c r="A420" s="12">
        <v>99999</v>
      </c>
      <c r="B420" s="12" t="s">
        <v>44</v>
      </c>
      <c r="C420" s="12" t="s">
        <v>1595</v>
      </c>
      <c r="D420" s="12" t="s">
        <v>1596</v>
      </c>
      <c r="E420" s="12" t="s">
        <v>58</v>
      </c>
      <c r="F420" s="12" t="s">
        <v>59</v>
      </c>
      <c r="G420" s="12" t="s">
        <v>47</v>
      </c>
      <c r="H420" s="12" t="s">
        <v>47</v>
      </c>
      <c r="I420" s="12" t="str">
        <f t="shared" si="6"/>
        <v>fca1003BKF</v>
      </c>
      <c r="J420" s="12">
        <v>4580053016815</v>
      </c>
      <c r="N420" s="12">
        <v>2</v>
      </c>
      <c r="P420" s="12">
        <v>154</v>
      </c>
      <c r="Q420" s="12" t="s">
        <v>2282</v>
      </c>
      <c r="X420" s="12">
        <v>107</v>
      </c>
      <c r="Y420" s="12" t="s">
        <v>1863</v>
      </c>
      <c r="Z420" s="12" t="s">
        <v>1860</v>
      </c>
      <c r="AA420" s="12" t="s">
        <v>1861</v>
      </c>
      <c r="AC420" s="12">
        <v>0</v>
      </c>
      <c r="AD420" s="12">
        <v>7900</v>
      </c>
      <c r="AE420" s="12">
        <v>0</v>
      </c>
    </row>
    <row r="421" spans="1:31">
      <c r="A421" s="12">
        <v>99999</v>
      </c>
      <c r="B421" s="12" t="s">
        <v>44</v>
      </c>
      <c r="C421" s="12" t="s">
        <v>1595</v>
      </c>
      <c r="D421" s="12" t="s">
        <v>1596</v>
      </c>
      <c r="E421" s="12" t="s">
        <v>99</v>
      </c>
      <c r="F421" s="12" t="s">
        <v>100</v>
      </c>
      <c r="G421" s="12" t="s">
        <v>47</v>
      </c>
      <c r="H421" s="12" t="s">
        <v>47</v>
      </c>
      <c r="I421" s="12" t="str">
        <f t="shared" si="6"/>
        <v>fca1003DBRF</v>
      </c>
      <c r="J421" s="12">
        <v>4580053016822</v>
      </c>
      <c r="N421" s="12">
        <v>2</v>
      </c>
      <c r="P421" s="12">
        <v>154</v>
      </c>
      <c r="Q421" s="12" t="s">
        <v>2282</v>
      </c>
      <c r="X421" s="12">
        <v>107</v>
      </c>
      <c r="Y421" s="12" t="s">
        <v>1863</v>
      </c>
      <c r="Z421" s="12" t="s">
        <v>1860</v>
      </c>
      <c r="AA421" s="12" t="s">
        <v>1861</v>
      </c>
      <c r="AC421" s="12">
        <v>0</v>
      </c>
      <c r="AD421" s="12">
        <v>7900</v>
      </c>
      <c r="AE421" s="12">
        <v>0</v>
      </c>
    </row>
    <row r="422" spans="1:31">
      <c r="A422" s="12">
        <v>99999</v>
      </c>
      <c r="B422" s="12" t="s">
        <v>44</v>
      </c>
      <c r="C422" s="12" t="s">
        <v>1595</v>
      </c>
      <c r="D422" s="12" t="s">
        <v>1596</v>
      </c>
      <c r="E422" s="12" t="s">
        <v>174</v>
      </c>
      <c r="F422" s="12" t="s">
        <v>175</v>
      </c>
      <c r="G422" s="12" t="s">
        <v>47</v>
      </c>
      <c r="H422" s="12" t="s">
        <v>47</v>
      </c>
      <c r="I422" s="12" t="str">
        <f t="shared" si="6"/>
        <v>fca1003GYBEF</v>
      </c>
      <c r="J422" s="12">
        <v>4580053016839</v>
      </c>
      <c r="N422" s="12">
        <v>2</v>
      </c>
      <c r="P422" s="12">
        <v>154</v>
      </c>
      <c r="Q422" s="12" t="s">
        <v>2282</v>
      </c>
      <c r="X422" s="12">
        <v>107</v>
      </c>
      <c r="Y422" s="12" t="s">
        <v>1863</v>
      </c>
      <c r="Z422" s="12" t="s">
        <v>1860</v>
      </c>
      <c r="AA422" s="12" t="s">
        <v>1861</v>
      </c>
      <c r="AC422" s="12">
        <v>0</v>
      </c>
      <c r="AD422" s="12">
        <v>7900</v>
      </c>
      <c r="AE422" s="12">
        <v>0</v>
      </c>
    </row>
    <row r="423" spans="1:31">
      <c r="A423" s="12">
        <v>99999</v>
      </c>
      <c r="B423" s="12" t="s">
        <v>44</v>
      </c>
      <c r="C423" s="12" t="s">
        <v>1595</v>
      </c>
      <c r="D423" s="12" t="s">
        <v>1596</v>
      </c>
      <c r="E423" s="12" t="s">
        <v>65</v>
      </c>
      <c r="F423" s="12" t="s">
        <v>66</v>
      </c>
      <c r="G423" s="12" t="s">
        <v>47</v>
      </c>
      <c r="H423" s="12" t="s">
        <v>47</v>
      </c>
      <c r="I423" s="12" t="str">
        <f t="shared" si="6"/>
        <v>fca1003NVF</v>
      </c>
      <c r="J423" s="12">
        <v>4580053016846</v>
      </c>
      <c r="N423" s="12">
        <v>2</v>
      </c>
      <c r="P423" s="12">
        <v>154</v>
      </c>
      <c r="Q423" s="12" t="s">
        <v>2282</v>
      </c>
      <c r="X423" s="12">
        <v>107</v>
      </c>
      <c r="Y423" s="12" t="s">
        <v>1863</v>
      </c>
      <c r="Z423" s="12" t="s">
        <v>1860</v>
      </c>
      <c r="AA423" s="12" t="s">
        <v>1861</v>
      </c>
      <c r="AC423" s="12">
        <v>0</v>
      </c>
      <c r="AD423" s="12">
        <v>7900</v>
      </c>
      <c r="AE423" s="12">
        <v>0</v>
      </c>
    </row>
    <row r="424" spans="1:31">
      <c r="A424" s="12">
        <v>99999</v>
      </c>
      <c r="B424" s="12" t="s">
        <v>44</v>
      </c>
      <c r="C424" s="12" t="s">
        <v>431</v>
      </c>
      <c r="D424" s="12" t="s">
        <v>432</v>
      </c>
      <c r="E424" s="12" t="s">
        <v>79</v>
      </c>
      <c r="F424" s="12" t="s">
        <v>80</v>
      </c>
      <c r="G424" s="12" t="s">
        <v>47</v>
      </c>
      <c r="H424" s="12" t="s">
        <v>47</v>
      </c>
      <c r="I424" s="12" t="str">
        <f t="shared" si="6"/>
        <v>fma0002BEF</v>
      </c>
      <c r="J424" s="12">
        <v>4580053009343</v>
      </c>
      <c r="N424" s="12">
        <v>3</v>
      </c>
      <c r="P424" s="12">
        <v>154</v>
      </c>
      <c r="Q424" s="12" t="s">
        <v>2282</v>
      </c>
      <c r="X424" s="12">
        <v>107</v>
      </c>
      <c r="Y424" s="12" t="s">
        <v>1863</v>
      </c>
      <c r="Z424" s="12" t="s">
        <v>1860</v>
      </c>
      <c r="AA424" s="12" t="s">
        <v>1861</v>
      </c>
      <c r="AC424" s="12">
        <v>0</v>
      </c>
      <c r="AD424" s="12">
        <v>5200</v>
      </c>
      <c r="AE424" s="12">
        <v>0</v>
      </c>
    </row>
    <row r="425" spans="1:31">
      <c r="A425" s="12">
        <v>99999</v>
      </c>
      <c r="B425" s="12" t="s">
        <v>44</v>
      </c>
      <c r="C425" s="12" t="s">
        <v>431</v>
      </c>
      <c r="D425" s="12" t="s">
        <v>432</v>
      </c>
      <c r="E425" s="12" t="s">
        <v>58</v>
      </c>
      <c r="F425" s="12" t="s">
        <v>59</v>
      </c>
      <c r="G425" s="12" t="s">
        <v>47</v>
      </c>
      <c r="H425" s="12" t="s">
        <v>47</v>
      </c>
      <c r="I425" s="12" t="str">
        <f t="shared" si="6"/>
        <v>fma0002BKF</v>
      </c>
      <c r="J425" s="12">
        <v>4580053009350</v>
      </c>
      <c r="N425" s="12">
        <v>3</v>
      </c>
      <c r="P425" s="12">
        <v>154</v>
      </c>
      <c r="Q425" s="12" t="s">
        <v>2282</v>
      </c>
      <c r="X425" s="12">
        <v>107</v>
      </c>
      <c r="Y425" s="12" t="s">
        <v>1863</v>
      </c>
      <c r="Z425" s="12" t="s">
        <v>1860</v>
      </c>
      <c r="AA425" s="12" t="s">
        <v>1861</v>
      </c>
      <c r="AC425" s="12">
        <v>0</v>
      </c>
      <c r="AD425" s="12">
        <v>5200</v>
      </c>
      <c r="AE425" s="12">
        <v>0</v>
      </c>
    </row>
    <row r="426" spans="1:31">
      <c r="A426" s="12">
        <v>99999</v>
      </c>
      <c r="B426" s="12" t="s">
        <v>44</v>
      </c>
      <c r="C426" s="12" t="s">
        <v>431</v>
      </c>
      <c r="D426" s="12" t="s">
        <v>432</v>
      </c>
      <c r="E426" s="12" t="s">
        <v>95</v>
      </c>
      <c r="F426" s="12" t="s">
        <v>96</v>
      </c>
      <c r="G426" s="12" t="s">
        <v>47</v>
      </c>
      <c r="H426" s="12" t="s">
        <v>47</v>
      </c>
      <c r="I426" s="12" t="str">
        <f t="shared" si="6"/>
        <v>fma0002IVF</v>
      </c>
      <c r="J426" s="12">
        <v>4580053009367</v>
      </c>
      <c r="N426" s="12">
        <v>3</v>
      </c>
      <c r="P426" s="12">
        <v>154</v>
      </c>
      <c r="Q426" s="12" t="s">
        <v>2282</v>
      </c>
      <c r="X426" s="12">
        <v>107</v>
      </c>
      <c r="Y426" s="12" t="s">
        <v>1863</v>
      </c>
      <c r="Z426" s="12" t="s">
        <v>1860</v>
      </c>
      <c r="AA426" s="12" t="s">
        <v>1861</v>
      </c>
      <c r="AC426" s="12">
        <v>0</v>
      </c>
      <c r="AD426" s="12">
        <v>5200</v>
      </c>
      <c r="AE426" s="12">
        <v>0</v>
      </c>
    </row>
    <row r="427" spans="1:31">
      <c r="A427" s="12">
        <v>99999</v>
      </c>
      <c r="B427" s="12" t="s">
        <v>44</v>
      </c>
      <c r="C427" s="12" t="s">
        <v>431</v>
      </c>
      <c r="D427" s="12" t="s">
        <v>432</v>
      </c>
      <c r="E427" s="12" t="s">
        <v>65</v>
      </c>
      <c r="F427" s="12" t="s">
        <v>66</v>
      </c>
      <c r="G427" s="12" t="s">
        <v>47</v>
      </c>
      <c r="H427" s="12" t="s">
        <v>47</v>
      </c>
      <c r="I427" s="12" t="str">
        <f t="shared" si="6"/>
        <v>fma0002NVF</v>
      </c>
      <c r="J427" s="12">
        <v>4580053009374</v>
      </c>
      <c r="N427" s="12">
        <v>3</v>
      </c>
      <c r="P427" s="12">
        <v>154</v>
      </c>
      <c r="Q427" s="12" t="s">
        <v>2282</v>
      </c>
      <c r="X427" s="12">
        <v>107</v>
      </c>
      <c r="Y427" s="12" t="s">
        <v>1863</v>
      </c>
      <c r="Z427" s="12" t="s">
        <v>1860</v>
      </c>
      <c r="AA427" s="12" t="s">
        <v>1861</v>
      </c>
      <c r="AC427" s="12">
        <v>0</v>
      </c>
      <c r="AD427" s="12">
        <v>5200</v>
      </c>
      <c r="AE427" s="12">
        <v>0</v>
      </c>
    </row>
    <row r="428" spans="1:31">
      <c r="A428" s="12">
        <v>99999</v>
      </c>
      <c r="B428" s="12" t="s">
        <v>44</v>
      </c>
      <c r="C428" s="12" t="s">
        <v>431</v>
      </c>
      <c r="D428" s="12" t="s">
        <v>432</v>
      </c>
      <c r="E428" s="12" t="s">
        <v>433</v>
      </c>
      <c r="F428" s="12" t="s">
        <v>434</v>
      </c>
      <c r="G428" s="12" t="s">
        <v>47</v>
      </c>
      <c r="H428" s="12" t="s">
        <v>47</v>
      </c>
      <c r="I428" s="12" t="str">
        <f t="shared" si="6"/>
        <v>fma0002OLF</v>
      </c>
      <c r="J428" s="12">
        <v>4580053009381</v>
      </c>
      <c r="N428" s="12">
        <v>3</v>
      </c>
      <c r="P428" s="12">
        <v>154</v>
      </c>
      <c r="Q428" s="12" t="s">
        <v>2282</v>
      </c>
      <c r="X428" s="12">
        <v>107</v>
      </c>
      <c r="Y428" s="12" t="s">
        <v>1863</v>
      </c>
      <c r="Z428" s="12" t="s">
        <v>1860</v>
      </c>
      <c r="AA428" s="12" t="s">
        <v>1861</v>
      </c>
      <c r="AC428" s="12">
        <v>0</v>
      </c>
      <c r="AD428" s="12">
        <v>5200</v>
      </c>
      <c r="AE428" s="12">
        <v>0</v>
      </c>
    </row>
    <row r="429" spans="1:31">
      <c r="A429" s="12">
        <v>99999</v>
      </c>
      <c r="B429" s="12" t="s">
        <v>44</v>
      </c>
      <c r="C429" s="12" t="s">
        <v>435</v>
      </c>
      <c r="D429" s="12" t="s">
        <v>436</v>
      </c>
      <c r="E429" s="12" t="s">
        <v>79</v>
      </c>
      <c r="F429" s="12" t="s">
        <v>80</v>
      </c>
      <c r="G429" s="12" t="s">
        <v>47</v>
      </c>
      <c r="H429" s="12" t="s">
        <v>47</v>
      </c>
      <c r="I429" s="12" t="str">
        <f t="shared" si="6"/>
        <v>fma0004BEF</v>
      </c>
      <c r="J429" s="12">
        <v>4580053009398</v>
      </c>
      <c r="N429" s="12">
        <v>2</v>
      </c>
      <c r="P429" s="12">
        <v>154</v>
      </c>
      <c r="Q429" s="12" t="s">
        <v>2282</v>
      </c>
      <c r="X429" s="12">
        <v>107</v>
      </c>
      <c r="Y429" s="12" t="s">
        <v>1863</v>
      </c>
      <c r="Z429" s="12" t="s">
        <v>1860</v>
      </c>
      <c r="AA429" s="12" t="s">
        <v>1861</v>
      </c>
      <c r="AC429" s="12">
        <v>0</v>
      </c>
      <c r="AD429" s="12">
        <v>8900</v>
      </c>
      <c r="AE429" s="12">
        <v>0</v>
      </c>
    </row>
    <row r="430" spans="1:31">
      <c r="A430" s="12">
        <v>99999</v>
      </c>
      <c r="B430" s="12" t="s">
        <v>44</v>
      </c>
      <c r="C430" s="12" t="s">
        <v>435</v>
      </c>
      <c r="D430" s="12" t="s">
        <v>436</v>
      </c>
      <c r="E430" s="12" t="s">
        <v>58</v>
      </c>
      <c r="F430" s="12" t="s">
        <v>59</v>
      </c>
      <c r="G430" s="12" t="s">
        <v>47</v>
      </c>
      <c r="H430" s="12" t="s">
        <v>47</v>
      </c>
      <c r="I430" s="12" t="str">
        <f t="shared" si="6"/>
        <v>fma0004BKF</v>
      </c>
      <c r="J430" s="12">
        <v>4580053009404</v>
      </c>
      <c r="N430" s="12">
        <v>2</v>
      </c>
      <c r="P430" s="12">
        <v>154</v>
      </c>
      <c r="Q430" s="12" t="s">
        <v>2282</v>
      </c>
      <c r="X430" s="12">
        <v>107</v>
      </c>
      <c r="Y430" s="12" t="s">
        <v>1863</v>
      </c>
      <c r="Z430" s="12" t="s">
        <v>1860</v>
      </c>
      <c r="AA430" s="12" t="s">
        <v>1861</v>
      </c>
      <c r="AC430" s="12">
        <v>0</v>
      </c>
      <c r="AD430" s="12">
        <v>8900</v>
      </c>
      <c r="AE430" s="12">
        <v>0</v>
      </c>
    </row>
    <row r="431" spans="1:31">
      <c r="A431" s="12">
        <v>99999</v>
      </c>
      <c r="B431" s="12" t="s">
        <v>44</v>
      </c>
      <c r="C431" s="12" t="s">
        <v>435</v>
      </c>
      <c r="D431" s="12" t="s">
        <v>436</v>
      </c>
      <c r="E431" s="12" t="s">
        <v>95</v>
      </c>
      <c r="F431" s="12" t="s">
        <v>96</v>
      </c>
      <c r="G431" s="12" t="s">
        <v>47</v>
      </c>
      <c r="H431" s="12" t="s">
        <v>47</v>
      </c>
      <c r="I431" s="12" t="str">
        <f t="shared" si="6"/>
        <v>fma0004IVF</v>
      </c>
      <c r="J431" s="12">
        <v>4580053009411</v>
      </c>
      <c r="N431" s="12">
        <v>2</v>
      </c>
      <c r="P431" s="12">
        <v>154</v>
      </c>
      <c r="Q431" s="12" t="s">
        <v>2282</v>
      </c>
      <c r="X431" s="12">
        <v>107</v>
      </c>
      <c r="Y431" s="12" t="s">
        <v>1863</v>
      </c>
      <c r="Z431" s="12" t="s">
        <v>1860</v>
      </c>
      <c r="AA431" s="12" t="s">
        <v>1861</v>
      </c>
      <c r="AC431" s="12">
        <v>0</v>
      </c>
      <c r="AD431" s="12">
        <v>8900</v>
      </c>
      <c r="AE431" s="12">
        <v>0</v>
      </c>
    </row>
    <row r="432" spans="1:31">
      <c r="A432" s="12">
        <v>99999</v>
      </c>
      <c r="B432" s="12" t="s">
        <v>44</v>
      </c>
      <c r="C432" s="12" t="s">
        <v>435</v>
      </c>
      <c r="D432" s="12" t="s">
        <v>436</v>
      </c>
      <c r="E432" s="12" t="s">
        <v>65</v>
      </c>
      <c r="F432" s="12" t="s">
        <v>66</v>
      </c>
      <c r="G432" s="12" t="s">
        <v>47</v>
      </c>
      <c r="H432" s="12" t="s">
        <v>47</v>
      </c>
      <c r="I432" s="12" t="str">
        <f t="shared" si="6"/>
        <v>fma0004NVF</v>
      </c>
      <c r="J432" s="12">
        <v>4580053009428</v>
      </c>
      <c r="N432" s="12">
        <v>2</v>
      </c>
      <c r="P432" s="12">
        <v>154</v>
      </c>
      <c r="Q432" s="12" t="s">
        <v>2282</v>
      </c>
      <c r="X432" s="12">
        <v>107</v>
      </c>
      <c r="Y432" s="12" t="s">
        <v>1863</v>
      </c>
      <c r="Z432" s="12" t="s">
        <v>1860</v>
      </c>
      <c r="AA432" s="12" t="s">
        <v>1861</v>
      </c>
      <c r="AC432" s="12">
        <v>0</v>
      </c>
      <c r="AD432" s="12">
        <v>8900</v>
      </c>
      <c r="AE432" s="12">
        <v>0</v>
      </c>
    </row>
    <row r="433" spans="1:31">
      <c r="A433" s="12">
        <v>99999</v>
      </c>
      <c r="B433" s="12" t="s">
        <v>44</v>
      </c>
      <c r="C433" s="12" t="s">
        <v>435</v>
      </c>
      <c r="D433" s="12" t="s">
        <v>436</v>
      </c>
      <c r="E433" s="12" t="s">
        <v>433</v>
      </c>
      <c r="F433" s="12" t="s">
        <v>434</v>
      </c>
      <c r="G433" s="12" t="s">
        <v>47</v>
      </c>
      <c r="H433" s="12" t="s">
        <v>47</v>
      </c>
      <c r="I433" s="12" t="str">
        <f t="shared" si="6"/>
        <v>fma0004OLF</v>
      </c>
      <c r="J433" s="12">
        <v>4580053009435</v>
      </c>
      <c r="N433" s="12">
        <v>2</v>
      </c>
      <c r="P433" s="12">
        <v>154</v>
      </c>
      <c r="Q433" s="12" t="s">
        <v>2282</v>
      </c>
      <c r="X433" s="12">
        <v>107</v>
      </c>
      <c r="Y433" s="12" t="s">
        <v>1863</v>
      </c>
      <c r="Z433" s="12" t="s">
        <v>1860</v>
      </c>
      <c r="AA433" s="12" t="s">
        <v>1861</v>
      </c>
      <c r="AC433" s="12">
        <v>0</v>
      </c>
      <c r="AD433" s="12">
        <v>8900</v>
      </c>
      <c r="AE433" s="12">
        <v>0</v>
      </c>
    </row>
    <row r="434" spans="1:31">
      <c r="A434" s="12">
        <v>99999</v>
      </c>
      <c r="B434" s="12" t="s">
        <v>44</v>
      </c>
      <c r="C434" s="12" t="s">
        <v>437</v>
      </c>
      <c r="D434" s="12" t="s">
        <v>438</v>
      </c>
      <c r="E434" s="12" t="s">
        <v>79</v>
      </c>
      <c r="F434" s="12" t="s">
        <v>80</v>
      </c>
      <c r="G434" s="12" t="s">
        <v>47</v>
      </c>
      <c r="H434" s="12" t="s">
        <v>47</v>
      </c>
      <c r="I434" s="12" t="str">
        <f t="shared" si="6"/>
        <v>fma0006BEF</v>
      </c>
      <c r="J434" s="12">
        <v>4580053009442</v>
      </c>
      <c r="N434" s="12">
        <v>2</v>
      </c>
      <c r="P434" s="12">
        <v>154</v>
      </c>
      <c r="Q434" s="12" t="s">
        <v>2282</v>
      </c>
      <c r="X434" s="12">
        <v>107</v>
      </c>
      <c r="Y434" s="12" t="s">
        <v>1863</v>
      </c>
      <c r="Z434" s="12" t="s">
        <v>1860</v>
      </c>
      <c r="AA434" s="12" t="s">
        <v>1861</v>
      </c>
      <c r="AC434" s="12">
        <v>0</v>
      </c>
      <c r="AD434" s="12">
        <v>8500</v>
      </c>
      <c r="AE434" s="12">
        <v>0</v>
      </c>
    </row>
    <row r="435" spans="1:31">
      <c r="A435" s="12">
        <v>99999</v>
      </c>
      <c r="B435" s="12" t="s">
        <v>44</v>
      </c>
      <c r="C435" s="12" t="s">
        <v>437</v>
      </c>
      <c r="D435" s="12" t="s">
        <v>438</v>
      </c>
      <c r="E435" s="12" t="s">
        <v>58</v>
      </c>
      <c r="F435" s="12" t="s">
        <v>59</v>
      </c>
      <c r="G435" s="12" t="s">
        <v>47</v>
      </c>
      <c r="H435" s="12" t="s">
        <v>47</v>
      </c>
      <c r="I435" s="12" t="str">
        <f t="shared" si="6"/>
        <v>fma0006BKF</v>
      </c>
      <c r="J435" s="12">
        <v>4580053009459</v>
      </c>
      <c r="N435" s="12">
        <v>2</v>
      </c>
      <c r="P435" s="12">
        <v>154</v>
      </c>
      <c r="Q435" s="12" t="s">
        <v>2282</v>
      </c>
      <c r="X435" s="12">
        <v>107</v>
      </c>
      <c r="Y435" s="12" t="s">
        <v>1863</v>
      </c>
      <c r="Z435" s="12" t="s">
        <v>1860</v>
      </c>
      <c r="AA435" s="12" t="s">
        <v>1861</v>
      </c>
      <c r="AC435" s="12">
        <v>0</v>
      </c>
      <c r="AD435" s="12">
        <v>8500</v>
      </c>
      <c r="AE435" s="12">
        <v>0</v>
      </c>
    </row>
    <row r="436" spans="1:31">
      <c r="A436" s="12">
        <v>99999</v>
      </c>
      <c r="B436" s="12" t="s">
        <v>44</v>
      </c>
      <c r="C436" s="12" t="s">
        <v>437</v>
      </c>
      <c r="D436" s="12" t="s">
        <v>438</v>
      </c>
      <c r="E436" s="12" t="s">
        <v>95</v>
      </c>
      <c r="F436" s="12" t="s">
        <v>96</v>
      </c>
      <c r="G436" s="12" t="s">
        <v>47</v>
      </c>
      <c r="H436" s="12" t="s">
        <v>47</v>
      </c>
      <c r="I436" s="12" t="str">
        <f t="shared" si="6"/>
        <v>fma0006IVF</v>
      </c>
      <c r="J436" s="12">
        <v>4580053009466</v>
      </c>
      <c r="N436" s="12">
        <v>2</v>
      </c>
      <c r="P436" s="12">
        <v>154</v>
      </c>
      <c r="Q436" s="12" t="s">
        <v>2282</v>
      </c>
      <c r="X436" s="12">
        <v>107</v>
      </c>
      <c r="Y436" s="12" t="s">
        <v>1863</v>
      </c>
      <c r="Z436" s="12" t="s">
        <v>1860</v>
      </c>
      <c r="AA436" s="12" t="s">
        <v>1861</v>
      </c>
      <c r="AC436" s="12">
        <v>0</v>
      </c>
      <c r="AD436" s="12">
        <v>8500</v>
      </c>
      <c r="AE436" s="12">
        <v>0</v>
      </c>
    </row>
    <row r="437" spans="1:31">
      <c r="A437" s="12">
        <v>99999</v>
      </c>
      <c r="B437" s="12" t="s">
        <v>44</v>
      </c>
      <c r="C437" s="12" t="s">
        <v>437</v>
      </c>
      <c r="D437" s="12" t="s">
        <v>438</v>
      </c>
      <c r="E437" s="12" t="s">
        <v>65</v>
      </c>
      <c r="F437" s="12" t="s">
        <v>66</v>
      </c>
      <c r="G437" s="12" t="s">
        <v>47</v>
      </c>
      <c r="H437" s="12" t="s">
        <v>47</v>
      </c>
      <c r="I437" s="12" t="str">
        <f t="shared" si="6"/>
        <v>fma0006NVF</v>
      </c>
      <c r="J437" s="12">
        <v>4580053009473</v>
      </c>
      <c r="N437" s="12">
        <v>2</v>
      </c>
      <c r="P437" s="12">
        <v>154</v>
      </c>
      <c r="Q437" s="12" t="s">
        <v>2282</v>
      </c>
      <c r="X437" s="12">
        <v>107</v>
      </c>
      <c r="Y437" s="12" t="s">
        <v>1863</v>
      </c>
      <c r="Z437" s="12" t="s">
        <v>1860</v>
      </c>
      <c r="AA437" s="12" t="s">
        <v>1861</v>
      </c>
      <c r="AC437" s="12">
        <v>0</v>
      </c>
      <c r="AD437" s="12">
        <v>8500</v>
      </c>
      <c r="AE437" s="12">
        <v>0</v>
      </c>
    </row>
    <row r="438" spans="1:31">
      <c r="A438" s="12">
        <v>99999</v>
      </c>
      <c r="B438" s="12" t="s">
        <v>44</v>
      </c>
      <c r="C438" s="12" t="s">
        <v>437</v>
      </c>
      <c r="D438" s="12" t="s">
        <v>438</v>
      </c>
      <c r="E438" s="12" t="s">
        <v>433</v>
      </c>
      <c r="F438" s="12" t="s">
        <v>434</v>
      </c>
      <c r="G438" s="12" t="s">
        <v>47</v>
      </c>
      <c r="H438" s="12" t="s">
        <v>47</v>
      </c>
      <c r="I438" s="12" t="str">
        <f t="shared" si="6"/>
        <v>fma0006OLF</v>
      </c>
      <c r="J438" s="12">
        <v>4580053009480</v>
      </c>
      <c r="N438" s="12">
        <v>2</v>
      </c>
      <c r="P438" s="12">
        <v>154</v>
      </c>
      <c r="Q438" s="12" t="s">
        <v>2282</v>
      </c>
      <c r="X438" s="12">
        <v>107</v>
      </c>
      <c r="Y438" s="12" t="s">
        <v>1863</v>
      </c>
      <c r="Z438" s="12" t="s">
        <v>1860</v>
      </c>
      <c r="AA438" s="12" t="s">
        <v>1861</v>
      </c>
      <c r="AC438" s="12">
        <v>0</v>
      </c>
      <c r="AD438" s="12">
        <v>8500</v>
      </c>
      <c r="AE438" s="12">
        <v>0</v>
      </c>
    </row>
    <row r="439" spans="1:31">
      <c r="A439" s="12">
        <v>99999</v>
      </c>
      <c r="B439" s="12" t="s">
        <v>44</v>
      </c>
      <c r="C439" s="12" t="s">
        <v>1535</v>
      </c>
      <c r="D439" s="12" t="s">
        <v>1536</v>
      </c>
      <c r="E439" s="12" t="s">
        <v>79</v>
      </c>
      <c r="F439" s="12" t="s">
        <v>80</v>
      </c>
      <c r="G439" s="12" t="s">
        <v>47</v>
      </c>
      <c r="H439" s="12" t="s">
        <v>47</v>
      </c>
      <c r="I439" s="12" t="str">
        <f t="shared" si="6"/>
        <v>fma0012BEF</v>
      </c>
      <c r="J439" s="12">
        <v>4580053009497</v>
      </c>
      <c r="N439" s="12">
        <v>1</v>
      </c>
      <c r="P439" s="12">
        <v>154</v>
      </c>
      <c r="Q439" s="12" t="s">
        <v>2282</v>
      </c>
      <c r="X439" s="12">
        <v>107</v>
      </c>
      <c r="Y439" s="12" t="s">
        <v>1863</v>
      </c>
      <c r="Z439" s="12" t="s">
        <v>1860</v>
      </c>
      <c r="AA439" s="12" t="s">
        <v>1861</v>
      </c>
      <c r="AC439" s="12">
        <v>0</v>
      </c>
      <c r="AD439" s="12">
        <v>4500</v>
      </c>
      <c r="AE439" s="12">
        <v>0</v>
      </c>
    </row>
    <row r="440" spans="1:31">
      <c r="A440" s="12">
        <v>99999</v>
      </c>
      <c r="B440" s="12" t="s">
        <v>44</v>
      </c>
      <c r="C440" s="12" t="s">
        <v>1535</v>
      </c>
      <c r="D440" s="12" t="s">
        <v>1536</v>
      </c>
      <c r="E440" s="12" t="s">
        <v>58</v>
      </c>
      <c r="F440" s="12" t="s">
        <v>59</v>
      </c>
      <c r="G440" s="12" t="s">
        <v>47</v>
      </c>
      <c r="H440" s="12" t="s">
        <v>47</v>
      </c>
      <c r="I440" s="12" t="str">
        <f t="shared" si="6"/>
        <v>fma0012BKF</v>
      </c>
      <c r="J440" s="12">
        <v>4580053009503</v>
      </c>
      <c r="N440" s="12">
        <v>1</v>
      </c>
      <c r="P440" s="12">
        <v>154</v>
      </c>
      <c r="Q440" s="12" t="s">
        <v>2282</v>
      </c>
      <c r="X440" s="12">
        <v>107</v>
      </c>
      <c r="Y440" s="12" t="s">
        <v>1863</v>
      </c>
      <c r="Z440" s="12" t="s">
        <v>1860</v>
      </c>
      <c r="AA440" s="12" t="s">
        <v>1861</v>
      </c>
      <c r="AC440" s="12">
        <v>0</v>
      </c>
      <c r="AD440" s="12">
        <v>4500</v>
      </c>
      <c r="AE440" s="12">
        <v>0</v>
      </c>
    </row>
    <row r="441" spans="1:31">
      <c r="A441" s="12">
        <v>99999</v>
      </c>
      <c r="B441" s="12" t="s">
        <v>44</v>
      </c>
      <c r="C441" s="12" t="s">
        <v>1535</v>
      </c>
      <c r="D441" s="12" t="s">
        <v>1536</v>
      </c>
      <c r="E441" s="12" t="s">
        <v>95</v>
      </c>
      <c r="F441" s="12" t="s">
        <v>96</v>
      </c>
      <c r="G441" s="12" t="s">
        <v>47</v>
      </c>
      <c r="H441" s="12" t="s">
        <v>47</v>
      </c>
      <c r="I441" s="12" t="str">
        <f t="shared" si="6"/>
        <v>fma0012IVF</v>
      </c>
      <c r="J441" s="12">
        <v>4580053009510</v>
      </c>
      <c r="N441" s="12">
        <v>1</v>
      </c>
      <c r="P441" s="12">
        <v>154</v>
      </c>
      <c r="Q441" s="12" t="s">
        <v>2282</v>
      </c>
      <c r="X441" s="12">
        <v>107</v>
      </c>
      <c r="Y441" s="12" t="s">
        <v>1863</v>
      </c>
      <c r="Z441" s="12" t="s">
        <v>1860</v>
      </c>
      <c r="AA441" s="12" t="s">
        <v>1861</v>
      </c>
      <c r="AC441" s="12">
        <v>0</v>
      </c>
      <c r="AD441" s="12">
        <v>4500</v>
      </c>
      <c r="AE441" s="12">
        <v>0</v>
      </c>
    </row>
    <row r="442" spans="1:31">
      <c r="A442" s="12">
        <v>99999</v>
      </c>
      <c r="B442" s="12" t="s">
        <v>44</v>
      </c>
      <c r="C442" s="12" t="s">
        <v>1535</v>
      </c>
      <c r="D442" s="12" t="s">
        <v>1536</v>
      </c>
      <c r="E442" s="12" t="s">
        <v>65</v>
      </c>
      <c r="F442" s="12" t="s">
        <v>66</v>
      </c>
      <c r="G442" s="12" t="s">
        <v>47</v>
      </c>
      <c r="H442" s="12" t="s">
        <v>47</v>
      </c>
      <c r="I442" s="12" t="str">
        <f t="shared" si="6"/>
        <v>fma0012NVF</v>
      </c>
      <c r="J442" s="12">
        <v>4580053009527</v>
      </c>
      <c r="N442" s="12">
        <v>1</v>
      </c>
      <c r="P442" s="12">
        <v>154</v>
      </c>
      <c r="Q442" s="12" t="s">
        <v>2282</v>
      </c>
      <c r="X442" s="12">
        <v>107</v>
      </c>
      <c r="Y442" s="12" t="s">
        <v>1863</v>
      </c>
      <c r="Z442" s="12" t="s">
        <v>1860</v>
      </c>
      <c r="AA442" s="12" t="s">
        <v>1861</v>
      </c>
      <c r="AC442" s="12">
        <v>0</v>
      </c>
      <c r="AD442" s="12">
        <v>4500</v>
      </c>
      <c r="AE442" s="12">
        <v>0</v>
      </c>
    </row>
    <row r="443" spans="1:31">
      <c r="A443" s="12">
        <v>99999</v>
      </c>
      <c r="B443" s="12" t="s">
        <v>44</v>
      </c>
      <c r="C443" s="12" t="s">
        <v>1535</v>
      </c>
      <c r="D443" s="12" t="s">
        <v>1536</v>
      </c>
      <c r="E443" s="12" t="s">
        <v>433</v>
      </c>
      <c r="F443" s="12" t="s">
        <v>434</v>
      </c>
      <c r="G443" s="12" t="s">
        <v>47</v>
      </c>
      <c r="H443" s="12" t="s">
        <v>47</v>
      </c>
      <c r="I443" s="12" t="str">
        <f t="shared" si="6"/>
        <v>fma0012OLF</v>
      </c>
      <c r="J443" s="12">
        <v>4580053009534</v>
      </c>
      <c r="N443" s="12">
        <v>1</v>
      </c>
      <c r="P443" s="12">
        <v>154</v>
      </c>
      <c r="Q443" s="12" t="s">
        <v>2282</v>
      </c>
      <c r="X443" s="12">
        <v>107</v>
      </c>
      <c r="Y443" s="12" t="s">
        <v>1863</v>
      </c>
      <c r="Z443" s="12" t="s">
        <v>1860</v>
      </c>
      <c r="AA443" s="12" t="s">
        <v>1861</v>
      </c>
      <c r="AC443" s="12">
        <v>0</v>
      </c>
      <c r="AD443" s="12">
        <v>4500</v>
      </c>
      <c r="AE443" s="12">
        <v>0</v>
      </c>
    </row>
    <row r="444" spans="1:31">
      <c r="A444" s="12">
        <v>99999</v>
      </c>
      <c r="B444" s="12" t="s">
        <v>44</v>
      </c>
      <c r="C444" s="12" t="s">
        <v>1597</v>
      </c>
      <c r="D444" s="12" t="s">
        <v>1598</v>
      </c>
      <c r="E444" s="12" t="s">
        <v>79</v>
      </c>
      <c r="F444" s="12" t="s">
        <v>80</v>
      </c>
      <c r="G444" s="12" t="s">
        <v>47</v>
      </c>
      <c r="H444" s="12" t="s">
        <v>47</v>
      </c>
      <c r="I444" s="12" t="str">
        <f t="shared" si="6"/>
        <v>fma0026BEF</v>
      </c>
      <c r="J444" s="12">
        <v>4580053015856</v>
      </c>
      <c r="N444" s="12">
        <v>2</v>
      </c>
      <c r="P444" s="12">
        <v>154</v>
      </c>
      <c r="Q444" s="12" t="s">
        <v>2282</v>
      </c>
      <c r="X444" s="12">
        <v>107</v>
      </c>
      <c r="Y444" s="12" t="s">
        <v>1863</v>
      </c>
      <c r="Z444" s="12" t="s">
        <v>1860</v>
      </c>
      <c r="AA444" s="12" t="s">
        <v>1861</v>
      </c>
      <c r="AC444" s="12">
        <v>0</v>
      </c>
      <c r="AD444" s="12">
        <v>8900</v>
      </c>
      <c r="AE444" s="12">
        <v>0</v>
      </c>
    </row>
    <row r="445" spans="1:31">
      <c r="A445" s="12">
        <v>99999</v>
      </c>
      <c r="B445" s="12" t="s">
        <v>44</v>
      </c>
      <c r="C445" s="12" t="s">
        <v>1597</v>
      </c>
      <c r="D445" s="12" t="s">
        <v>1598</v>
      </c>
      <c r="E445" s="12" t="s">
        <v>58</v>
      </c>
      <c r="F445" s="12" t="s">
        <v>59</v>
      </c>
      <c r="G445" s="12" t="s">
        <v>47</v>
      </c>
      <c r="H445" s="12" t="s">
        <v>47</v>
      </c>
      <c r="I445" s="12" t="str">
        <f t="shared" si="6"/>
        <v>fma0026BKF</v>
      </c>
      <c r="J445" s="12">
        <v>4580053015863</v>
      </c>
      <c r="N445" s="12">
        <v>2</v>
      </c>
      <c r="P445" s="12">
        <v>154</v>
      </c>
      <c r="Q445" s="12" t="s">
        <v>2282</v>
      </c>
      <c r="X445" s="12">
        <v>107</v>
      </c>
      <c r="Y445" s="12" t="s">
        <v>1863</v>
      </c>
      <c r="Z445" s="12" t="s">
        <v>1860</v>
      </c>
      <c r="AA445" s="12" t="s">
        <v>1861</v>
      </c>
      <c r="AC445" s="12">
        <v>0</v>
      </c>
      <c r="AD445" s="12">
        <v>8900</v>
      </c>
      <c r="AE445" s="12">
        <v>0</v>
      </c>
    </row>
    <row r="446" spans="1:31">
      <c r="A446" s="12">
        <v>99999</v>
      </c>
      <c r="B446" s="12" t="s">
        <v>44</v>
      </c>
      <c r="C446" s="12" t="s">
        <v>1597</v>
      </c>
      <c r="D446" s="12" t="s">
        <v>1598</v>
      </c>
      <c r="E446" s="12" t="s">
        <v>95</v>
      </c>
      <c r="F446" s="12" t="s">
        <v>96</v>
      </c>
      <c r="G446" s="12" t="s">
        <v>47</v>
      </c>
      <c r="H446" s="12" t="s">
        <v>47</v>
      </c>
      <c r="I446" s="12" t="str">
        <f t="shared" si="6"/>
        <v>fma0026IVF</v>
      </c>
      <c r="J446" s="12">
        <v>4580053015870</v>
      </c>
      <c r="N446" s="12">
        <v>2</v>
      </c>
      <c r="P446" s="12">
        <v>154</v>
      </c>
      <c r="Q446" s="12" t="s">
        <v>2282</v>
      </c>
      <c r="X446" s="12">
        <v>107</v>
      </c>
      <c r="Y446" s="12" t="s">
        <v>1863</v>
      </c>
      <c r="Z446" s="12" t="s">
        <v>1860</v>
      </c>
      <c r="AA446" s="12" t="s">
        <v>1861</v>
      </c>
      <c r="AC446" s="12">
        <v>0</v>
      </c>
      <c r="AD446" s="12">
        <v>8900</v>
      </c>
      <c r="AE446" s="12">
        <v>0</v>
      </c>
    </row>
    <row r="447" spans="1:31">
      <c r="A447" s="12">
        <v>99999</v>
      </c>
      <c r="B447" s="12" t="s">
        <v>44</v>
      </c>
      <c r="C447" s="12" t="s">
        <v>1597</v>
      </c>
      <c r="D447" s="12" t="s">
        <v>1598</v>
      </c>
      <c r="E447" s="12" t="s">
        <v>65</v>
      </c>
      <c r="F447" s="12" t="s">
        <v>66</v>
      </c>
      <c r="G447" s="12" t="s">
        <v>47</v>
      </c>
      <c r="H447" s="12" t="s">
        <v>47</v>
      </c>
      <c r="I447" s="12" t="str">
        <f t="shared" si="6"/>
        <v>fma0026NVF</v>
      </c>
      <c r="J447" s="12">
        <v>4580053015887</v>
      </c>
      <c r="N447" s="12">
        <v>2</v>
      </c>
      <c r="P447" s="12">
        <v>154</v>
      </c>
      <c r="Q447" s="12" t="s">
        <v>2282</v>
      </c>
      <c r="X447" s="12">
        <v>107</v>
      </c>
      <c r="Y447" s="12" t="s">
        <v>1863</v>
      </c>
      <c r="Z447" s="12" t="s">
        <v>1860</v>
      </c>
      <c r="AA447" s="12" t="s">
        <v>1861</v>
      </c>
      <c r="AC447" s="12">
        <v>0</v>
      </c>
      <c r="AD447" s="12">
        <v>8900</v>
      </c>
      <c r="AE447" s="12">
        <v>0</v>
      </c>
    </row>
    <row r="448" spans="1:31">
      <c r="A448" s="12">
        <v>99999</v>
      </c>
      <c r="B448" s="12" t="s">
        <v>44</v>
      </c>
      <c r="C448" s="12" t="s">
        <v>1597</v>
      </c>
      <c r="D448" s="12" t="s">
        <v>1598</v>
      </c>
      <c r="E448" s="12" t="s">
        <v>433</v>
      </c>
      <c r="F448" s="12" t="s">
        <v>434</v>
      </c>
      <c r="G448" s="12" t="s">
        <v>47</v>
      </c>
      <c r="H448" s="12" t="s">
        <v>47</v>
      </c>
      <c r="I448" s="12" t="str">
        <f t="shared" si="6"/>
        <v>fma0026OLF</v>
      </c>
      <c r="J448" s="12">
        <v>4580053015894</v>
      </c>
      <c r="N448" s="12">
        <v>2</v>
      </c>
      <c r="P448" s="12">
        <v>154</v>
      </c>
      <c r="Q448" s="12" t="s">
        <v>2282</v>
      </c>
      <c r="X448" s="12">
        <v>107</v>
      </c>
      <c r="Y448" s="12" t="s">
        <v>1863</v>
      </c>
      <c r="Z448" s="12" t="s">
        <v>1860</v>
      </c>
      <c r="AA448" s="12" t="s">
        <v>1861</v>
      </c>
      <c r="AC448" s="12">
        <v>0</v>
      </c>
      <c r="AD448" s="12">
        <v>8900</v>
      </c>
      <c r="AE448" s="12">
        <v>0</v>
      </c>
    </row>
    <row r="449" spans="1:31">
      <c r="A449" s="12">
        <v>99999</v>
      </c>
      <c r="B449" s="12" t="s">
        <v>44</v>
      </c>
      <c r="C449" s="12" t="s">
        <v>1599</v>
      </c>
      <c r="D449" s="12" t="s">
        <v>1600</v>
      </c>
      <c r="E449" s="12" t="s">
        <v>79</v>
      </c>
      <c r="F449" s="12" t="s">
        <v>80</v>
      </c>
      <c r="G449" s="12" t="s">
        <v>47</v>
      </c>
      <c r="H449" s="12" t="s">
        <v>47</v>
      </c>
      <c r="I449" s="12" t="str">
        <f t="shared" si="6"/>
        <v>fma0035BEF</v>
      </c>
      <c r="J449" s="12">
        <v>4580053015900</v>
      </c>
      <c r="N449" s="12">
        <v>2</v>
      </c>
      <c r="P449" s="12">
        <v>154</v>
      </c>
      <c r="Q449" s="12" t="s">
        <v>2282</v>
      </c>
      <c r="X449" s="12">
        <v>107</v>
      </c>
      <c r="Y449" s="12" t="s">
        <v>1863</v>
      </c>
      <c r="Z449" s="12" t="s">
        <v>1860</v>
      </c>
      <c r="AA449" s="12" t="s">
        <v>1861</v>
      </c>
      <c r="AC449" s="12">
        <v>0</v>
      </c>
      <c r="AD449" s="12">
        <v>9900</v>
      </c>
      <c r="AE449" s="12">
        <v>0</v>
      </c>
    </row>
    <row r="450" spans="1:31">
      <c r="A450" s="12">
        <v>99999</v>
      </c>
      <c r="B450" s="12" t="s">
        <v>44</v>
      </c>
      <c r="C450" s="12" t="s">
        <v>1599</v>
      </c>
      <c r="D450" s="12" t="s">
        <v>1600</v>
      </c>
      <c r="E450" s="12" t="s">
        <v>58</v>
      </c>
      <c r="F450" s="12" t="s">
        <v>59</v>
      </c>
      <c r="G450" s="12" t="s">
        <v>47</v>
      </c>
      <c r="H450" s="12" t="s">
        <v>47</v>
      </c>
      <c r="I450" s="12" t="str">
        <f t="shared" si="6"/>
        <v>fma0035BKF</v>
      </c>
      <c r="J450" s="12">
        <v>4580053015917</v>
      </c>
      <c r="N450" s="12">
        <v>2</v>
      </c>
      <c r="P450" s="12">
        <v>154</v>
      </c>
      <c r="Q450" s="12" t="s">
        <v>2282</v>
      </c>
      <c r="X450" s="12">
        <v>107</v>
      </c>
      <c r="Y450" s="12" t="s">
        <v>1863</v>
      </c>
      <c r="Z450" s="12" t="s">
        <v>1860</v>
      </c>
      <c r="AA450" s="12" t="s">
        <v>1861</v>
      </c>
      <c r="AC450" s="12">
        <v>0</v>
      </c>
      <c r="AD450" s="12">
        <v>9900</v>
      </c>
      <c r="AE450" s="12">
        <v>0</v>
      </c>
    </row>
    <row r="451" spans="1:31">
      <c r="A451" s="12">
        <v>99999</v>
      </c>
      <c r="B451" s="12" t="s">
        <v>44</v>
      </c>
      <c r="C451" s="12" t="s">
        <v>1599</v>
      </c>
      <c r="D451" s="12" t="s">
        <v>1600</v>
      </c>
      <c r="E451" s="12" t="s">
        <v>95</v>
      </c>
      <c r="F451" s="12" t="s">
        <v>96</v>
      </c>
      <c r="G451" s="12" t="s">
        <v>47</v>
      </c>
      <c r="H451" s="12" t="s">
        <v>47</v>
      </c>
      <c r="I451" s="12" t="str">
        <f t="shared" ref="I451:I514" si="7">C451&amp;E451&amp;G451</f>
        <v>fma0035IVF</v>
      </c>
      <c r="J451" s="12">
        <v>4580053015924</v>
      </c>
      <c r="N451" s="12">
        <v>2</v>
      </c>
      <c r="P451" s="12">
        <v>154</v>
      </c>
      <c r="Q451" s="12" t="s">
        <v>2282</v>
      </c>
      <c r="X451" s="12">
        <v>107</v>
      </c>
      <c r="Y451" s="12" t="s">
        <v>1863</v>
      </c>
      <c r="Z451" s="12" t="s">
        <v>1860</v>
      </c>
      <c r="AA451" s="12" t="s">
        <v>1861</v>
      </c>
      <c r="AC451" s="12">
        <v>0</v>
      </c>
      <c r="AD451" s="12">
        <v>9900</v>
      </c>
      <c r="AE451" s="12">
        <v>0</v>
      </c>
    </row>
    <row r="452" spans="1:31">
      <c r="A452" s="12">
        <v>99999</v>
      </c>
      <c r="B452" s="12" t="s">
        <v>44</v>
      </c>
      <c r="C452" s="12" t="s">
        <v>1599</v>
      </c>
      <c r="D452" s="12" t="s">
        <v>1600</v>
      </c>
      <c r="E452" s="12" t="s">
        <v>65</v>
      </c>
      <c r="F452" s="12" t="s">
        <v>66</v>
      </c>
      <c r="G452" s="12" t="s">
        <v>47</v>
      </c>
      <c r="H452" s="12" t="s">
        <v>47</v>
      </c>
      <c r="I452" s="12" t="str">
        <f t="shared" si="7"/>
        <v>fma0035NVF</v>
      </c>
      <c r="J452" s="12">
        <v>4580053015931</v>
      </c>
      <c r="N452" s="12">
        <v>2</v>
      </c>
      <c r="P452" s="12">
        <v>154</v>
      </c>
      <c r="Q452" s="12" t="s">
        <v>2282</v>
      </c>
      <c r="X452" s="12">
        <v>107</v>
      </c>
      <c r="Y452" s="12" t="s">
        <v>1863</v>
      </c>
      <c r="Z452" s="12" t="s">
        <v>1860</v>
      </c>
      <c r="AA452" s="12" t="s">
        <v>1861</v>
      </c>
      <c r="AC452" s="12">
        <v>0</v>
      </c>
      <c r="AD452" s="12">
        <v>9900</v>
      </c>
      <c r="AE452" s="12">
        <v>0</v>
      </c>
    </row>
    <row r="453" spans="1:31">
      <c r="A453" s="12">
        <v>99999</v>
      </c>
      <c r="B453" s="12" t="s">
        <v>44</v>
      </c>
      <c r="C453" s="12" t="s">
        <v>1599</v>
      </c>
      <c r="D453" s="12" t="s">
        <v>1600</v>
      </c>
      <c r="E453" s="12" t="s">
        <v>433</v>
      </c>
      <c r="F453" s="12" t="s">
        <v>434</v>
      </c>
      <c r="G453" s="12" t="s">
        <v>47</v>
      </c>
      <c r="H453" s="12" t="s">
        <v>47</v>
      </c>
      <c r="I453" s="12" t="str">
        <f t="shared" si="7"/>
        <v>fma0035OLF</v>
      </c>
      <c r="J453" s="12">
        <v>4580053015948</v>
      </c>
      <c r="N453" s="12">
        <v>2</v>
      </c>
      <c r="P453" s="12">
        <v>154</v>
      </c>
      <c r="Q453" s="12" t="s">
        <v>2282</v>
      </c>
      <c r="X453" s="12">
        <v>107</v>
      </c>
      <c r="Y453" s="12" t="s">
        <v>1863</v>
      </c>
      <c r="Z453" s="12" t="s">
        <v>1860</v>
      </c>
      <c r="AA453" s="12" t="s">
        <v>1861</v>
      </c>
      <c r="AC453" s="12">
        <v>0</v>
      </c>
      <c r="AD453" s="12">
        <v>9900</v>
      </c>
      <c r="AE453" s="12">
        <v>0</v>
      </c>
    </row>
    <row r="454" spans="1:31">
      <c r="A454" s="12">
        <v>99999</v>
      </c>
      <c r="B454" s="12" t="s">
        <v>44</v>
      </c>
      <c r="C454" s="12" t="s">
        <v>439</v>
      </c>
      <c r="D454" s="12" t="s">
        <v>440</v>
      </c>
      <c r="E454" s="12" t="s">
        <v>58</v>
      </c>
      <c r="F454" s="12" t="s">
        <v>59</v>
      </c>
      <c r="G454" s="12" t="s">
        <v>47</v>
      </c>
      <c r="H454" s="12" t="s">
        <v>47</v>
      </c>
      <c r="I454" s="12" t="str">
        <f t="shared" si="7"/>
        <v>FO-4077BKF</v>
      </c>
      <c r="J454" s="12">
        <v>4571558104077</v>
      </c>
      <c r="N454" s="12">
        <v>12</v>
      </c>
      <c r="P454" s="12">
        <v>153</v>
      </c>
      <c r="Q454" s="12" t="s">
        <v>1914</v>
      </c>
      <c r="X454" s="12">
        <v>107</v>
      </c>
      <c r="Y454" s="12" t="s">
        <v>1863</v>
      </c>
      <c r="Z454" s="12" t="s">
        <v>1860</v>
      </c>
      <c r="AA454" s="12" t="s">
        <v>1861</v>
      </c>
      <c r="AC454" s="12">
        <v>0</v>
      </c>
      <c r="AD454" s="12">
        <v>15400</v>
      </c>
      <c r="AE454" s="12">
        <v>0</v>
      </c>
    </row>
    <row r="455" spans="1:31">
      <c r="A455" s="12">
        <v>99999</v>
      </c>
      <c r="B455" s="12" t="s">
        <v>44</v>
      </c>
      <c r="C455" s="12" t="s">
        <v>439</v>
      </c>
      <c r="D455" s="12" t="s">
        <v>440</v>
      </c>
      <c r="E455" s="12" t="s">
        <v>85</v>
      </c>
      <c r="F455" s="12" t="s">
        <v>86</v>
      </c>
      <c r="G455" s="12" t="s">
        <v>47</v>
      </c>
      <c r="H455" s="12" t="s">
        <v>47</v>
      </c>
      <c r="I455" s="12" t="str">
        <f t="shared" si="7"/>
        <v>FO-4077GDF</v>
      </c>
      <c r="J455" s="12">
        <v>4571558104091</v>
      </c>
      <c r="N455" s="12">
        <v>12</v>
      </c>
      <c r="P455" s="12">
        <v>153</v>
      </c>
      <c r="Q455" s="12" t="s">
        <v>1914</v>
      </c>
      <c r="X455" s="12">
        <v>107</v>
      </c>
      <c r="Y455" s="12" t="s">
        <v>1863</v>
      </c>
      <c r="Z455" s="12" t="s">
        <v>1860</v>
      </c>
      <c r="AA455" s="12" t="s">
        <v>1861</v>
      </c>
      <c r="AC455" s="12">
        <v>0</v>
      </c>
      <c r="AD455" s="12">
        <v>15400</v>
      </c>
      <c r="AE455" s="12">
        <v>0</v>
      </c>
    </row>
    <row r="456" spans="1:31">
      <c r="A456" s="12">
        <v>99999</v>
      </c>
      <c r="B456" s="12" t="s">
        <v>44</v>
      </c>
      <c r="C456" s="12" t="s">
        <v>439</v>
      </c>
      <c r="D456" s="12" t="s">
        <v>440</v>
      </c>
      <c r="E456" s="12" t="s">
        <v>95</v>
      </c>
      <c r="F456" s="12" t="s">
        <v>96</v>
      </c>
      <c r="G456" s="12" t="s">
        <v>47</v>
      </c>
      <c r="H456" s="12" t="s">
        <v>47</v>
      </c>
      <c r="I456" s="12" t="str">
        <f t="shared" si="7"/>
        <v>FO-4077IVF</v>
      </c>
      <c r="J456" s="12">
        <v>4571558104084</v>
      </c>
      <c r="N456" s="12">
        <v>12</v>
      </c>
      <c r="P456" s="12">
        <v>153</v>
      </c>
      <c r="Q456" s="12" t="s">
        <v>1914</v>
      </c>
      <c r="X456" s="12">
        <v>107</v>
      </c>
      <c r="Y456" s="12" t="s">
        <v>1863</v>
      </c>
      <c r="Z456" s="12" t="s">
        <v>1860</v>
      </c>
      <c r="AA456" s="12" t="s">
        <v>1861</v>
      </c>
      <c r="AC456" s="12">
        <v>0</v>
      </c>
      <c r="AD456" s="12">
        <v>15400</v>
      </c>
      <c r="AE456" s="12">
        <v>0</v>
      </c>
    </row>
    <row r="457" spans="1:31">
      <c r="A457" s="12">
        <v>99999</v>
      </c>
      <c r="B457" s="12" t="s">
        <v>44</v>
      </c>
      <c r="C457" s="12" t="s">
        <v>1601</v>
      </c>
      <c r="D457" s="12" t="s">
        <v>1602</v>
      </c>
      <c r="E457" s="12" t="s">
        <v>58</v>
      </c>
      <c r="F457" s="12" t="s">
        <v>59</v>
      </c>
      <c r="G457" s="12" t="s">
        <v>47</v>
      </c>
      <c r="H457" s="12" t="s">
        <v>47</v>
      </c>
      <c r="I457" s="12" t="str">
        <f t="shared" si="7"/>
        <v>FO-4107BKF</v>
      </c>
      <c r="J457" s="12">
        <v>4571558104107</v>
      </c>
      <c r="N457" s="12">
        <v>12</v>
      </c>
      <c r="P457" s="12">
        <v>153</v>
      </c>
      <c r="Q457" s="12" t="s">
        <v>1914</v>
      </c>
      <c r="X457" s="12">
        <v>107</v>
      </c>
      <c r="Y457" s="12" t="s">
        <v>1863</v>
      </c>
      <c r="Z457" s="12" t="s">
        <v>1860</v>
      </c>
      <c r="AA457" s="12" t="s">
        <v>1861</v>
      </c>
      <c r="AC457" s="12">
        <v>0</v>
      </c>
      <c r="AD457" s="12">
        <v>18400</v>
      </c>
      <c r="AE457" s="12">
        <v>0</v>
      </c>
    </row>
    <row r="458" spans="1:31">
      <c r="A458" s="12">
        <v>99999</v>
      </c>
      <c r="B458" s="12" t="s">
        <v>44</v>
      </c>
      <c r="C458" s="12" t="s">
        <v>1601</v>
      </c>
      <c r="D458" s="12" t="s">
        <v>1602</v>
      </c>
      <c r="E458" s="12" t="s">
        <v>85</v>
      </c>
      <c r="F458" s="12" t="s">
        <v>86</v>
      </c>
      <c r="G458" s="12" t="s">
        <v>47</v>
      </c>
      <c r="H458" s="12" t="s">
        <v>47</v>
      </c>
      <c r="I458" s="12" t="str">
        <f t="shared" si="7"/>
        <v>FO-4107GDF</v>
      </c>
      <c r="J458" s="12">
        <v>4571558104121</v>
      </c>
      <c r="N458" s="12">
        <v>12</v>
      </c>
      <c r="P458" s="12">
        <v>153</v>
      </c>
      <c r="Q458" s="12" t="s">
        <v>1914</v>
      </c>
      <c r="X458" s="12">
        <v>107</v>
      </c>
      <c r="Y458" s="12" t="s">
        <v>1863</v>
      </c>
      <c r="Z458" s="12" t="s">
        <v>1860</v>
      </c>
      <c r="AA458" s="12" t="s">
        <v>1861</v>
      </c>
      <c r="AC458" s="12">
        <v>0</v>
      </c>
      <c r="AD458" s="12">
        <v>18400</v>
      </c>
      <c r="AE458" s="12">
        <v>0</v>
      </c>
    </row>
    <row r="459" spans="1:31">
      <c r="A459" s="12">
        <v>99999</v>
      </c>
      <c r="B459" s="12" t="s">
        <v>44</v>
      </c>
      <c r="C459" s="12" t="s">
        <v>1601</v>
      </c>
      <c r="D459" s="12" t="s">
        <v>1602</v>
      </c>
      <c r="E459" s="12" t="s">
        <v>95</v>
      </c>
      <c r="F459" s="12" t="s">
        <v>96</v>
      </c>
      <c r="G459" s="12" t="s">
        <v>47</v>
      </c>
      <c r="H459" s="12" t="s">
        <v>47</v>
      </c>
      <c r="I459" s="12" t="str">
        <f t="shared" si="7"/>
        <v>FO-4107IVF</v>
      </c>
      <c r="J459" s="12">
        <v>4571558104114</v>
      </c>
      <c r="N459" s="12">
        <v>12</v>
      </c>
      <c r="P459" s="12">
        <v>153</v>
      </c>
      <c r="Q459" s="12" t="s">
        <v>1914</v>
      </c>
      <c r="X459" s="12">
        <v>107</v>
      </c>
      <c r="Y459" s="12" t="s">
        <v>1863</v>
      </c>
      <c r="Z459" s="12" t="s">
        <v>1860</v>
      </c>
      <c r="AA459" s="12" t="s">
        <v>1861</v>
      </c>
      <c r="AC459" s="12">
        <v>0</v>
      </c>
      <c r="AD459" s="12">
        <v>18400</v>
      </c>
      <c r="AE459" s="12">
        <v>0</v>
      </c>
    </row>
    <row r="460" spans="1:31">
      <c r="A460" s="12">
        <v>99999</v>
      </c>
      <c r="B460" s="12" t="s">
        <v>44</v>
      </c>
      <c r="C460" s="12" t="s">
        <v>443</v>
      </c>
      <c r="D460" s="12" t="s">
        <v>444</v>
      </c>
      <c r="E460" s="12" t="s">
        <v>445</v>
      </c>
      <c r="F460" s="12" t="s">
        <v>446</v>
      </c>
      <c r="G460" s="12" t="s">
        <v>47</v>
      </c>
      <c r="H460" s="12" t="s">
        <v>47</v>
      </c>
      <c r="I460" s="12" t="str">
        <f t="shared" si="7"/>
        <v>GSP1000BENAF</v>
      </c>
      <c r="J460" s="12">
        <v>4527772154794</v>
      </c>
      <c r="N460" s="12">
        <v>18</v>
      </c>
      <c r="Z460" s="12" t="s">
        <v>1860</v>
      </c>
      <c r="AA460" s="12" t="s">
        <v>1861</v>
      </c>
      <c r="AC460" s="12">
        <v>84</v>
      </c>
      <c r="AD460" s="12">
        <v>1000</v>
      </c>
      <c r="AE460" s="12">
        <v>84000</v>
      </c>
    </row>
    <row r="461" spans="1:31">
      <c r="A461" s="12">
        <v>99999</v>
      </c>
      <c r="B461" s="12" t="s">
        <v>44</v>
      </c>
      <c r="C461" s="12" t="s">
        <v>443</v>
      </c>
      <c r="D461" s="12" t="s">
        <v>444</v>
      </c>
      <c r="E461" s="12" t="s">
        <v>447</v>
      </c>
      <c r="F461" s="12" t="s">
        <v>448</v>
      </c>
      <c r="G461" s="12" t="s">
        <v>47</v>
      </c>
      <c r="H461" s="12" t="s">
        <v>47</v>
      </c>
      <c r="I461" s="12" t="str">
        <f t="shared" si="7"/>
        <v>GSP1000BKNAF</v>
      </c>
      <c r="J461" s="12">
        <v>4527772154800</v>
      </c>
      <c r="N461" s="12">
        <v>18</v>
      </c>
      <c r="Z461" s="12" t="s">
        <v>1860</v>
      </c>
      <c r="AA461" s="12" t="s">
        <v>1861</v>
      </c>
      <c r="AC461" s="12">
        <v>120</v>
      </c>
      <c r="AD461" s="12">
        <v>1000</v>
      </c>
      <c r="AE461" s="12">
        <v>120000</v>
      </c>
    </row>
    <row r="462" spans="1:31">
      <c r="A462" s="12">
        <v>99999</v>
      </c>
      <c r="B462" s="12" t="s">
        <v>44</v>
      </c>
      <c r="C462" s="12" t="s">
        <v>443</v>
      </c>
      <c r="D462" s="12" t="s">
        <v>444</v>
      </c>
      <c r="E462" s="12" t="s">
        <v>449</v>
      </c>
      <c r="F462" s="12" t="s">
        <v>450</v>
      </c>
      <c r="G462" s="12" t="s">
        <v>47</v>
      </c>
      <c r="H462" s="12" t="s">
        <v>47</v>
      </c>
      <c r="I462" s="12" t="str">
        <f t="shared" si="7"/>
        <v>GSP1000BRBKF</v>
      </c>
      <c r="J462" s="12">
        <v>4527772154817</v>
      </c>
      <c r="N462" s="12">
        <v>18</v>
      </c>
      <c r="Z462" s="12" t="s">
        <v>1860</v>
      </c>
      <c r="AA462" s="12" t="s">
        <v>1861</v>
      </c>
      <c r="AC462" s="12">
        <v>3</v>
      </c>
      <c r="AD462" s="12">
        <v>1000</v>
      </c>
      <c r="AE462" s="12">
        <v>3000</v>
      </c>
    </row>
    <row r="463" spans="1:31">
      <c r="A463" s="12">
        <v>99999</v>
      </c>
      <c r="B463" s="12" t="s">
        <v>44</v>
      </c>
      <c r="C463" s="12" t="s">
        <v>443</v>
      </c>
      <c r="D463" s="12" t="s">
        <v>444</v>
      </c>
      <c r="E463" s="12" t="s">
        <v>97</v>
      </c>
      <c r="F463" s="12" t="s">
        <v>98</v>
      </c>
      <c r="G463" s="12" t="s">
        <v>47</v>
      </c>
      <c r="H463" s="12" t="s">
        <v>47</v>
      </c>
      <c r="I463" s="12" t="str">
        <f t="shared" si="7"/>
        <v>GSP1000GYBKF</v>
      </c>
      <c r="J463" s="12">
        <v>4527772154824</v>
      </c>
      <c r="N463" s="12">
        <v>18</v>
      </c>
      <c r="Z463" s="12" t="s">
        <v>1860</v>
      </c>
      <c r="AA463" s="12" t="s">
        <v>1861</v>
      </c>
      <c r="AC463" s="12">
        <v>143</v>
      </c>
      <c r="AD463" s="12">
        <v>1000</v>
      </c>
      <c r="AE463" s="12">
        <v>143000</v>
      </c>
    </row>
    <row r="464" spans="1:31">
      <c r="A464" s="12">
        <v>99999</v>
      </c>
      <c r="B464" s="12" t="s">
        <v>44</v>
      </c>
      <c r="C464" s="12" t="s">
        <v>456</v>
      </c>
      <c r="D464" s="12" t="s">
        <v>457</v>
      </c>
      <c r="E464" s="12" t="s">
        <v>58</v>
      </c>
      <c r="F464" s="12" t="s">
        <v>59</v>
      </c>
      <c r="G464" s="12" t="s">
        <v>47</v>
      </c>
      <c r="H464" s="12" t="s">
        <v>47</v>
      </c>
      <c r="I464" s="12" t="str">
        <f t="shared" si="7"/>
        <v>HGC10025BKF</v>
      </c>
      <c r="J464" s="12">
        <v>4527772116563</v>
      </c>
      <c r="N464" s="12">
        <v>6</v>
      </c>
      <c r="P464" s="12">
        <v>1</v>
      </c>
      <c r="X464" s="12">
        <v>1</v>
      </c>
      <c r="Z464" s="12" t="s">
        <v>1860</v>
      </c>
      <c r="AA464" s="12" t="s">
        <v>1861</v>
      </c>
      <c r="AB464" s="12" t="s">
        <v>1915</v>
      </c>
      <c r="AC464" s="12">
        <v>51</v>
      </c>
      <c r="AD464" s="12">
        <v>2500</v>
      </c>
      <c r="AE464" s="12">
        <v>127500</v>
      </c>
    </row>
    <row r="465" spans="1:31">
      <c r="A465" s="12">
        <v>99999</v>
      </c>
      <c r="B465" s="12" t="s">
        <v>44</v>
      </c>
      <c r="C465" s="12" t="s">
        <v>456</v>
      </c>
      <c r="D465" s="12" t="s">
        <v>457</v>
      </c>
      <c r="E465" s="12" t="s">
        <v>112</v>
      </c>
      <c r="F465" s="12" t="s">
        <v>113</v>
      </c>
      <c r="G465" s="12" t="s">
        <v>47</v>
      </c>
      <c r="H465" s="12" t="s">
        <v>47</v>
      </c>
      <c r="I465" s="12" t="str">
        <f t="shared" si="7"/>
        <v>HGC10025BRF</v>
      </c>
      <c r="J465" s="12">
        <v>4527772116570</v>
      </c>
      <c r="N465" s="12">
        <v>6</v>
      </c>
      <c r="P465" s="12">
        <v>1</v>
      </c>
      <c r="X465" s="12">
        <v>1</v>
      </c>
      <c r="Z465" s="12" t="s">
        <v>1860</v>
      </c>
      <c r="AA465" s="12" t="s">
        <v>1861</v>
      </c>
      <c r="AB465" s="12" t="s">
        <v>1915</v>
      </c>
      <c r="AC465" s="12">
        <v>35</v>
      </c>
      <c r="AD465" s="12">
        <v>2500</v>
      </c>
      <c r="AE465" s="12">
        <v>87500</v>
      </c>
    </row>
    <row r="466" spans="1:31">
      <c r="A466" s="12">
        <v>99999</v>
      </c>
      <c r="B466" s="12" t="s">
        <v>44</v>
      </c>
      <c r="C466" s="12" t="s">
        <v>456</v>
      </c>
      <c r="D466" s="12" t="s">
        <v>457</v>
      </c>
      <c r="E466" s="12" t="s">
        <v>69</v>
      </c>
      <c r="F466" s="12" t="s">
        <v>70</v>
      </c>
      <c r="G466" s="12" t="s">
        <v>47</v>
      </c>
      <c r="H466" s="12" t="s">
        <v>47</v>
      </c>
      <c r="I466" s="12" t="str">
        <f t="shared" si="7"/>
        <v>HGC10025KHF</v>
      </c>
      <c r="J466" s="12">
        <v>4527772116594</v>
      </c>
      <c r="K466" s="12" t="s">
        <v>1874</v>
      </c>
      <c r="N466" s="12">
        <v>6</v>
      </c>
      <c r="P466" s="12">
        <v>1</v>
      </c>
      <c r="X466" s="12">
        <v>1</v>
      </c>
      <c r="Z466" s="12" t="s">
        <v>1860</v>
      </c>
      <c r="AA466" s="12" t="s">
        <v>1861</v>
      </c>
      <c r="AB466" s="12" t="s">
        <v>1915</v>
      </c>
      <c r="AC466" s="12">
        <v>0</v>
      </c>
      <c r="AD466" s="12">
        <v>2500</v>
      </c>
      <c r="AE466" s="12">
        <v>0</v>
      </c>
    </row>
    <row r="467" spans="1:31">
      <c r="A467" s="12">
        <v>99999</v>
      </c>
      <c r="B467" s="12" t="s">
        <v>44</v>
      </c>
      <c r="C467" s="12" t="s">
        <v>458</v>
      </c>
      <c r="D467" s="12" t="s">
        <v>459</v>
      </c>
      <c r="E467" s="12" t="s">
        <v>58</v>
      </c>
      <c r="F467" s="12" t="s">
        <v>59</v>
      </c>
      <c r="G467" s="12" t="s">
        <v>47</v>
      </c>
      <c r="H467" s="12" t="s">
        <v>47</v>
      </c>
      <c r="I467" s="12" t="str">
        <f t="shared" si="7"/>
        <v>HGS10048BKF</v>
      </c>
      <c r="J467" s="12">
        <v>4527772116488</v>
      </c>
      <c r="N467" s="12">
        <v>8</v>
      </c>
      <c r="P467" s="12">
        <v>1</v>
      </c>
      <c r="X467" s="12">
        <v>1</v>
      </c>
      <c r="Z467" s="12" t="s">
        <v>1860</v>
      </c>
      <c r="AA467" s="12" t="s">
        <v>1861</v>
      </c>
      <c r="AB467" s="12" t="s">
        <v>1916</v>
      </c>
      <c r="AC467" s="12">
        <v>87</v>
      </c>
      <c r="AD467" s="12">
        <v>4800</v>
      </c>
      <c r="AE467" s="12">
        <v>417600</v>
      </c>
    </row>
    <row r="468" spans="1:31">
      <c r="A468" s="12">
        <v>99999</v>
      </c>
      <c r="B468" s="12" t="s">
        <v>44</v>
      </c>
      <c r="C468" s="12" t="s">
        <v>458</v>
      </c>
      <c r="D468" s="12" t="s">
        <v>459</v>
      </c>
      <c r="E468" s="12" t="s">
        <v>112</v>
      </c>
      <c r="F468" s="12" t="s">
        <v>113</v>
      </c>
      <c r="G468" s="12" t="s">
        <v>47</v>
      </c>
      <c r="H468" s="12" t="s">
        <v>47</v>
      </c>
      <c r="I468" s="12" t="str">
        <f t="shared" si="7"/>
        <v>HGS10048BRF</v>
      </c>
      <c r="J468" s="12">
        <v>4527772116495</v>
      </c>
      <c r="N468" s="12">
        <v>8</v>
      </c>
      <c r="P468" s="12">
        <v>1</v>
      </c>
      <c r="X468" s="12">
        <v>1</v>
      </c>
      <c r="Z468" s="12" t="s">
        <v>1860</v>
      </c>
      <c r="AA468" s="12" t="s">
        <v>1861</v>
      </c>
      <c r="AB468" s="12" t="s">
        <v>1916</v>
      </c>
      <c r="AC468" s="12">
        <v>19</v>
      </c>
      <c r="AD468" s="12">
        <v>4800</v>
      </c>
      <c r="AE468" s="12">
        <v>91200</v>
      </c>
    </row>
    <row r="469" spans="1:31">
      <c r="A469" s="12">
        <v>99999</v>
      </c>
      <c r="B469" s="12" t="s">
        <v>44</v>
      </c>
      <c r="C469" s="12" t="s">
        <v>458</v>
      </c>
      <c r="D469" s="12" t="s">
        <v>459</v>
      </c>
      <c r="E469" s="12" t="s">
        <v>52</v>
      </c>
      <c r="F469" s="12" t="s">
        <v>53</v>
      </c>
      <c r="G469" s="12" t="s">
        <v>47</v>
      </c>
      <c r="H469" s="12" t="s">
        <v>47</v>
      </c>
      <c r="I469" s="12" t="str">
        <f t="shared" si="7"/>
        <v>HGS10048GYF</v>
      </c>
      <c r="J469" s="12">
        <v>4527772116501</v>
      </c>
      <c r="K469" s="12" t="s">
        <v>1874</v>
      </c>
      <c r="N469" s="12">
        <v>8</v>
      </c>
      <c r="P469" s="12">
        <v>1</v>
      </c>
      <c r="X469" s="12">
        <v>1</v>
      </c>
      <c r="Z469" s="12" t="s">
        <v>1860</v>
      </c>
      <c r="AA469" s="12" t="s">
        <v>1861</v>
      </c>
      <c r="AB469" s="12" t="s">
        <v>1916</v>
      </c>
      <c r="AC469" s="12">
        <v>0</v>
      </c>
      <c r="AD469" s="12">
        <v>4800</v>
      </c>
      <c r="AE469" s="12">
        <v>0</v>
      </c>
    </row>
    <row r="470" spans="1:31">
      <c r="A470" s="12">
        <v>99999</v>
      </c>
      <c r="B470" s="12" t="s">
        <v>44</v>
      </c>
      <c r="C470" s="12" t="s">
        <v>458</v>
      </c>
      <c r="D470" s="12" t="s">
        <v>459</v>
      </c>
      <c r="E470" s="12" t="s">
        <v>69</v>
      </c>
      <c r="F470" s="12" t="s">
        <v>70</v>
      </c>
      <c r="G470" s="12" t="s">
        <v>47</v>
      </c>
      <c r="H470" s="12" t="s">
        <v>47</v>
      </c>
      <c r="I470" s="12" t="str">
        <f t="shared" si="7"/>
        <v>HGS10048KHF</v>
      </c>
      <c r="J470" s="12">
        <v>4527772116990</v>
      </c>
      <c r="K470" s="12" t="s">
        <v>1874</v>
      </c>
      <c r="N470" s="12">
        <v>8</v>
      </c>
      <c r="P470" s="12">
        <v>1</v>
      </c>
      <c r="X470" s="12">
        <v>1</v>
      </c>
      <c r="Z470" s="12" t="s">
        <v>1860</v>
      </c>
      <c r="AA470" s="12" t="s">
        <v>1861</v>
      </c>
      <c r="AB470" s="12" t="s">
        <v>1916</v>
      </c>
      <c r="AC470" s="12">
        <v>0</v>
      </c>
      <c r="AD470" s="12">
        <v>4800</v>
      </c>
      <c r="AE470" s="12">
        <v>0</v>
      </c>
    </row>
    <row r="471" spans="1:31">
      <c r="A471" s="12">
        <v>99999</v>
      </c>
      <c r="B471" s="12" t="s">
        <v>44</v>
      </c>
      <c r="C471" s="12" t="s">
        <v>460</v>
      </c>
      <c r="D471" s="12" t="s">
        <v>461</v>
      </c>
      <c r="E471" s="12" t="s">
        <v>79</v>
      </c>
      <c r="F471" s="12" t="s">
        <v>80</v>
      </c>
      <c r="G471" s="12" t="s">
        <v>47</v>
      </c>
      <c r="H471" s="12" t="s">
        <v>47</v>
      </c>
      <c r="I471" s="12" t="str">
        <f t="shared" si="7"/>
        <v>HHS1206038BEF</v>
      </c>
      <c r="J471" s="12">
        <v>4527772121550</v>
      </c>
      <c r="K471" s="12" t="s">
        <v>1874</v>
      </c>
      <c r="N471" s="12">
        <v>1</v>
      </c>
      <c r="P471" s="12">
        <v>1</v>
      </c>
      <c r="X471" s="12">
        <v>1</v>
      </c>
      <c r="Z471" s="12" t="s">
        <v>1860</v>
      </c>
      <c r="AA471" s="12" t="s">
        <v>1861</v>
      </c>
      <c r="AB471" s="12" t="s">
        <v>1917</v>
      </c>
      <c r="AC471" s="12">
        <v>0</v>
      </c>
      <c r="AD471" s="12">
        <v>4500</v>
      </c>
      <c r="AE471" s="12">
        <v>0</v>
      </c>
    </row>
    <row r="472" spans="1:31">
      <c r="A472" s="12">
        <v>99999</v>
      </c>
      <c r="B472" s="12" t="s">
        <v>44</v>
      </c>
      <c r="C472" s="12" t="s">
        <v>460</v>
      </c>
      <c r="D472" s="12" t="s">
        <v>461</v>
      </c>
      <c r="E472" s="12" t="s">
        <v>58</v>
      </c>
      <c r="F472" s="12" t="s">
        <v>59</v>
      </c>
      <c r="G472" s="12" t="s">
        <v>47</v>
      </c>
      <c r="H472" s="12" t="s">
        <v>47</v>
      </c>
      <c r="I472" s="12" t="str">
        <f t="shared" si="7"/>
        <v>HHS1206038BKF</v>
      </c>
      <c r="J472" s="12">
        <v>4527772121567</v>
      </c>
      <c r="N472" s="12">
        <v>1</v>
      </c>
      <c r="P472" s="12">
        <v>1</v>
      </c>
      <c r="X472" s="12">
        <v>1</v>
      </c>
      <c r="Z472" s="12" t="s">
        <v>1860</v>
      </c>
      <c r="AA472" s="12" t="s">
        <v>1861</v>
      </c>
      <c r="AB472" s="12" t="s">
        <v>1917</v>
      </c>
      <c r="AC472" s="12">
        <v>143</v>
      </c>
      <c r="AD472" s="12">
        <v>4500</v>
      </c>
      <c r="AE472" s="12">
        <v>643500</v>
      </c>
    </row>
    <row r="473" spans="1:31">
      <c r="A473" s="12">
        <v>99999</v>
      </c>
      <c r="B473" s="12" t="s">
        <v>44</v>
      </c>
      <c r="C473" s="12" t="s">
        <v>460</v>
      </c>
      <c r="D473" s="12" t="s">
        <v>461</v>
      </c>
      <c r="E473" s="12" t="s">
        <v>112</v>
      </c>
      <c r="F473" s="12" t="s">
        <v>113</v>
      </c>
      <c r="G473" s="12" t="s">
        <v>47</v>
      </c>
      <c r="H473" s="12" t="s">
        <v>47</v>
      </c>
      <c r="I473" s="12" t="str">
        <f t="shared" si="7"/>
        <v>HHS1206038BRF</v>
      </c>
      <c r="J473" s="12">
        <v>4527772121574</v>
      </c>
      <c r="N473" s="12">
        <v>1</v>
      </c>
      <c r="P473" s="12">
        <v>1</v>
      </c>
      <c r="X473" s="12">
        <v>1</v>
      </c>
      <c r="Z473" s="12" t="s">
        <v>1860</v>
      </c>
      <c r="AA473" s="12" t="s">
        <v>1861</v>
      </c>
      <c r="AB473" s="12" t="s">
        <v>1917</v>
      </c>
      <c r="AC473" s="12">
        <v>84</v>
      </c>
      <c r="AD473" s="12">
        <v>4500</v>
      </c>
      <c r="AE473" s="12">
        <v>378000</v>
      </c>
    </row>
    <row r="474" spans="1:31">
      <c r="A474" s="12">
        <v>99999</v>
      </c>
      <c r="B474" s="12" t="s">
        <v>44</v>
      </c>
      <c r="C474" s="12" t="s">
        <v>460</v>
      </c>
      <c r="D474" s="12" t="s">
        <v>461</v>
      </c>
      <c r="E474" s="12" t="s">
        <v>69</v>
      </c>
      <c r="F474" s="12" t="s">
        <v>70</v>
      </c>
      <c r="G474" s="12" t="s">
        <v>47</v>
      </c>
      <c r="H474" s="12" t="s">
        <v>47</v>
      </c>
      <c r="I474" s="12" t="str">
        <f t="shared" si="7"/>
        <v>HHS1206038KHF</v>
      </c>
      <c r="J474" s="12">
        <v>4527772121581</v>
      </c>
      <c r="N474" s="12">
        <v>1</v>
      </c>
      <c r="P474" s="12">
        <v>1</v>
      </c>
      <c r="X474" s="12">
        <v>1</v>
      </c>
      <c r="Z474" s="12" t="s">
        <v>1860</v>
      </c>
      <c r="AA474" s="12" t="s">
        <v>1861</v>
      </c>
      <c r="AB474" s="12" t="s">
        <v>1917</v>
      </c>
      <c r="AC474" s="12">
        <v>17</v>
      </c>
      <c r="AD474" s="12">
        <v>4500</v>
      </c>
      <c r="AE474" s="12">
        <v>76500</v>
      </c>
    </row>
    <row r="475" spans="1:31">
      <c r="A475" s="12">
        <v>99999</v>
      </c>
      <c r="B475" s="12" t="s">
        <v>44</v>
      </c>
      <c r="C475" s="12" t="s">
        <v>465</v>
      </c>
      <c r="D475" s="12" t="s">
        <v>462</v>
      </c>
      <c r="E475" s="12" t="s">
        <v>58</v>
      </c>
      <c r="F475" s="12" t="s">
        <v>59</v>
      </c>
      <c r="G475" s="12" t="s">
        <v>47</v>
      </c>
      <c r="H475" s="12" t="s">
        <v>47</v>
      </c>
      <c r="I475" s="12" t="str">
        <f t="shared" si="7"/>
        <v>HTVB2202BKF</v>
      </c>
      <c r="J475" s="12">
        <v>4549101079103</v>
      </c>
      <c r="N475" s="12">
        <v>6</v>
      </c>
      <c r="P475" s="12">
        <v>100</v>
      </c>
      <c r="Q475" s="12" t="s">
        <v>1867</v>
      </c>
      <c r="X475" s="12">
        <v>2</v>
      </c>
      <c r="Z475" s="12" t="s">
        <v>1860</v>
      </c>
      <c r="AA475" s="12" t="s">
        <v>1861</v>
      </c>
      <c r="AC475" s="12">
        <v>0</v>
      </c>
      <c r="AD475" s="12">
        <v>3500</v>
      </c>
      <c r="AE475" s="12">
        <v>0</v>
      </c>
    </row>
    <row r="476" spans="1:31">
      <c r="A476" s="12">
        <v>99999</v>
      </c>
      <c r="B476" s="12" t="s">
        <v>44</v>
      </c>
      <c r="C476" s="12" t="s">
        <v>465</v>
      </c>
      <c r="D476" s="12" t="s">
        <v>462</v>
      </c>
      <c r="E476" s="12" t="s">
        <v>112</v>
      </c>
      <c r="F476" s="12" t="s">
        <v>113</v>
      </c>
      <c r="G476" s="12" t="s">
        <v>47</v>
      </c>
      <c r="H476" s="12" t="s">
        <v>47</v>
      </c>
      <c r="I476" s="12" t="str">
        <f t="shared" si="7"/>
        <v>HTVB2202BRF</v>
      </c>
      <c r="J476" s="12">
        <v>4549101079110</v>
      </c>
      <c r="N476" s="12">
        <v>6</v>
      </c>
      <c r="P476" s="12">
        <v>100</v>
      </c>
      <c r="Q476" s="12" t="s">
        <v>1867</v>
      </c>
      <c r="X476" s="12">
        <v>2</v>
      </c>
      <c r="Z476" s="12" t="s">
        <v>1860</v>
      </c>
      <c r="AA476" s="12" t="s">
        <v>1861</v>
      </c>
      <c r="AC476" s="12">
        <v>0</v>
      </c>
      <c r="AD476" s="12">
        <v>3500</v>
      </c>
      <c r="AE476" s="12">
        <v>0</v>
      </c>
    </row>
    <row r="477" spans="1:31">
      <c r="A477" s="12">
        <v>99999</v>
      </c>
      <c r="B477" s="12" t="s">
        <v>44</v>
      </c>
      <c r="C477" s="12" t="s">
        <v>466</v>
      </c>
      <c r="D477" s="12" t="s">
        <v>463</v>
      </c>
      <c r="E477" s="12" t="s">
        <v>58</v>
      </c>
      <c r="F477" s="12" t="s">
        <v>59</v>
      </c>
      <c r="G477" s="12" t="s">
        <v>47</v>
      </c>
      <c r="H477" s="12" t="s">
        <v>47</v>
      </c>
      <c r="I477" s="12" t="str">
        <f t="shared" si="7"/>
        <v>HTVB2203BKF</v>
      </c>
      <c r="J477" s="12">
        <v>4549101079127</v>
      </c>
      <c r="N477" s="12">
        <v>7</v>
      </c>
      <c r="P477" s="12">
        <v>100</v>
      </c>
      <c r="Q477" s="12" t="s">
        <v>1867</v>
      </c>
      <c r="X477" s="12">
        <v>2</v>
      </c>
      <c r="Z477" s="12" t="s">
        <v>1860</v>
      </c>
      <c r="AA477" s="12" t="s">
        <v>1861</v>
      </c>
      <c r="AC477" s="12">
        <v>0</v>
      </c>
      <c r="AD477" s="12">
        <v>4000</v>
      </c>
      <c r="AE477" s="12">
        <v>0</v>
      </c>
    </row>
    <row r="478" spans="1:31">
      <c r="A478" s="12">
        <v>99999</v>
      </c>
      <c r="B478" s="12" t="s">
        <v>44</v>
      </c>
      <c r="C478" s="12" t="s">
        <v>466</v>
      </c>
      <c r="D478" s="12" t="s">
        <v>463</v>
      </c>
      <c r="E478" s="12" t="s">
        <v>112</v>
      </c>
      <c r="F478" s="12" t="s">
        <v>113</v>
      </c>
      <c r="G478" s="12" t="s">
        <v>47</v>
      </c>
      <c r="H478" s="12" t="s">
        <v>47</v>
      </c>
      <c r="I478" s="12" t="str">
        <f t="shared" si="7"/>
        <v>HTVB2203BRF</v>
      </c>
      <c r="J478" s="12">
        <v>4549101079134</v>
      </c>
      <c r="N478" s="12">
        <v>7</v>
      </c>
      <c r="P478" s="12">
        <v>100</v>
      </c>
      <c r="Q478" s="12" t="s">
        <v>1867</v>
      </c>
      <c r="X478" s="12">
        <v>2</v>
      </c>
      <c r="Z478" s="12" t="s">
        <v>1860</v>
      </c>
      <c r="AA478" s="12" t="s">
        <v>1861</v>
      </c>
      <c r="AC478" s="12">
        <v>0</v>
      </c>
      <c r="AD478" s="12">
        <v>4000</v>
      </c>
      <c r="AE478" s="12">
        <v>0</v>
      </c>
    </row>
    <row r="479" spans="1:31">
      <c r="A479" s="12">
        <v>99999</v>
      </c>
      <c r="B479" s="12" t="s">
        <v>44</v>
      </c>
      <c r="C479" s="12" t="s">
        <v>467</v>
      </c>
      <c r="D479" s="12" t="s">
        <v>464</v>
      </c>
      <c r="E479" s="12" t="s">
        <v>58</v>
      </c>
      <c r="F479" s="12" t="s">
        <v>59</v>
      </c>
      <c r="G479" s="12" t="s">
        <v>47</v>
      </c>
      <c r="H479" s="12" t="s">
        <v>47</v>
      </c>
      <c r="I479" s="12" t="str">
        <f t="shared" si="7"/>
        <v>HTVB2205BKF</v>
      </c>
      <c r="J479" s="12">
        <v>4549101079141</v>
      </c>
      <c r="N479" s="12">
        <v>8</v>
      </c>
      <c r="P479" s="12">
        <v>100</v>
      </c>
      <c r="Q479" s="12" t="s">
        <v>1867</v>
      </c>
      <c r="X479" s="12">
        <v>2</v>
      </c>
      <c r="Z479" s="12" t="s">
        <v>1860</v>
      </c>
      <c r="AA479" s="12" t="s">
        <v>1861</v>
      </c>
      <c r="AC479" s="12">
        <v>0</v>
      </c>
      <c r="AD479" s="12">
        <v>4900</v>
      </c>
      <c r="AE479" s="12">
        <v>0</v>
      </c>
    </row>
    <row r="480" spans="1:31">
      <c r="A480" s="12">
        <v>99999</v>
      </c>
      <c r="B480" s="12" t="s">
        <v>44</v>
      </c>
      <c r="C480" s="12" t="s">
        <v>467</v>
      </c>
      <c r="D480" s="12" t="s">
        <v>464</v>
      </c>
      <c r="E480" s="12" t="s">
        <v>112</v>
      </c>
      <c r="F480" s="12" t="s">
        <v>113</v>
      </c>
      <c r="G480" s="12" t="s">
        <v>47</v>
      </c>
      <c r="H480" s="12" t="s">
        <v>47</v>
      </c>
      <c r="I480" s="12" t="str">
        <f t="shared" si="7"/>
        <v>HTVB2205BRF</v>
      </c>
      <c r="J480" s="12">
        <v>4549101079158</v>
      </c>
      <c r="N480" s="12">
        <v>8</v>
      </c>
      <c r="P480" s="12">
        <v>100</v>
      </c>
      <c r="Q480" s="12" t="s">
        <v>1867</v>
      </c>
      <c r="X480" s="12">
        <v>2</v>
      </c>
      <c r="Z480" s="12" t="s">
        <v>1860</v>
      </c>
      <c r="AA480" s="12" t="s">
        <v>1861</v>
      </c>
      <c r="AC480" s="12">
        <v>0</v>
      </c>
      <c r="AD480" s="12">
        <v>4900</v>
      </c>
      <c r="AE480" s="12">
        <v>0</v>
      </c>
    </row>
    <row r="481" spans="1:31">
      <c r="A481" s="12">
        <v>99999</v>
      </c>
      <c r="B481" s="12" t="s">
        <v>44</v>
      </c>
      <c r="C481" s="12" t="s">
        <v>468</v>
      </c>
      <c r="D481" s="12" t="s">
        <v>469</v>
      </c>
      <c r="E481" s="12" t="s">
        <v>58</v>
      </c>
      <c r="F481" s="12" t="s">
        <v>59</v>
      </c>
      <c r="G481" s="12" t="s">
        <v>47</v>
      </c>
      <c r="H481" s="12" t="s">
        <v>47</v>
      </c>
      <c r="I481" s="12" t="str">
        <f t="shared" si="7"/>
        <v>HTVB2302BKF</v>
      </c>
      <c r="J481" s="12">
        <v>4549101081625</v>
      </c>
      <c r="N481" s="12">
        <v>6</v>
      </c>
      <c r="P481" s="12">
        <v>100</v>
      </c>
      <c r="Q481" s="12" t="s">
        <v>1867</v>
      </c>
      <c r="X481" s="12">
        <v>2</v>
      </c>
      <c r="Z481" s="12" t="s">
        <v>1860</v>
      </c>
      <c r="AA481" s="12" t="s">
        <v>1861</v>
      </c>
      <c r="AC481" s="12">
        <v>0</v>
      </c>
      <c r="AD481" s="12">
        <v>3500</v>
      </c>
      <c r="AE481" s="12">
        <v>0</v>
      </c>
    </row>
    <row r="482" spans="1:31">
      <c r="A482" s="12">
        <v>99999</v>
      </c>
      <c r="B482" s="12" t="s">
        <v>44</v>
      </c>
      <c r="C482" s="12" t="s">
        <v>468</v>
      </c>
      <c r="D482" s="12" t="s">
        <v>469</v>
      </c>
      <c r="E482" s="12" t="s">
        <v>69</v>
      </c>
      <c r="F482" s="12" t="s">
        <v>70</v>
      </c>
      <c r="G482" s="12" t="s">
        <v>47</v>
      </c>
      <c r="H482" s="12" t="s">
        <v>47</v>
      </c>
      <c r="I482" s="12" t="str">
        <f t="shared" si="7"/>
        <v>HTVB2302KHF</v>
      </c>
      <c r="J482" s="12">
        <v>4549101081632</v>
      </c>
      <c r="N482" s="12">
        <v>6</v>
      </c>
      <c r="P482" s="12">
        <v>100</v>
      </c>
      <c r="Q482" s="12" t="s">
        <v>1867</v>
      </c>
      <c r="X482" s="12">
        <v>2</v>
      </c>
      <c r="Z482" s="12" t="s">
        <v>1860</v>
      </c>
      <c r="AA482" s="12" t="s">
        <v>1861</v>
      </c>
      <c r="AC482" s="12">
        <v>0</v>
      </c>
      <c r="AD482" s="12">
        <v>3500</v>
      </c>
      <c r="AE482" s="12">
        <v>0</v>
      </c>
    </row>
    <row r="483" spans="1:31">
      <c r="A483" s="12">
        <v>99999</v>
      </c>
      <c r="B483" s="12" t="s">
        <v>44</v>
      </c>
      <c r="C483" s="12" t="s">
        <v>470</v>
      </c>
      <c r="D483" s="12" t="s">
        <v>471</v>
      </c>
      <c r="E483" s="12" t="s">
        <v>58</v>
      </c>
      <c r="F483" s="12" t="s">
        <v>59</v>
      </c>
      <c r="G483" s="12" t="s">
        <v>47</v>
      </c>
      <c r="H483" s="12" t="s">
        <v>47</v>
      </c>
      <c r="I483" s="12" t="str">
        <f t="shared" si="7"/>
        <v>HTVB2303BKF</v>
      </c>
      <c r="J483" s="12">
        <v>4549101081649</v>
      </c>
      <c r="N483" s="12">
        <v>7</v>
      </c>
      <c r="P483" s="12">
        <v>100</v>
      </c>
      <c r="Q483" s="12" t="s">
        <v>1867</v>
      </c>
      <c r="X483" s="12">
        <v>2</v>
      </c>
      <c r="Z483" s="12" t="s">
        <v>1860</v>
      </c>
      <c r="AA483" s="12" t="s">
        <v>1861</v>
      </c>
      <c r="AC483" s="12">
        <v>0</v>
      </c>
      <c r="AD483" s="12">
        <v>4500</v>
      </c>
      <c r="AE483" s="12">
        <v>0</v>
      </c>
    </row>
    <row r="484" spans="1:31">
      <c r="A484" s="12">
        <v>99999</v>
      </c>
      <c r="B484" s="12" t="s">
        <v>44</v>
      </c>
      <c r="C484" s="12" t="s">
        <v>470</v>
      </c>
      <c r="D484" s="12" t="s">
        <v>471</v>
      </c>
      <c r="E484" s="12" t="s">
        <v>69</v>
      </c>
      <c r="F484" s="12" t="s">
        <v>70</v>
      </c>
      <c r="G484" s="12" t="s">
        <v>47</v>
      </c>
      <c r="H484" s="12" t="s">
        <v>47</v>
      </c>
      <c r="I484" s="12" t="str">
        <f t="shared" si="7"/>
        <v>HTVB2303KHF</v>
      </c>
      <c r="J484" s="12">
        <v>4549101081656</v>
      </c>
      <c r="N484" s="12">
        <v>7</v>
      </c>
      <c r="P484" s="12">
        <v>100</v>
      </c>
      <c r="Q484" s="12" t="s">
        <v>1867</v>
      </c>
      <c r="X484" s="12">
        <v>2</v>
      </c>
      <c r="Z484" s="12" t="s">
        <v>1860</v>
      </c>
      <c r="AA484" s="12" t="s">
        <v>1861</v>
      </c>
      <c r="AC484" s="12">
        <v>0</v>
      </c>
      <c r="AD484" s="12">
        <v>4500</v>
      </c>
      <c r="AE484" s="12">
        <v>0</v>
      </c>
    </row>
    <row r="485" spans="1:31">
      <c r="A485" s="12">
        <v>99999</v>
      </c>
      <c r="B485" s="12" t="s">
        <v>44</v>
      </c>
      <c r="C485" s="12" t="s">
        <v>472</v>
      </c>
      <c r="D485" s="12" t="s">
        <v>473</v>
      </c>
      <c r="E485" s="12" t="s">
        <v>58</v>
      </c>
      <c r="F485" s="12" t="s">
        <v>59</v>
      </c>
      <c r="G485" s="12" t="s">
        <v>47</v>
      </c>
      <c r="H485" s="12" t="s">
        <v>47</v>
      </c>
      <c r="I485" s="12" t="str">
        <f t="shared" si="7"/>
        <v>HTVB2305BKF</v>
      </c>
      <c r="J485" s="12">
        <v>4549101081663</v>
      </c>
      <c r="N485" s="12">
        <v>8</v>
      </c>
      <c r="P485" s="12">
        <v>100</v>
      </c>
      <c r="Q485" s="12" t="s">
        <v>1867</v>
      </c>
      <c r="X485" s="12">
        <v>2</v>
      </c>
      <c r="Z485" s="12" t="s">
        <v>1860</v>
      </c>
      <c r="AA485" s="12" t="s">
        <v>1861</v>
      </c>
      <c r="AC485" s="12">
        <v>0</v>
      </c>
      <c r="AD485" s="12">
        <v>4900</v>
      </c>
      <c r="AE485" s="12">
        <v>0</v>
      </c>
    </row>
    <row r="486" spans="1:31">
      <c r="A486" s="12">
        <v>99999</v>
      </c>
      <c r="B486" s="12" t="s">
        <v>44</v>
      </c>
      <c r="C486" s="12" t="s">
        <v>472</v>
      </c>
      <c r="D486" s="12" t="s">
        <v>473</v>
      </c>
      <c r="E486" s="12" t="s">
        <v>69</v>
      </c>
      <c r="F486" s="12" t="s">
        <v>70</v>
      </c>
      <c r="G486" s="12" t="s">
        <v>47</v>
      </c>
      <c r="H486" s="12" t="s">
        <v>47</v>
      </c>
      <c r="I486" s="12" t="str">
        <f t="shared" si="7"/>
        <v>HTVB2305KHF</v>
      </c>
      <c r="J486" s="12">
        <v>4549101081670</v>
      </c>
      <c r="N486" s="12">
        <v>8</v>
      </c>
      <c r="P486" s="12">
        <v>100</v>
      </c>
      <c r="Q486" s="12" t="s">
        <v>1867</v>
      </c>
      <c r="X486" s="12">
        <v>2</v>
      </c>
      <c r="Z486" s="12" t="s">
        <v>1860</v>
      </c>
      <c r="AA486" s="12" t="s">
        <v>1861</v>
      </c>
      <c r="AC486" s="12">
        <v>0</v>
      </c>
      <c r="AD486" s="12">
        <v>4900</v>
      </c>
      <c r="AE486" s="12">
        <v>0</v>
      </c>
    </row>
    <row r="487" spans="1:31">
      <c r="A487" s="12">
        <v>99999</v>
      </c>
      <c r="B487" s="12" t="s">
        <v>44</v>
      </c>
      <c r="C487" s="12" t="s">
        <v>1767</v>
      </c>
      <c r="D487" s="12" t="s">
        <v>1768</v>
      </c>
      <c r="E487" s="12" t="s">
        <v>201</v>
      </c>
      <c r="F487" s="12" t="s">
        <v>202</v>
      </c>
      <c r="G487" s="12" t="s">
        <v>47</v>
      </c>
      <c r="H487" s="12" t="s">
        <v>47</v>
      </c>
      <c r="I487" s="12" t="str">
        <f t="shared" si="7"/>
        <v>IITPH252001BLKF</v>
      </c>
      <c r="J487" s="12">
        <v>1118000055308</v>
      </c>
      <c r="X487" s="12">
        <v>2</v>
      </c>
      <c r="Z487" s="12" t="s">
        <v>1860</v>
      </c>
      <c r="AA487" s="12" t="s">
        <v>1861</v>
      </c>
      <c r="AC487" s="12">
        <v>0</v>
      </c>
      <c r="AD487" s="12">
        <v>10000</v>
      </c>
      <c r="AE487" s="12">
        <v>0</v>
      </c>
    </row>
    <row r="488" spans="1:31">
      <c r="A488" s="12">
        <v>99999</v>
      </c>
      <c r="B488" s="12" t="s">
        <v>44</v>
      </c>
      <c r="C488" s="12" t="s">
        <v>1769</v>
      </c>
      <c r="D488" s="12" t="s">
        <v>1770</v>
      </c>
      <c r="E488" s="12" t="s">
        <v>201</v>
      </c>
      <c r="F488" s="12" t="s">
        <v>202</v>
      </c>
      <c r="G488" s="12" t="s">
        <v>47</v>
      </c>
      <c r="H488" s="12" t="s">
        <v>47</v>
      </c>
      <c r="I488" s="12" t="str">
        <f t="shared" si="7"/>
        <v>IITPH252002BLKF</v>
      </c>
      <c r="J488" s="12">
        <v>1118000055315</v>
      </c>
      <c r="X488" s="12">
        <v>2</v>
      </c>
      <c r="Z488" s="12" t="s">
        <v>1860</v>
      </c>
      <c r="AA488" s="12" t="s">
        <v>1861</v>
      </c>
      <c r="AC488" s="12">
        <v>0</v>
      </c>
      <c r="AD488" s="12">
        <v>8000</v>
      </c>
      <c r="AE488" s="12">
        <v>0</v>
      </c>
    </row>
    <row r="489" spans="1:31">
      <c r="A489" s="12">
        <v>99999</v>
      </c>
      <c r="B489" s="12" t="s">
        <v>44</v>
      </c>
      <c r="C489" s="12" t="s">
        <v>1771</v>
      </c>
      <c r="D489" s="12" t="s">
        <v>1772</v>
      </c>
      <c r="E489" s="12" t="s">
        <v>201</v>
      </c>
      <c r="F489" s="12" t="s">
        <v>202</v>
      </c>
      <c r="G489" s="12" t="s">
        <v>47</v>
      </c>
      <c r="H489" s="12" t="s">
        <v>47</v>
      </c>
      <c r="I489" s="12" t="str">
        <f t="shared" si="7"/>
        <v>IITPH252003BLKF</v>
      </c>
      <c r="J489" s="12">
        <v>1118000055322</v>
      </c>
      <c r="X489" s="12">
        <v>2</v>
      </c>
      <c r="Z489" s="12" t="s">
        <v>1860</v>
      </c>
      <c r="AA489" s="12" t="s">
        <v>1861</v>
      </c>
      <c r="AC489" s="12">
        <v>0</v>
      </c>
      <c r="AD489" s="12">
        <v>8000</v>
      </c>
      <c r="AE489" s="12">
        <v>0</v>
      </c>
    </row>
    <row r="490" spans="1:31">
      <c r="A490" s="12">
        <v>99999</v>
      </c>
      <c r="B490" s="12" t="s">
        <v>44</v>
      </c>
      <c r="C490" s="12" t="s">
        <v>1773</v>
      </c>
      <c r="D490" s="12" t="s">
        <v>1774</v>
      </c>
      <c r="E490" s="12" t="s">
        <v>201</v>
      </c>
      <c r="F490" s="12" t="s">
        <v>202</v>
      </c>
      <c r="G490" s="12" t="s">
        <v>47</v>
      </c>
      <c r="H490" s="12" t="s">
        <v>47</v>
      </c>
      <c r="I490" s="12" t="str">
        <f t="shared" si="7"/>
        <v>IITPH252004BLKF</v>
      </c>
      <c r="J490" s="12">
        <v>1118000055339</v>
      </c>
      <c r="X490" s="12">
        <v>2</v>
      </c>
      <c r="Z490" s="12" t="s">
        <v>1860</v>
      </c>
      <c r="AA490" s="12" t="s">
        <v>1861</v>
      </c>
      <c r="AC490" s="12">
        <v>0</v>
      </c>
      <c r="AD490" s="12">
        <v>7000</v>
      </c>
      <c r="AE490" s="12">
        <v>0</v>
      </c>
    </row>
    <row r="491" spans="1:31">
      <c r="A491" s="12">
        <v>99999</v>
      </c>
      <c r="B491" s="12" t="s">
        <v>44</v>
      </c>
      <c r="C491" s="12" t="s">
        <v>1775</v>
      </c>
      <c r="D491" s="12" t="s">
        <v>1776</v>
      </c>
      <c r="E491" s="12" t="s">
        <v>201</v>
      </c>
      <c r="F491" s="12" t="s">
        <v>202</v>
      </c>
      <c r="G491" s="12" t="s">
        <v>47</v>
      </c>
      <c r="H491" s="12" t="s">
        <v>47</v>
      </c>
      <c r="I491" s="12" t="str">
        <f t="shared" si="7"/>
        <v>IITPH252005BLKF</v>
      </c>
      <c r="J491" s="12">
        <v>1118000055346</v>
      </c>
      <c r="X491" s="12">
        <v>2</v>
      </c>
      <c r="Z491" s="12" t="s">
        <v>1860</v>
      </c>
      <c r="AA491" s="12" t="s">
        <v>1861</v>
      </c>
      <c r="AC491" s="12">
        <v>0</v>
      </c>
      <c r="AD491" s="12">
        <v>7000</v>
      </c>
      <c r="AE491" s="12">
        <v>0</v>
      </c>
    </row>
    <row r="492" spans="1:31">
      <c r="A492" s="12">
        <v>99999</v>
      </c>
      <c r="B492" s="12" t="s">
        <v>44</v>
      </c>
      <c r="C492" s="12" t="s">
        <v>474</v>
      </c>
      <c r="D492" s="12" t="s">
        <v>475</v>
      </c>
      <c r="E492" s="12" t="s">
        <v>476</v>
      </c>
      <c r="F492" s="12" t="s">
        <v>477</v>
      </c>
      <c r="G492" s="12" t="s">
        <v>47</v>
      </c>
      <c r="H492" s="12" t="s">
        <v>47</v>
      </c>
      <c r="I492" s="12" t="str">
        <f t="shared" si="7"/>
        <v>ITTPH255001BEGF</v>
      </c>
      <c r="J492" s="12">
        <v>3000001490487</v>
      </c>
      <c r="X492" s="12">
        <v>2</v>
      </c>
      <c r="Z492" s="12" t="s">
        <v>1860</v>
      </c>
      <c r="AA492" s="12" t="s">
        <v>1918</v>
      </c>
      <c r="AC492" s="12">
        <v>0</v>
      </c>
      <c r="AD492" s="12">
        <v>9000</v>
      </c>
      <c r="AE492" s="12">
        <v>0</v>
      </c>
    </row>
    <row r="493" spans="1:31">
      <c r="A493" s="12">
        <v>99999</v>
      </c>
      <c r="B493" s="12" t="s">
        <v>44</v>
      </c>
      <c r="C493" s="12" t="s">
        <v>474</v>
      </c>
      <c r="D493" s="12" t="s">
        <v>475</v>
      </c>
      <c r="E493" s="12" t="s">
        <v>201</v>
      </c>
      <c r="F493" s="12" t="s">
        <v>202</v>
      </c>
      <c r="G493" s="12" t="s">
        <v>47</v>
      </c>
      <c r="H493" s="12" t="s">
        <v>47</v>
      </c>
      <c r="I493" s="12" t="str">
        <f t="shared" si="7"/>
        <v>ITTPH255001BLKF</v>
      </c>
      <c r="J493" s="12">
        <v>3000001490463</v>
      </c>
      <c r="X493" s="12">
        <v>2</v>
      </c>
      <c r="Z493" s="12" t="s">
        <v>1860</v>
      </c>
      <c r="AA493" s="12" t="s">
        <v>1918</v>
      </c>
      <c r="AC493" s="12">
        <v>0</v>
      </c>
      <c r="AD493" s="12">
        <v>9000</v>
      </c>
      <c r="AE493" s="12">
        <v>0</v>
      </c>
    </row>
    <row r="494" spans="1:31">
      <c r="A494" s="12">
        <v>99999</v>
      </c>
      <c r="B494" s="12" t="s">
        <v>44</v>
      </c>
      <c r="C494" s="12" t="s">
        <v>474</v>
      </c>
      <c r="D494" s="12" t="s">
        <v>475</v>
      </c>
      <c r="E494" s="12" t="s">
        <v>478</v>
      </c>
      <c r="F494" s="12" t="s">
        <v>479</v>
      </c>
      <c r="G494" s="12" t="s">
        <v>47</v>
      </c>
      <c r="H494" s="12" t="s">
        <v>47</v>
      </c>
      <c r="I494" s="12" t="str">
        <f t="shared" si="7"/>
        <v>ITTPH255001OFFWHITEF</v>
      </c>
      <c r="J494" s="12">
        <v>3000001490470</v>
      </c>
      <c r="X494" s="12">
        <v>2</v>
      </c>
      <c r="Z494" s="12" t="s">
        <v>1860</v>
      </c>
      <c r="AA494" s="12" t="s">
        <v>1918</v>
      </c>
      <c r="AC494" s="12">
        <v>0</v>
      </c>
      <c r="AD494" s="12">
        <v>9000</v>
      </c>
      <c r="AE494" s="12">
        <v>0</v>
      </c>
    </row>
    <row r="495" spans="1:31">
      <c r="A495" s="12">
        <v>99999</v>
      </c>
      <c r="B495" s="12" t="s">
        <v>44</v>
      </c>
      <c r="C495" s="12" t="s">
        <v>474</v>
      </c>
      <c r="D495" s="12" t="s">
        <v>475</v>
      </c>
      <c r="E495" s="12" t="s">
        <v>480</v>
      </c>
      <c r="F495" s="12" t="s">
        <v>481</v>
      </c>
      <c r="G495" s="12" t="s">
        <v>47</v>
      </c>
      <c r="H495" s="12" t="s">
        <v>47</v>
      </c>
      <c r="I495" s="12" t="str">
        <f t="shared" si="7"/>
        <v>ITTPH255001PNKF</v>
      </c>
      <c r="J495" s="12">
        <v>3000001490494</v>
      </c>
      <c r="X495" s="12">
        <v>2</v>
      </c>
      <c r="Z495" s="12" t="s">
        <v>1860</v>
      </c>
      <c r="AA495" s="12" t="s">
        <v>1918</v>
      </c>
      <c r="AC495" s="12">
        <v>0</v>
      </c>
      <c r="AD495" s="12">
        <v>9000</v>
      </c>
      <c r="AE495" s="12">
        <v>0</v>
      </c>
    </row>
    <row r="496" spans="1:31">
      <c r="A496" s="12">
        <v>99999</v>
      </c>
      <c r="B496" s="12" t="s">
        <v>44</v>
      </c>
      <c r="C496" s="12" t="s">
        <v>488</v>
      </c>
      <c r="D496" s="12" t="s">
        <v>489</v>
      </c>
      <c r="E496" s="12" t="s">
        <v>58</v>
      </c>
      <c r="F496" s="12" t="s">
        <v>59</v>
      </c>
      <c r="G496" s="12" t="s">
        <v>47</v>
      </c>
      <c r="H496" s="12" t="s">
        <v>47</v>
      </c>
      <c r="I496" s="12" t="str">
        <f t="shared" si="7"/>
        <v>KS006TOBKF</v>
      </c>
      <c r="J496" s="12">
        <v>4941880103978</v>
      </c>
      <c r="N496" s="12">
        <v>11</v>
      </c>
      <c r="P496" s="12">
        <v>151</v>
      </c>
      <c r="Q496" s="12" t="s">
        <v>1919</v>
      </c>
      <c r="X496" s="12">
        <v>107</v>
      </c>
      <c r="Y496" s="12" t="s">
        <v>1863</v>
      </c>
      <c r="Z496" s="12" t="s">
        <v>1860</v>
      </c>
      <c r="AA496" s="12" t="s">
        <v>1861</v>
      </c>
      <c r="AC496" s="12">
        <v>0</v>
      </c>
      <c r="AD496" s="12">
        <v>8500</v>
      </c>
      <c r="AE496" s="12">
        <v>0</v>
      </c>
    </row>
    <row r="497" spans="1:31">
      <c r="A497" s="12">
        <v>99999</v>
      </c>
      <c r="B497" s="12" t="s">
        <v>44</v>
      </c>
      <c r="C497" s="12" t="s">
        <v>488</v>
      </c>
      <c r="D497" s="12" t="s">
        <v>489</v>
      </c>
      <c r="E497" s="12" t="s">
        <v>112</v>
      </c>
      <c r="F497" s="12" t="s">
        <v>113</v>
      </c>
      <c r="G497" s="12" t="s">
        <v>47</v>
      </c>
      <c r="H497" s="12" t="s">
        <v>47</v>
      </c>
      <c r="I497" s="12" t="str">
        <f t="shared" si="7"/>
        <v>KS006TOBRF</v>
      </c>
      <c r="J497" s="12">
        <v>4941880103992</v>
      </c>
      <c r="N497" s="12">
        <v>11</v>
      </c>
      <c r="P497" s="12">
        <v>151</v>
      </c>
      <c r="Q497" s="12" t="s">
        <v>1919</v>
      </c>
      <c r="X497" s="12">
        <v>107</v>
      </c>
      <c r="Y497" s="12" t="s">
        <v>1863</v>
      </c>
      <c r="Z497" s="12" t="s">
        <v>1860</v>
      </c>
      <c r="AA497" s="12" t="s">
        <v>1861</v>
      </c>
      <c r="AC497" s="12">
        <v>0</v>
      </c>
      <c r="AD497" s="12">
        <v>8500</v>
      </c>
      <c r="AE497" s="12">
        <v>0</v>
      </c>
    </row>
    <row r="498" spans="1:31">
      <c r="A498" s="12">
        <v>99999</v>
      </c>
      <c r="B498" s="12" t="s">
        <v>44</v>
      </c>
      <c r="C498" s="12" t="s">
        <v>488</v>
      </c>
      <c r="D498" s="12" t="s">
        <v>489</v>
      </c>
      <c r="E498" s="12" t="s">
        <v>99</v>
      </c>
      <c r="F498" s="12" t="s">
        <v>100</v>
      </c>
      <c r="G498" s="12" t="s">
        <v>47</v>
      </c>
      <c r="H498" s="12" t="s">
        <v>47</v>
      </c>
      <c r="I498" s="12" t="str">
        <f t="shared" si="7"/>
        <v>KS006TODBRF</v>
      </c>
      <c r="J498" s="12">
        <v>4941880103985</v>
      </c>
      <c r="N498" s="12">
        <v>11</v>
      </c>
      <c r="P498" s="12">
        <v>151</v>
      </c>
      <c r="Q498" s="12" t="s">
        <v>1919</v>
      </c>
      <c r="X498" s="12">
        <v>107</v>
      </c>
      <c r="Y498" s="12" t="s">
        <v>1863</v>
      </c>
      <c r="Z498" s="12" t="s">
        <v>1860</v>
      </c>
      <c r="AA498" s="12" t="s">
        <v>1861</v>
      </c>
      <c r="AC498" s="12">
        <v>0</v>
      </c>
      <c r="AD498" s="12">
        <v>8500</v>
      </c>
      <c r="AE498" s="12">
        <v>0</v>
      </c>
    </row>
    <row r="499" spans="1:31">
      <c r="A499" s="12">
        <v>99999</v>
      </c>
      <c r="B499" s="12" t="s">
        <v>44</v>
      </c>
      <c r="C499" s="12" t="s">
        <v>490</v>
      </c>
      <c r="D499" s="12" t="s">
        <v>491</v>
      </c>
      <c r="E499" s="12" t="s">
        <v>58</v>
      </c>
      <c r="F499" s="12" t="s">
        <v>59</v>
      </c>
      <c r="G499" s="12" t="s">
        <v>47</v>
      </c>
      <c r="H499" s="12" t="s">
        <v>47</v>
      </c>
      <c r="I499" s="12" t="str">
        <f t="shared" si="7"/>
        <v>KTK220873BKF</v>
      </c>
      <c r="J499" s="12">
        <v>1118000044869</v>
      </c>
      <c r="N499" s="12">
        <v>1</v>
      </c>
      <c r="X499" s="12">
        <v>144</v>
      </c>
      <c r="Y499" s="12" t="s">
        <v>1877</v>
      </c>
      <c r="Z499" s="12" t="s">
        <v>1860</v>
      </c>
      <c r="AA499" s="12" t="s">
        <v>1861</v>
      </c>
      <c r="AC499" s="12">
        <v>0</v>
      </c>
      <c r="AD499" s="12">
        <v>2300</v>
      </c>
      <c r="AE499" s="12">
        <v>0</v>
      </c>
    </row>
    <row r="500" spans="1:31">
      <c r="A500" s="12">
        <v>99999</v>
      </c>
      <c r="B500" s="12" t="s">
        <v>44</v>
      </c>
      <c r="C500" s="12" t="s">
        <v>490</v>
      </c>
      <c r="D500" s="12" t="s">
        <v>491</v>
      </c>
      <c r="E500" s="12" t="s">
        <v>67</v>
      </c>
      <c r="F500" s="12" t="s">
        <v>68</v>
      </c>
      <c r="G500" s="12" t="s">
        <v>47</v>
      </c>
      <c r="H500" s="12" t="s">
        <v>47</v>
      </c>
      <c r="I500" s="12" t="str">
        <f t="shared" si="7"/>
        <v>KTK220873CAF</v>
      </c>
      <c r="J500" s="12">
        <v>1118000044876</v>
      </c>
      <c r="N500" s="12">
        <v>1</v>
      </c>
      <c r="X500" s="12">
        <v>144</v>
      </c>
      <c r="Y500" s="12" t="s">
        <v>1877</v>
      </c>
      <c r="Z500" s="12" t="s">
        <v>1860</v>
      </c>
      <c r="AA500" s="12" t="s">
        <v>1861</v>
      </c>
      <c r="AC500" s="12">
        <v>0</v>
      </c>
      <c r="AD500" s="12">
        <v>2300</v>
      </c>
      <c r="AE500" s="12">
        <v>0</v>
      </c>
    </row>
    <row r="501" spans="1:31">
      <c r="A501" s="12">
        <v>99999</v>
      </c>
      <c r="B501" s="12" t="s">
        <v>44</v>
      </c>
      <c r="C501" s="12" t="s">
        <v>490</v>
      </c>
      <c r="D501" s="12" t="s">
        <v>491</v>
      </c>
      <c r="E501" s="12" t="s">
        <v>174</v>
      </c>
      <c r="F501" s="12" t="s">
        <v>175</v>
      </c>
      <c r="G501" s="12" t="s">
        <v>47</v>
      </c>
      <c r="H501" s="12" t="s">
        <v>47</v>
      </c>
      <c r="I501" s="12" t="str">
        <f t="shared" si="7"/>
        <v>KTK220873GYBEF</v>
      </c>
      <c r="J501" s="12">
        <v>1118000044883</v>
      </c>
      <c r="N501" s="12">
        <v>1</v>
      </c>
      <c r="X501" s="12">
        <v>144</v>
      </c>
      <c r="Y501" s="12" t="s">
        <v>1877</v>
      </c>
      <c r="Z501" s="12" t="s">
        <v>1860</v>
      </c>
      <c r="AA501" s="12" t="s">
        <v>1861</v>
      </c>
      <c r="AC501" s="12">
        <v>0</v>
      </c>
      <c r="AD501" s="12">
        <v>2300</v>
      </c>
      <c r="AE501" s="12">
        <v>0</v>
      </c>
    </row>
    <row r="502" spans="1:31">
      <c r="A502" s="12">
        <v>99999</v>
      </c>
      <c r="B502" s="12" t="s">
        <v>44</v>
      </c>
      <c r="C502" s="12" t="s">
        <v>490</v>
      </c>
      <c r="D502" s="12" t="s">
        <v>491</v>
      </c>
      <c r="E502" s="12" t="s">
        <v>158</v>
      </c>
      <c r="F502" s="12" t="s">
        <v>159</v>
      </c>
      <c r="G502" s="12" t="s">
        <v>47</v>
      </c>
      <c r="H502" s="12" t="s">
        <v>47</v>
      </c>
      <c r="I502" s="12" t="str">
        <f t="shared" si="7"/>
        <v>KTK220873LGYF</v>
      </c>
      <c r="J502" s="12">
        <v>1118000044890</v>
      </c>
      <c r="N502" s="12">
        <v>1</v>
      </c>
      <c r="X502" s="12">
        <v>144</v>
      </c>
      <c r="Y502" s="12" t="s">
        <v>1877</v>
      </c>
      <c r="Z502" s="12" t="s">
        <v>1860</v>
      </c>
      <c r="AA502" s="12" t="s">
        <v>1861</v>
      </c>
      <c r="AC502" s="12">
        <v>0</v>
      </c>
      <c r="AD502" s="12">
        <v>2300</v>
      </c>
      <c r="AE502" s="12">
        <v>0</v>
      </c>
    </row>
    <row r="503" spans="1:31">
      <c r="A503" s="12">
        <v>99999</v>
      </c>
      <c r="B503" s="12" t="s">
        <v>44</v>
      </c>
      <c r="C503" s="12" t="s">
        <v>490</v>
      </c>
      <c r="D503" s="12" t="s">
        <v>491</v>
      </c>
      <c r="E503" s="12" t="s">
        <v>71</v>
      </c>
      <c r="F503" s="12" t="s">
        <v>72</v>
      </c>
      <c r="G503" s="12" t="s">
        <v>47</v>
      </c>
      <c r="H503" s="12" t="s">
        <v>47</v>
      </c>
      <c r="I503" s="12" t="str">
        <f t="shared" si="7"/>
        <v>KTK220873PKF</v>
      </c>
      <c r="J503" s="12">
        <v>1118000044906</v>
      </c>
      <c r="N503" s="12">
        <v>1</v>
      </c>
      <c r="X503" s="12">
        <v>144</v>
      </c>
      <c r="Y503" s="12" t="s">
        <v>1877</v>
      </c>
      <c r="Z503" s="12" t="s">
        <v>1860</v>
      </c>
      <c r="AA503" s="12" t="s">
        <v>1861</v>
      </c>
      <c r="AC503" s="12">
        <v>0</v>
      </c>
      <c r="AD503" s="12">
        <v>2300</v>
      </c>
      <c r="AE503" s="12">
        <v>0</v>
      </c>
    </row>
    <row r="504" spans="1:31">
      <c r="A504" s="12">
        <v>99999</v>
      </c>
      <c r="B504" s="12" t="s">
        <v>44</v>
      </c>
      <c r="C504" s="12" t="s">
        <v>492</v>
      </c>
      <c r="D504" s="12" t="s">
        <v>493</v>
      </c>
      <c r="E504" s="12" t="s">
        <v>58</v>
      </c>
      <c r="F504" s="12" t="s">
        <v>59</v>
      </c>
      <c r="G504" s="12" t="s">
        <v>47</v>
      </c>
      <c r="H504" s="12" t="s">
        <v>47</v>
      </c>
      <c r="I504" s="12" t="str">
        <f t="shared" si="7"/>
        <v>KTK220898BKF</v>
      </c>
      <c r="J504" s="12">
        <v>1118000040311</v>
      </c>
      <c r="N504" s="12">
        <v>1</v>
      </c>
      <c r="X504" s="12">
        <v>144</v>
      </c>
      <c r="Y504" s="12" t="s">
        <v>1877</v>
      </c>
      <c r="Z504" s="12" t="s">
        <v>1860</v>
      </c>
      <c r="AA504" s="12" t="s">
        <v>1861</v>
      </c>
      <c r="AC504" s="12">
        <v>0</v>
      </c>
      <c r="AD504" s="12">
        <v>2400</v>
      </c>
      <c r="AE504" s="12">
        <v>0</v>
      </c>
    </row>
    <row r="505" spans="1:31">
      <c r="A505" s="12">
        <v>99999</v>
      </c>
      <c r="B505" s="12" t="s">
        <v>44</v>
      </c>
      <c r="C505" s="12" t="s">
        <v>492</v>
      </c>
      <c r="D505" s="12" t="s">
        <v>493</v>
      </c>
      <c r="E505" s="12" t="s">
        <v>67</v>
      </c>
      <c r="F505" s="12" t="s">
        <v>68</v>
      </c>
      <c r="G505" s="12" t="s">
        <v>47</v>
      </c>
      <c r="H505" s="12" t="s">
        <v>47</v>
      </c>
      <c r="I505" s="12" t="str">
        <f t="shared" si="7"/>
        <v>KTK220898CAF</v>
      </c>
      <c r="J505" s="12">
        <v>1118000040328</v>
      </c>
      <c r="N505" s="12">
        <v>1</v>
      </c>
      <c r="X505" s="12">
        <v>144</v>
      </c>
      <c r="Y505" s="12" t="s">
        <v>1877</v>
      </c>
      <c r="Z505" s="12" t="s">
        <v>1860</v>
      </c>
      <c r="AA505" s="12" t="s">
        <v>1861</v>
      </c>
      <c r="AC505" s="12">
        <v>0</v>
      </c>
      <c r="AD505" s="12">
        <v>2400</v>
      </c>
      <c r="AE505" s="12">
        <v>0</v>
      </c>
    </row>
    <row r="506" spans="1:31">
      <c r="A506" s="12">
        <v>99999</v>
      </c>
      <c r="B506" s="12" t="s">
        <v>44</v>
      </c>
      <c r="C506" s="12" t="s">
        <v>492</v>
      </c>
      <c r="D506" s="12" t="s">
        <v>493</v>
      </c>
      <c r="E506" s="12" t="s">
        <v>174</v>
      </c>
      <c r="F506" s="12" t="s">
        <v>175</v>
      </c>
      <c r="G506" s="12" t="s">
        <v>47</v>
      </c>
      <c r="H506" s="12" t="s">
        <v>47</v>
      </c>
      <c r="I506" s="12" t="str">
        <f t="shared" si="7"/>
        <v>KTK220898GYBEF</v>
      </c>
      <c r="J506" s="12">
        <v>1118000040335</v>
      </c>
      <c r="N506" s="12">
        <v>1</v>
      </c>
      <c r="X506" s="12">
        <v>144</v>
      </c>
      <c r="Y506" s="12" t="s">
        <v>1877</v>
      </c>
      <c r="Z506" s="12" t="s">
        <v>1860</v>
      </c>
      <c r="AA506" s="12" t="s">
        <v>1861</v>
      </c>
      <c r="AC506" s="12">
        <v>0</v>
      </c>
      <c r="AD506" s="12">
        <v>2400</v>
      </c>
      <c r="AE506" s="12">
        <v>0</v>
      </c>
    </row>
    <row r="507" spans="1:31">
      <c r="A507" s="12">
        <v>99999</v>
      </c>
      <c r="B507" s="12" t="s">
        <v>44</v>
      </c>
      <c r="C507" s="12" t="s">
        <v>492</v>
      </c>
      <c r="D507" s="12" t="s">
        <v>493</v>
      </c>
      <c r="E507" s="12" t="s">
        <v>158</v>
      </c>
      <c r="F507" s="12" t="s">
        <v>159</v>
      </c>
      <c r="G507" s="12" t="s">
        <v>47</v>
      </c>
      <c r="H507" s="12" t="s">
        <v>47</v>
      </c>
      <c r="I507" s="12" t="str">
        <f t="shared" si="7"/>
        <v>KTK220898LGYF</v>
      </c>
      <c r="J507" s="12">
        <v>1118000040342</v>
      </c>
      <c r="N507" s="12">
        <v>1</v>
      </c>
      <c r="X507" s="12">
        <v>144</v>
      </c>
      <c r="Y507" s="12" t="s">
        <v>1877</v>
      </c>
      <c r="Z507" s="12" t="s">
        <v>1860</v>
      </c>
      <c r="AA507" s="12" t="s">
        <v>1861</v>
      </c>
      <c r="AC507" s="12">
        <v>0</v>
      </c>
      <c r="AD507" s="12">
        <v>2400</v>
      </c>
      <c r="AE507" s="12">
        <v>0</v>
      </c>
    </row>
    <row r="508" spans="1:31">
      <c r="A508" s="12">
        <v>99999</v>
      </c>
      <c r="B508" s="12" t="s">
        <v>44</v>
      </c>
      <c r="C508" s="12" t="s">
        <v>492</v>
      </c>
      <c r="D508" s="12" t="s">
        <v>493</v>
      </c>
      <c r="E508" s="12" t="s">
        <v>71</v>
      </c>
      <c r="F508" s="12" t="s">
        <v>72</v>
      </c>
      <c r="G508" s="12" t="s">
        <v>47</v>
      </c>
      <c r="H508" s="12" t="s">
        <v>47</v>
      </c>
      <c r="I508" s="12" t="str">
        <f t="shared" si="7"/>
        <v>KTK220898PKF</v>
      </c>
      <c r="J508" s="12">
        <v>1118000040359</v>
      </c>
      <c r="N508" s="12">
        <v>1</v>
      </c>
      <c r="X508" s="12">
        <v>144</v>
      </c>
      <c r="Y508" s="12" t="s">
        <v>1877</v>
      </c>
      <c r="Z508" s="12" t="s">
        <v>1860</v>
      </c>
      <c r="AA508" s="12" t="s">
        <v>1861</v>
      </c>
      <c r="AC508" s="12">
        <v>0</v>
      </c>
      <c r="AD508" s="12">
        <v>2400</v>
      </c>
      <c r="AE508" s="12">
        <v>0</v>
      </c>
    </row>
    <row r="509" spans="1:31">
      <c r="A509" s="12">
        <v>99999</v>
      </c>
      <c r="B509" s="12" t="s">
        <v>44</v>
      </c>
      <c r="C509" s="12" t="s">
        <v>494</v>
      </c>
      <c r="D509" s="12" t="s">
        <v>495</v>
      </c>
      <c r="E509" s="12" t="s">
        <v>58</v>
      </c>
      <c r="F509" s="12" t="s">
        <v>59</v>
      </c>
      <c r="G509" s="12" t="s">
        <v>47</v>
      </c>
      <c r="H509" s="12" t="s">
        <v>47</v>
      </c>
      <c r="I509" s="12" t="str">
        <f t="shared" si="7"/>
        <v>KTK230955BKF</v>
      </c>
      <c r="J509" s="12">
        <v>1118000047501</v>
      </c>
      <c r="N509" s="12">
        <v>1</v>
      </c>
      <c r="X509" s="12">
        <v>144</v>
      </c>
      <c r="Y509" s="12" t="s">
        <v>1877</v>
      </c>
      <c r="Z509" s="12" t="s">
        <v>1860</v>
      </c>
      <c r="AA509" s="12" t="s">
        <v>1861</v>
      </c>
      <c r="AC509" s="12">
        <v>0</v>
      </c>
      <c r="AD509" s="12">
        <v>2400</v>
      </c>
      <c r="AE509" s="12">
        <v>0</v>
      </c>
    </row>
    <row r="510" spans="1:31">
      <c r="A510" s="12">
        <v>99999</v>
      </c>
      <c r="B510" s="12" t="s">
        <v>44</v>
      </c>
      <c r="C510" s="12" t="s">
        <v>494</v>
      </c>
      <c r="D510" s="12" t="s">
        <v>495</v>
      </c>
      <c r="E510" s="12" t="s">
        <v>60</v>
      </c>
      <c r="F510" s="12" t="s">
        <v>61</v>
      </c>
      <c r="G510" s="12" t="s">
        <v>47</v>
      </c>
      <c r="H510" s="12" t="s">
        <v>47</v>
      </c>
      <c r="I510" s="12" t="str">
        <f t="shared" si="7"/>
        <v>KTK230955GRF</v>
      </c>
      <c r="J510" s="12">
        <v>1118000047518</v>
      </c>
      <c r="N510" s="12">
        <v>1</v>
      </c>
      <c r="X510" s="12">
        <v>144</v>
      </c>
      <c r="Y510" s="12" t="s">
        <v>1877</v>
      </c>
      <c r="Z510" s="12" t="s">
        <v>1860</v>
      </c>
      <c r="AA510" s="12" t="s">
        <v>1861</v>
      </c>
      <c r="AC510" s="12">
        <v>0</v>
      </c>
      <c r="AD510" s="12">
        <v>2400</v>
      </c>
      <c r="AE510" s="12">
        <v>0</v>
      </c>
    </row>
    <row r="511" spans="1:31">
      <c r="A511" s="12">
        <v>99999</v>
      </c>
      <c r="B511" s="12" t="s">
        <v>44</v>
      </c>
      <c r="C511" s="12" t="s">
        <v>494</v>
      </c>
      <c r="D511" s="12" t="s">
        <v>495</v>
      </c>
      <c r="E511" s="12" t="s">
        <v>174</v>
      </c>
      <c r="F511" s="12" t="s">
        <v>175</v>
      </c>
      <c r="G511" s="12" t="s">
        <v>47</v>
      </c>
      <c r="H511" s="12" t="s">
        <v>47</v>
      </c>
      <c r="I511" s="12" t="str">
        <f t="shared" si="7"/>
        <v>KTK230955GYBEF</v>
      </c>
      <c r="J511" s="12">
        <v>1118000047525</v>
      </c>
      <c r="N511" s="12">
        <v>1</v>
      </c>
      <c r="X511" s="12">
        <v>144</v>
      </c>
      <c r="Y511" s="12" t="s">
        <v>1877</v>
      </c>
      <c r="Z511" s="12" t="s">
        <v>1860</v>
      </c>
      <c r="AA511" s="12" t="s">
        <v>1861</v>
      </c>
      <c r="AC511" s="12">
        <v>0</v>
      </c>
      <c r="AD511" s="12">
        <v>2400</v>
      </c>
      <c r="AE511" s="12">
        <v>0</v>
      </c>
    </row>
    <row r="512" spans="1:31">
      <c r="A512" s="12">
        <v>99999</v>
      </c>
      <c r="B512" s="12" t="s">
        <v>44</v>
      </c>
      <c r="C512" s="12" t="s">
        <v>494</v>
      </c>
      <c r="D512" s="12" t="s">
        <v>495</v>
      </c>
      <c r="E512" s="12" t="s">
        <v>230</v>
      </c>
      <c r="F512" s="12" t="s">
        <v>231</v>
      </c>
      <c r="G512" s="12" t="s">
        <v>47</v>
      </c>
      <c r="H512" s="12" t="s">
        <v>47</v>
      </c>
      <c r="I512" s="12" t="str">
        <f t="shared" si="7"/>
        <v>KTK230955PBEF</v>
      </c>
      <c r="J512" s="12">
        <v>1118000047532</v>
      </c>
      <c r="N512" s="12">
        <v>1</v>
      </c>
      <c r="X512" s="12">
        <v>144</v>
      </c>
      <c r="Y512" s="12" t="s">
        <v>1877</v>
      </c>
      <c r="Z512" s="12" t="s">
        <v>1860</v>
      </c>
      <c r="AA512" s="12" t="s">
        <v>1861</v>
      </c>
      <c r="AC512" s="12">
        <v>0</v>
      </c>
      <c r="AD512" s="12">
        <v>2400</v>
      </c>
      <c r="AE512" s="12">
        <v>0</v>
      </c>
    </row>
    <row r="513" spans="1:31">
      <c r="A513" s="12">
        <v>99999</v>
      </c>
      <c r="B513" s="12" t="s">
        <v>44</v>
      </c>
      <c r="C513" s="12" t="s">
        <v>2160</v>
      </c>
      <c r="D513" s="12" t="s">
        <v>2161</v>
      </c>
      <c r="E513" s="12" t="s">
        <v>58</v>
      </c>
      <c r="F513" s="12" t="s">
        <v>59</v>
      </c>
      <c r="G513" s="12" t="s">
        <v>47</v>
      </c>
      <c r="H513" s="12" t="s">
        <v>47</v>
      </c>
      <c r="I513" s="12" t="str">
        <f t="shared" si="7"/>
        <v>LB250330BKF</v>
      </c>
      <c r="J513" s="12">
        <v>1118000055780</v>
      </c>
      <c r="X513" s="12">
        <v>2</v>
      </c>
      <c r="Y513" s="12" t="s">
        <v>2162</v>
      </c>
      <c r="Z513" s="12" t="s">
        <v>1860</v>
      </c>
      <c r="AA513" s="12" t="s">
        <v>1861</v>
      </c>
      <c r="AC513" s="12">
        <v>0</v>
      </c>
      <c r="AD513" s="12">
        <v>0</v>
      </c>
      <c r="AE513" s="12">
        <v>0</v>
      </c>
    </row>
    <row r="514" spans="1:31">
      <c r="A514" s="12">
        <v>99999</v>
      </c>
      <c r="B514" s="12" t="s">
        <v>44</v>
      </c>
      <c r="C514" s="12" t="s">
        <v>2205</v>
      </c>
      <c r="D514" s="12" t="s">
        <v>2206</v>
      </c>
      <c r="E514" s="12" t="s">
        <v>58</v>
      </c>
      <c r="F514" s="12" t="s">
        <v>59</v>
      </c>
      <c r="G514" s="12" t="s">
        <v>47</v>
      </c>
      <c r="H514" s="12" t="s">
        <v>47</v>
      </c>
      <c r="I514" s="12" t="str">
        <f t="shared" si="7"/>
        <v>LHD1224BKF</v>
      </c>
      <c r="J514" s="12">
        <v>4580052978305</v>
      </c>
      <c r="N514" s="12">
        <v>1</v>
      </c>
      <c r="O514" s="12" t="s">
        <v>1712</v>
      </c>
      <c r="P514" s="12">
        <v>134</v>
      </c>
      <c r="Q514" s="12" t="s">
        <v>1922</v>
      </c>
      <c r="X514" s="12">
        <v>107</v>
      </c>
      <c r="Y514" s="12" t="s">
        <v>1863</v>
      </c>
      <c r="Z514" s="12" t="s">
        <v>1860</v>
      </c>
      <c r="AA514" s="12" t="s">
        <v>1861</v>
      </c>
      <c r="AC514" s="12">
        <v>0</v>
      </c>
      <c r="AD514" s="12">
        <v>3200</v>
      </c>
      <c r="AE514" s="12">
        <v>0</v>
      </c>
    </row>
    <row r="515" spans="1:31">
      <c r="A515" s="12">
        <v>99999</v>
      </c>
      <c r="B515" s="12" t="s">
        <v>44</v>
      </c>
      <c r="C515" s="12" t="s">
        <v>2205</v>
      </c>
      <c r="D515" s="12" t="s">
        <v>2206</v>
      </c>
      <c r="E515" s="12" t="s">
        <v>67</v>
      </c>
      <c r="F515" s="12" t="s">
        <v>68</v>
      </c>
      <c r="G515" s="12" t="s">
        <v>47</v>
      </c>
      <c r="H515" s="12" t="s">
        <v>47</v>
      </c>
      <c r="I515" s="12" t="str">
        <f t="shared" ref="I515:I578" si="8">C515&amp;E515&amp;G515</f>
        <v>LHD1224CAF</v>
      </c>
      <c r="J515" s="12">
        <v>4580052978312</v>
      </c>
      <c r="N515" s="12">
        <v>1</v>
      </c>
      <c r="O515" s="12" t="s">
        <v>1712</v>
      </c>
      <c r="P515" s="12">
        <v>134</v>
      </c>
      <c r="Q515" s="12" t="s">
        <v>1922</v>
      </c>
      <c r="X515" s="12">
        <v>107</v>
      </c>
      <c r="Y515" s="12" t="s">
        <v>1863</v>
      </c>
      <c r="Z515" s="12" t="s">
        <v>1860</v>
      </c>
      <c r="AA515" s="12" t="s">
        <v>1861</v>
      </c>
      <c r="AC515" s="12">
        <v>0</v>
      </c>
      <c r="AD515" s="12">
        <v>3200</v>
      </c>
      <c r="AE515" s="12">
        <v>0</v>
      </c>
    </row>
    <row r="516" spans="1:31">
      <c r="A516" s="12">
        <v>99999</v>
      </c>
      <c r="B516" s="12" t="s">
        <v>44</v>
      </c>
      <c r="C516" s="12" t="s">
        <v>2205</v>
      </c>
      <c r="D516" s="12" t="s">
        <v>2206</v>
      </c>
      <c r="E516" s="12" t="s">
        <v>174</v>
      </c>
      <c r="F516" s="12" t="s">
        <v>175</v>
      </c>
      <c r="G516" s="12" t="s">
        <v>47</v>
      </c>
      <c r="H516" s="12" t="s">
        <v>47</v>
      </c>
      <c r="I516" s="12" t="str">
        <f t="shared" si="8"/>
        <v>LHD1224GYBEF</v>
      </c>
      <c r="J516" s="12">
        <v>4580052978329</v>
      </c>
      <c r="N516" s="12">
        <v>1</v>
      </c>
      <c r="O516" s="12" t="s">
        <v>1712</v>
      </c>
      <c r="P516" s="12">
        <v>134</v>
      </c>
      <c r="Q516" s="12" t="s">
        <v>1922</v>
      </c>
      <c r="X516" s="12">
        <v>107</v>
      </c>
      <c r="Y516" s="12" t="s">
        <v>1863</v>
      </c>
      <c r="Z516" s="12" t="s">
        <v>1860</v>
      </c>
      <c r="AA516" s="12" t="s">
        <v>1861</v>
      </c>
      <c r="AC516" s="12">
        <v>0</v>
      </c>
      <c r="AD516" s="12">
        <v>3200</v>
      </c>
      <c r="AE516" s="12">
        <v>0</v>
      </c>
    </row>
    <row r="517" spans="1:31">
      <c r="A517" s="12">
        <v>99999</v>
      </c>
      <c r="B517" s="12" t="s">
        <v>44</v>
      </c>
      <c r="C517" s="12" t="s">
        <v>2205</v>
      </c>
      <c r="D517" s="12" t="s">
        <v>2206</v>
      </c>
      <c r="E517" s="12" t="s">
        <v>2207</v>
      </c>
      <c r="F517" s="12" t="s">
        <v>2208</v>
      </c>
      <c r="G517" s="12" t="s">
        <v>47</v>
      </c>
      <c r="H517" s="12" t="s">
        <v>47</v>
      </c>
      <c r="I517" s="12" t="str">
        <f t="shared" si="8"/>
        <v>LHD1224LBEF</v>
      </c>
      <c r="J517" s="12">
        <v>4580052978336</v>
      </c>
      <c r="N517" s="12">
        <v>1</v>
      </c>
      <c r="O517" s="12" t="s">
        <v>1712</v>
      </c>
      <c r="P517" s="12">
        <v>134</v>
      </c>
      <c r="Q517" s="12" t="s">
        <v>1922</v>
      </c>
      <c r="X517" s="12">
        <v>107</v>
      </c>
      <c r="Y517" s="12" t="s">
        <v>1863</v>
      </c>
      <c r="Z517" s="12" t="s">
        <v>1860</v>
      </c>
      <c r="AA517" s="12" t="s">
        <v>1861</v>
      </c>
      <c r="AC517" s="12">
        <v>0</v>
      </c>
      <c r="AD517" s="12">
        <v>3200</v>
      </c>
      <c r="AE517" s="12">
        <v>0</v>
      </c>
    </row>
    <row r="518" spans="1:31">
      <c r="A518" s="12">
        <v>99999</v>
      </c>
      <c r="B518" s="12" t="s">
        <v>44</v>
      </c>
      <c r="C518" s="12" t="s">
        <v>2205</v>
      </c>
      <c r="D518" s="12" t="s">
        <v>2206</v>
      </c>
      <c r="E518" s="12" t="s">
        <v>158</v>
      </c>
      <c r="F518" s="12" t="s">
        <v>159</v>
      </c>
      <c r="G518" s="12" t="s">
        <v>47</v>
      </c>
      <c r="H518" s="12" t="s">
        <v>47</v>
      </c>
      <c r="I518" s="12" t="str">
        <f t="shared" si="8"/>
        <v>LHD1224LGYF</v>
      </c>
      <c r="J518" s="12">
        <v>4580052996880</v>
      </c>
      <c r="N518" s="12">
        <v>1</v>
      </c>
      <c r="O518" s="12" t="s">
        <v>1712</v>
      </c>
      <c r="P518" s="12">
        <v>134</v>
      </c>
      <c r="Q518" s="12" t="s">
        <v>1922</v>
      </c>
      <c r="X518" s="12">
        <v>107</v>
      </c>
      <c r="Y518" s="12" t="s">
        <v>1863</v>
      </c>
      <c r="Z518" s="12" t="s">
        <v>1860</v>
      </c>
      <c r="AA518" s="12" t="s">
        <v>1861</v>
      </c>
      <c r="AC518" s="12">
        <v>0</v>
      </c>
      <c r="AD518" s="12">
        <v>3200</v>
      </c>
      <c r="AE518" s="12">
        <v>0</v>
      </c>
    </row>
    <row r="519" spans="1:31">
      <c r="A519" s="12">
        <v>99999</v>
      </c>
      <c r="B519" s="12" t="s">
        <v>44</v>
      </c>
      <c r="C519" s="12" t="s">
        <v>2205</v>
      </c>
      <c r="D519" s="12" t="s">
        <v>2206</v>
      </c>
      <c r="E519" s="12" t="s">
        <v>441</v>
      </c>
      <c r="F519" s="12" t="s">
        <v>442</v>
      </c>
      <c r="G519" s="12" t="s">
        <v>47</v>
      </c>
      <c r="H519" s="12" t="s">
        <v>47</v>
      </c>
      <c r="I519" s="12" t="str">
        <f t="shared" si="8"/>
        <v>LHD1224MGRF</v>
      </c>
      <c r="J519" s="12">
        <v>4580052996897</v>
      </c>
      <c r="N519" s="12">
        <v>1</v>
      </c>
      <c r="O519" s="12" t="s">
        <v>1712</v>
      </c>
      <c r="P519" s="12">
        <v>134</v>
      </c>
      <c r="Q519" s="12" t="s">
        <v>1922</v>
      </c>
      <c r="X519" s="12">
        <v>107</v>
      </c>
      <c r="Y519" s="12" t="s">
        <v>1863</v>
      </c>
      <c r="Z519" s="12" t="s">
        <v>1860</v>
      </c>
      <c r="AA519" s="12" t="s">
        <v>1861</v>
      </c>
      <c r="AC519" s="12">
        <v>0</v>
      </c>
      <c r="AD519" s="12">
        <v>3200</v>
      </c>
      <c r="AE519" s="12">
        <v>0</v>
      </c>
    </row>
    <row r="520" spans="1:31">
      <c r="A520" s="12">
        <v>99999</v>
      </c>
      <c r="B520" s="12" t="s">
        <v>44</v>
      </c>
      <c r="C520" s="12" t="s">
        <v>2205</v>
      </c>
      <c r="D520" s="12" t="s">
        <v>2206</v>
      </c>
      <c r="E520" s="12" t="s">
        <v>71</v>
      </c>
      <c r="F520" s="12" t="s">
        <v>72</v>
      </c>
      <c r="G520" s="12" t="s">
        <v>47</v>
      </c>
      <c r="H520" s="12" t="s">
        <v>47</v>
      </c>
      <c r="I520" s="12" t="str">
        <f t="shared" si="8"/>
        <v>LHD1224PKF</v>
      </c>
      <c r="J520" s="12">
        <v>4580052996903</v>
      </c>
      <c r="N520" s="12">
        <v>1</v>
      </c>
      <c r="O520" s="12" t="s">
        <v>1712</v>
      </c>
      <c r="P520" s="12">
        <v>134</v>
      </c>
      <c r="Q520" s="12" t="s">
        <v>1922</v>
      </c>
      <c r="X520" s="12">
        <v>107</v>
      </c>
      <c r="Y520" s="12" t="s">
        <v>1863</v>
      </c>
      <c r="Z520" s="12" t="s">
        <v>1860</v>
      </c>
      <c r="AA520" s="12" t="s">
        <v>1861</v>
      </c>
      <c r="AC520" s="12">
        <v>0</v>
      </c>
      <c r="AD520" s="12">
        <v>3200</v>
      </c>
      <c r="AE520" s="12">
        <v>0</v>
      </c>
    </row>
    <row r="521" spans="1:31">
      <c r="A521" s="12">
        <v>99999</v>
      </c>
      <c r="B521" s="12" t="s">
        <v>44</v>
      </c>
      <c r="C521" s="12" t="s">
        <v>502</v>
      </c>
      <c r="D521" s="12" t="s">
        <v>503</v>
      </c>
      <c r="E521" s="12" t="s">
        <v>79</v>
      </c>
      <c r="F521" s="12" t="s">
        <v>80</v>
      </c>
      <c r="G521" s="12" t="s">
        <v>47</v>
      </c>
      <c r="H521" s="12" t="s">
        <v>47</v>
      </c>
      <c r="I521" s="12" t="str">
        <f t="shared" si="8"/>
        <v>LHH74028BEF</v>
      </c>
      <c r="J521" s="12">
        <v>4527772093734</v>
      </c>
      <c r="N521" s="12">
        <v>7</v>
      </c>
      <c r="P521" s="12">
        <v>1</v>
      </c>
      <c r="X521" s="12">
        <v>1</v>
      </c>
      <c r="Z521" s="12" t="s">
        <v>1860</v>
      </c>
      <c r="AA521" s="12" t="s">
        <v>1861</v>
      </c>
      <c r="AB521" s="12" t="s">
        <v>1920</v>
      </c>
      <c r="AC521" s="12">
        <v>82</v>
      </c>
      <c r="AD521" s="12">
        <v>3300</v>
      </c>
      <c r="AE521" s="12">
        <v>270600</v>
      </c>
    </row>
    <row r="522" spans="1:31">
      <c r="A522" s="12">
        <v>99999</v>
      </c>
      <c r="B522" s="12" t="s">
        <v>44</v>
      </c>
      <c r="C522" s="12" t="s">
        <v>502</v>
      </c>
      <c r="D522" s="12" t="s">
        <v>503</v>
      </c>
      <c r="E522" s="12" t="s">
        <v>58</v>
      </c>
      <c r="F522" s="12" t="s">
        <v>59</v>
      </c>
      <c r="G522" s="12" t="s">
        <v>47</v>
      </c>
      <c r="H522" s="12" t="s">
        <v>47</v>
      </c>
      <c r="I522" s="12" t="str">
        <f t="shared" si="8"/>
        <v>LHH74028BKF</v>
      </c>
      <c r="J522" s="12">
        <v>4527772093727</v>
      </c>
      <c r="N522" s="12">
        <v>7</v>
      </c>
      <c r="P522" s="12">
        <v>1</v>
      </c>
      <c r="X522" s="12">
        <v>1</v>
      </c>
      <c r="Z522" s="12" t="s">
        <v>1860</v>
      </c>
      <c r="AA522" s="12" t="s">
        <v>1861</v>
      </c>
      <c r="AB522" s="12" t="s">
        <v>1920</v>
      </c>
      <c r="AC522" s="12">
        <v>0</v>
      </c>
      <c r="AD522" s="12">
        <v>3300</v>
      </c>
      <c r="AE522" s="12">
        <v>0</v>
      </c>
    </row>
    <row r="523" spans="1:31">
      <c r="A523" s="12">
        <v>99999</v>
      </c>
      <c r="B523" s="12" t="s">
        <v>44</v>
      </c>
      <c r="C523" s="12" t="s">
        <v>502</v>
      </c>
      <c r="D523" s="12" t="s">
        <v>503</v>
      </c>
      <c r="E523" s="12" t="s">
        <v>112</v>
      </c>
      <c r="F523" s="12" t="s">
        <v>113</v>
      </c>
      <c r="G523" s="12" t="s">
        <v>47</v>
      </c>
      <c r="H523" s="12" t="s">
        <v>47</v>
      </c>
      <c r="I523" s="12" t="str">
        <f t="shared" si="8"/>
        <v>LHH74028BRF</v>
      </c>
      <c r="J523" s="12">
        <v>4527772093765</v>
      </c>
      <c r="N523" s="12">
        <v>7</v>
      </c>
      <c r="P523" s="12">
        <v>1</v>
      </c>
      <c r="X523" s="12">
        <v>1</v>
      </c>
      <c r="Z523" s="12" t="s">
        <v>1860</v>
      </c>
      <c r="AA523" s="12" t="s">
        <v>1861</v>
      </c>
      <c r="AB523" s="12" t="s">
        <v>1920</v>
      </c>
      <c r="AC523" s="12">
        <v>65</v>
      </c>
      <c r="AD523" s="12">
        <v>3300</v>
      </c>
      <c r="AE523" s="12">
        <v>214500</v>
      </c>
    </row>
    <row r="524" spans="1:31">
      <c r="A524" s="12">
        <v>99999</v>
      </c>
      <c r="B524" s="12" t="s">
        <v>44</v>
      </c>
      <c r="C524" s="12" t="s">
        <v>502</v>
      </c>
      <c r="D524" s="12" t="s">
        <v>503</v>
      </c>
      <c r="E524" s="12" t="s">
        <v>69</v>
      </c>
      <c r="F524" s="12" t="s">
        <v>70</v>
      </c>
      <c r="G524" s="12" t="s">
        <v>47</v>
      </c>
      <c r="H524" s="12" t="s">
        <v>47</v>
      </c>
      <c r="I524" s="12" t="str">
        <f t="shared" si="8"/>
        <v>LHH74028KHF</v>
      </c>
      <c r="J524" s="12">
        <v>4527772093741</v>
      </c>
      <c r="N524" s="12">
        <v>7</v>
      </c>
      <c r="P524" s="12">
        <v>1</v>
      </c>
      <c r="X524" s="12">
        <v>1</v>
      </c>
      <c r="Z524" s="12" t="s">
        <v>1860</v>
      </c>
      <c r="AA524" s="12" t="s">
        <v>1861</v>
      </c>
      <c r="AB524" s="12" t="s">
        <v>1920</v>
      </c>
      <c r="AC524" s="12">
        <v>2</v>
      </c>
      <c r="AD524" s="12">
        <v>3300</v>
      </c>
      <c r="AE524" s="12">
        <v>6600</v>
      </c>
    </row>
    <row r="525" spans="1:31">
      <c r="A525" s="12">
        <v>99999</v>
      </c>
      <c r="B525" s="12" t="s">
        <v>44</v>
      </c>
      <c r="C525" s="12" t="s">
        <v>502</v>
      </c>
      <c r="D525" s="12" t="s">
        <v>503</v>
      </c>
      <c r="E525" s="12" t="s">
        <v>148</v>
      </c>
      <c r="F525" s="12" t="s">
        <v>149</v>
      </c>
      <c r="G525" s="12" t="s">
        <v>47</v>
      </c>
      <c r="H525" s="12" t="s">
        <v>47</v>
      </c>
      <c r="I525" s="12" t="str">
        <f t="shared" si="8"/>
        <v>LHH74028NAF</v>
      </c>
      <c r="J525" s="12">
        <v>4527772093772</v>
      </c>
      <c r="N525" s="12">
        <v>7</v>
      </c>
      <c r="P525" s="12">
        <v>1</v>
      </c>
      <c r="X525" s="12">
        <v>1</v>
      </c>
      <c r="Z525" s="12" t="s">
        <v>1860</v>
      </c>
      <c r="AA525" s="12" t="s">
        <v>1861</v>
      </c>
      <c r="AB525" s="12" t="s">
        <v>1920</v>
      </c>
      <c r="AC525" s="12">
        <v>33</v>
      </c>
      <c r="AD525" s="12">
        <v>3300</v>
      </c>
      <c r="AE525" s="12">
        <v>108900</v>
      </c>
    </row>
    <row r="526" spans="1:31">
      <c r="A526" s="12">
        <v>99999</v>
      </c>
      <c r="B526" s="12" t="s">
        <v>44</v>
      </c>
      <c r="C526" s="12" t="s">
        <v>502</v>
      </c>
      <c r="D526" s="12" t="s">
        <v>503</v>
      </c>
      <c r="E526" s="12" t="s">
        <v>65</v>
      </c>
      <c r="F526" s="12" t="s">
        <v>66</v>
      </c>
      <c r="G526" s="12" t="s">
        <v>47</v>
      </c>
      <c r="H526" s="12" t="s">
        <v>47</v>
      </c>
      <c r="I526" s="12" t="str">
        <f t="shared" si="8"/>
        <v>LHH74028NVF</v>
      </c>
      <c r="J526" s="12">
        <v>4527772155012</v>
      </c>
      <c r="N526" s="12">
        <v>7</v>
      </c>
      <c r="P526" s="12">
        <v>1</v>
      </c>
      <c r="X526" s="12">
        <v>1</v>
      </c>
      <c r="Z526" s="12" t="s">
        <v>1860</v>
      </c>
      <c r="AA526" s="12" t="s">
        <v>1861</v>
      </c>
      <c r="AB526" s="12" t="s">
        <v>1920</v>
      </c>
      <c r="AC526" s="12">
        <v>0</v>
      </c>
      <c r="AD526" s="12">
        <v>3300</v>
      </c>
      <c r="AE526" s="12">
        <v>0</v>
      </c>
    </row>
    <row r="527" spans="1:31">
      <c r="A527" s="12">
        <v>99999</v>
      </c>
      <c r="B527" s="12" t="s">
        <v>44</v>
      </c>
      <c r="C527" s="12" t="s">
        <v>2209</v>
      </c>
      <c r="D527" s="12" t="s">
        <v>2210</v>
      </c>
      <c r="E527" s="12" t="s">
        <v>79</v>
      </c>
      <c r="F527" s="12" t="s">
        <v>80</v>
      </c>
      <c r="G527" s="12" t="s">
        <v>47</v>
      </c>
      <c r="H527" s="12" t="s">
        <v>47</v>
      </c>
      <c r="I527" s="12" t="str">
        <f t="shared" si="8"/>
        <v>LHX0061BEF</v>
      </c>
      <c r="J527" s="12">
        <v>4580052970958</v>
      </c>
      <c r="N527" s="12">
        <v>1</v>
      </c>
      <c r="O527" s="12" t="s">
        <v>1712</v>
      </c>
      <c r="P527" s="12">
        <v>121</v>
      </c>
      <c r="Q527" s="12" t="s">
        <v>1922</v>
      </c>
      <c r="X527" s="12">
        <v>107</v>
      </c>
      <c r="Y527" s="12" t="s">
        <v>1863</v>
      </c>
      <c r="Z527" s="12" t="s">
        <v>1860</v>
      </c>
      <c r="AA527" s="12" t="s">
        <v>1861</v>
      </c>
      <c r="AC527" s="12">
        <v>0</v>
      </c>
      <c r="AD527" s="12">
        <v>2500</v>
      </c>
      <c r="AE527" s="12">
        <v>0</v>
      </c>
    </row>
    <row r="528" spans="1:31">
      <c r="A528" s="12">
        <v>99999</v>
      </c>
      <c r="B528" s="12" t="s">
        <v>44</v>
      </c>
      <c r="C528" s="12" t="s">
        <v>2209</v>
      </c>
      <c r="D528" s="12" t="s">
        <v>2210</v>
      </c>
      <c r="E528" s="12" t="s">
        <v>2211</v>
      </c>
      <c r="F528" s="12" t="s">
        <v>2212</v>
      </c>
      <c r="G528" s="12" t="s">
        <v>47</v>
      </c>
      <c r="H528" s="12" t="s">
        <v>47</v>
      </c>
      <c r="I528" s="12" t="str">
        <f t="shared" si="8"/>
        <v>LHX0061DPIF</v>
      </c>
      <c r="J528" s="12">
        <v>4580052970972</v>
      </c>
      <c r="N528" s="12">
        <v>1</v>
      </c>
      <c r="O528" s="12" t="s">
        <v>1712</v>
      </c>
      <c r="P528" s="12">
        <v>121</v>
      </c>
      <c r="Q528" s="12" t="s">
        <v>1922</v>
      </c>
      <c r="X528" s="12">
        <v>107</v>
      </c>
      <c r="Y528" s="12" t="s">
        <v>1863</v>
      </c>
      <c r="Z528" s="12" t="s">
        <v>1860</v>
      </c>
      <c r="AA528" s="12" t="s">
        <v>1861</v>
      </c>
      <c r="AC528" s="12">
        <v>0</v>
      </c>
      <c r="AD528" s="12">
        <v>2500</v>
      </c>
      <c r="AE528" s="12">
        <v>0</v>
      </c>
    </row>
    <row r="529" spans="1:31">
      <c r="A529" s="12">
        <v>99999</v>
      </c>
      <c r="B529" s="12" t="s">
        <v>44</v>
      </c>
      <c r="C529" s="12" t="s">
        <v>2209</v>
      </c>
      <c r="D529" s="12" t="s">
        <v>2210</v>
      </c>
      <c r="E529" s="12" t="s">
        <v>158</v>
      </c>
      <c r="F529" s="12" t="s">
        <v>159</v>
      </c>
      <c r="G529" s="12" t="s">
        <v>47</v>
      </c>
      <c r="H529" s="12" t="s">
        <v>47</v>
      </c>
      <c r="I529" s="12" t="str">
        <f t="shared" si="8"/>
        <v>LHX0061LGYF</v>
      </c>
      <c r="J529" s="12">
        <v>4580052970989</v>
      </c>
      <c r="N529" s="12">
        <v>1</v>
      </c>
      <c r="O529" s="12" t="s">
        <v>1712</v>
      </c>
      <c r="P529" s="12">
        <v>121</v>
      </c>
      <c r="Q529" s="12" t="s">
        <v>1922</v>
      </c>
      <c r="X529" s="12">
        <v>107</v>
      </c>
      <c r="Y529" s="12" t="s">
        <v>1863</v>
      </c>
      <c r="Z529" s="12" t="s">
        <v>1860</v>
      </c>
      <c r="AA529" s="12" t="s">
        <v>1861</v>
      </c>
      <c r="AC529" s="12">
        <v>0</v>
      </c>
      <c r="AD529" s="12">
        <v>2500</v>
      </c>
      <c r="AE529" s="12">
        <v>0</v>
      </c>
    </row>
    <row r="530" spans="1:31">
      <c r="A530" s="12">
        <v>99999</v>
      </c>
      <c r="B530" s="12" t="s">
        <v>44</v>
      </c>
      <c r="C530" s="12" t="s">
        <v>2209</v>
      </c>
      <c r="D530" s="12" t="s">
        <v>2210</v>
      </c>
      <c r="E530" s="12" t="s">
        <v>65</v>
      </c>
      <c r="F530" s="12" t="s">
        <v>66</v>
      </c>
      <c r="G530" s="12" t="s">
        <v>47</v>
      </c>
      <c r="H530" s="12" t="s">
        <v>47</v>
      </c>
      <c r="I530" s="12" t="str">
        <f t="shared" si="8"/>
        <v>LHX0061NVF</v>
      </c>
      <c r="J530" s="12">
        <v>4580053017034</v>
      </c>
      <c r="N530" s="12">
        <v>1</v>
      </c>
      <c r="O530" s="12" t="s">
        <v>1712</v>
      </c>
      <c r="P530" s="12">
        <v>121</v>
      </c>
      <c r="Q530" s="12" t="s">
        <v>1922</v>
      </c>
      <c r="X530" s="12">
        <v>107</v>
      </c>
      <c r="Y530" s="12" t="s">
        <v>1863</v>
      </c>
      <c r="Z530" s="12" t="s">
        <v>1860</v>
      </c>
      <c r="AA530" s="12" t="s">
        <v>1861</v>
      </c>
      <c r="AC530" s="12">
        <v>0</v>
      </c>
      <c r="AD530" s="12">
        <v>2500</v>
      </c>
      <c r="AE530" s="12">
        <v>0</v>
      </c>
    </row>
    <row r="531" spans="1:31">
      <c r="A531" s="12">
        <v>99999</v>
      </c>
      <c r="B531" s="12" t="s">
        <v>44</v>
      </c>
      <c r="C531" s="12" t="s">
        <v>2209</v>
      </c>
      <c r="D531" s="12" t="s">
        <v>2210</v>
      </c>
      <c r="E531" s="12" t="s">
        <v>433</v>
      </c>
      <c r="F531" s="12" t="s">
        <v>434</v>
      </c>
      <c r="G531" s="12" t="s">
        <v>47</v>
      </c>
      <c r="H531" s="12" t="s">
        <v>47</v>
      </c>
      <c r="I531" s="12" t="str">
        <f t="shared" si="8"/>
        <v>LHX0061OLF</v>
      </c>
      <c r="J531" s="12">
        <v>4580052970996</v>
      </c>
      <c r="N531" s="12">
        <v>1</v>
      </c>
      <c r="O531" s="12" t="s">
        <v>1712</v>
      </c>
      <c r="P531" s="12">
        <v>121</v>
      </c>
      <c r="Q531" s="12" t="s">
        <v>1922</v>
      </c>
      <c r="X531" s="12">
        <v>107</v>
      </c>
      <c r="Y531" s="12" t="s">
        <v>1863</v>
      </c>
      <c r="Z531" s="12" t="s">
        <v>1860</v>
      </c>
      <c r="AA531" s="12" t="s">
        <v>1861</v>
      </c>
      <c r="AC531" s="12">
        <v>0</v>
      </c>
      <c r="AD531" s="12">
        <v>2500</v>
      </c>
      <c r="AE531" s="12">
        <v>0</v>
      </c>
    </row>
    <row r="532" spans="1:31">
      <c r="A532" s="12">
        <v>99999</v>
      </c>
      <c r="B532" s="12" t="s">
        <v>44</v>
      </c>
      <c r="C532" s="12" t="s">
        <v>2283</v>
      </c>
      <c r="D532" s="12" t="s">
        <v>2284</v>
      </c>
      <c r="E532" s="12" t="s">
        <v>58</v>
      </c>
      <c r="F532" s="12" t="s">
        <v>59</v>
      </c>
      <c r="G532" s="12" t="s">
        <v>47</v>
      </c>
      <c r="H532" s="12" t="s">
        <v>47</v>
      </c>
      <c r="I532" s="12" t="str">
        <f t="shared" si="8"/>
        <v>LZ65121BKF</v>
      </c>
      <c r="J532" s="12">
        <v>4582696890951</v>
      </c>
      <c r="N532" s="12">
        <v>11</v>
      </c>
      <c r="O532" s="12" t="s">
        <v>2170</v>
      </c>
      <c r="P532" s="12">
        <v>157</v>
      </c>
      <c r="Q532" s="12" t="s">
        <v>2274</v>
      </c>
      <c r="X532" s="12">
        <v>107</v>
      </c>
      <c r="Y532" s="12" t="s">
        <v>1863</v>
      </c>
      <c r="Z532" s="12" t="s">
        <v>1860</v>
      </c>
      <c r="AA532" s="12" t="s">
        <v>1861</v>
      </c>
      <c r="AC532" s="12">
        <v>0</v>
      </c>
      <c r="AD532" s="12">
        <v>3990</v>
      </c>
      <c r="AE532" s="12">
        <v>0</v>
      </c>
    </row>
    <row r="533" spans="1:31">
      <c r="A533" s="12">
        <v>99999</v>
      </c>
      <c r="B533" s="12" t="s">
        <v>44</v>
      </c>
      <c r="C533" s="12" t="s">
        <v>2283</v>
      </c>
      <c r="D533" s="12" t="s">
        <v>2284</v>
      </c>
      <c r="E533" s="12" t="s">
        <v>152</v>
      </c>
      <c r="F533" s="12" t="s">
        <v>153</v>
      </c>
      <c r="G533" s="12" t="s">
        <v>47</v>
      </c>
      <c r="H533" s="12" t="s">
        <v>47</v>
      </c>
      <c r="I533" s="12" t="str">
        <f t="shared" si="8"/>
        <v>LZ65121DGRF</v>
      </c>
      <c r="J533" s="12">
        <v>4582696891002</v>
      </c>
      <c r="N533" s="12">
        <v>11</v>
      </c>
      <c r="O533" s="12" t="s">
        <v>2170</v>
      </c>
      <c r="P533" s="12">
        <v>157</v>
      </c>
      <c r="Q533" s="12" t="s">
        <v>2274</v>
      </c>
      <c r="X533" s="12">
        <v>107</v>
      </c>
      <c r="Y533" s="12" t="s">
        <v>1863</v>
      </c>
      <c r="Z533" s="12" t="s">
        <v>1860</v>
      </c>
      <c r="AA533" s="12" t="s">
        <v>1861</v>
      </c>
      <c r="AC533" s="12">
        <v>0</v>
      </c>
      <c r="AD533" s="12">
        <v>3990</v>
      </c>
      <c r="AE533" s="12">
        <v>0</v>
      </c>
    </row>
    <row r="534" spans="1:31">
      <c r="A534" s="12">
        <v>99999</v>
      </c>
      <c r="B534" s="12" t="s">
        <v>44</v>
      </c>
      <c r="C534" s="12" t="s">
        <v>2283</v>
      </c>
      <c r="D534" s="12" t="s">
        <v>2284</v>
      </c>
      <c r="E534" s="12" t="s">
        <v>174</v>
      </c>
      <c r="F534" s="12" t="s">
        <v>175</v>
      </c>
      <c r="G534" s="12" t="s">
        <v>47</v>
      </c>
      <c r="H534" s="12" t="s">
        <v>47</v>
      </c>
      <c r="I534" s="12" t="str">
        <f t="shared" si="8"/>
        <v>LZ65121GYBEF</v>
      </c>
      <c r="J534" s="12">
        <v>4582696890166</v>
      </c>
      <c r="N534" s="12">
        <v>11</v>
      </c>
      <c r="O534" s="12" t="s">
        <v>2170</v>
      </c>
      <c r="P534" s="12">
        <v>157</v>
      </c>
      <c r="Q534" s="12" t="s">
        <v>2274</v>
      </c>
      <c r="X534" s="12">
        <v>107</v>
      </c>
      <c r="Y534" s="12" t="s">
        <v>1863</v>
      </c>
      <c r="Z534" s="12" t="s">
        <v>1860</v>
      </c>
      <c r="AA534" s="12" t="s">
        <v>1861</v>
      </c>
      <c r="AC534" s="12">
        <v>0</v>
      </c>
      <c r="AD534" s="12">
        <v>3990</v>
      </c>
      <c r="AE534" s="12">
        <v>0</v>
      </c>
    </row>
    <row r="535" spans="1:31">
      <c r="A535" s="12">
        <v>99999</v>
      </c>
      <c r="B535" s="12" t="s">
        <v>44</v>
      </c>
      <c r="C535" s="12" t="s">
        <v>2283</v>
      </c>
      <c r="D535" s="12" t="s">
        <v>2284</v>
      </c>
      <c r="E535" s="12" t="s">
        <v>504</v>
      </c>
      <c r="F535" s="12" t="s">
        <v>505</v>
      </c>
      <c r="G535" s="12" t="s">
        <v>47</v>
      </c>
      <c r="H535" s="12" t="s">
        <v>47</v>
      </c>
      <c r="I535" s="12" t="str">
        <f t="shared" si="8"/>
        <v>LZ65121LBRF</v>
      </c>
      <c r="J535" s="12">
        <v>4582696890968</v>
      </c>
      <c r="N535" s="12">
        <v>11</v>
      </c>
      <c r="O535" s="12" t="s">
        <v>2170</v>
      </c>
      <c r="P535" s="12">
        <v>157</v>
      </c>
      <c r="Q535" s="12" t="s">
        <v>2274</v>
      </c>
      <c r="X535" s="12">
        <v>107</v>
      </c>
      <c r="Y535" s="12" t="s">
        <v>1863</v>
      </c>
      <c r="Z535" s="12" t="s">
        <v>1860</v>
      </c>
      <c r="AA535" s="12" t="s">
        <v>1861</v>
      </c>
      <c r="AC535" s="12">
        <v>0</v>
      </c>
      <c r="AD535" s="12">
        <v>3990</v>
      </c>
      <c r="AE535" s="12">
        <v>0</v>
      </c>
    </row>
    <row r="536" spans="1:31">
      <c r="A536" s="12">
        <v>99999</v>
      </c>
      <c r="B536" s="12" t="s">
        <v>44</v>
      </c>
      <c r="C536" s="12" t="s">
        <v>2283</v>
      </c>
      <c r="D536" s="12" t="s">
        <v>2284</v>
      </c>
      <c r="E536" s="12" t="s">
        <v>2263</v>
      </c>
      <c r="F536" s="12" t="s">
        <v>2264</v>
      </c>
      <c r="G536" s="12" t="s">
        <v>47</v>
      </c>
      <c r="H536" s="12" t="s">
        <v>47</v>
      </c>
      <c r="I536" s="12" t="str">
        <f t="shared" si="8"/>
        <v>LZ65121MUSF</v>
      </c>
      <c r="J536" s="12">
        <v>4582696890999</v>
      </c>
      <c r="N536" s="12">
        <v>11</v>
      </c>
      <c r="O536" s="12" t="s">
        <v>2170</v>
      </c>
      <c r="P536" s="12">
        <v>157</v>
      </c>
      <c r="Q536" s="12" t="s">
        <v>2274</v>
      </c>
      <c r="X536" s="12">
        <v>107</v>
      </c>
      <c r="Y536" s="12" t="s">
        <v>1863</v>
      </c>
      <c r="Z536" s="12" t="s">
        <v>1860</v>
      </c>
      <c r="AA536" s="12" t="s">
        <v>1861</v>
      </c>
      <c r="AC536" s="12">
        <v>0</v>
      </c>
      <c r="AD536" s="12">
        <v>3990</v>
      </c>
      <c r="AE536" s="12">
        <v>0</v>
      </c>
    </row>
    <row r="537" spans="1:31">
      <c r="A537" s="12">
        <v>99999</v>
      </c>
      <c r="B537" s="12" t="s">
        <v>44</v>
      </c>
      <c r="C537" s="12" t="s">
        <v>2283</v>
      </c>
      <c r="D537" s="12" t="s">
        <v>2284</v>
      </c>
      <c r="E537" s="12" t="s">
        <v>2215</v>
      </c>
      <c r="F537" s="12" t="s">
        <v>2216</v>
      </c>
      <c r="G537" s="12" t="s">
        <v>47</v>
      </c>
      <c r="H537" s="12" t="s">
        <v>47</v>
      </c>
      <c r="I537" s="12" t="str">
        <f t="shared" si="8"/>
        <v>LZ65121SAPF</v>
      </c>
      <c r="J537" s="12">
        <v>4582696890173</v>
      </c>
      <c r="N537" s="12">
        <v>11</v>
      </c>
      <c r="O537" s="12" t="s">
        <v>2170</v>
      </c>
      <c r="P537" s="12">
        <v>157</v>
      </c>
      <c r="Q537" s="12" t="s">
        <v>2274</v>
      </c>
      <c r="X537" s="12">
        <v>107</v>
      </c>
      <c r="Y537" s="12" t="s">
        <v>1863</v>
      </c>
      <c r="Z537" s="12" t="s">
        <v>1860</v>
      </c>
      <c r="AA537" s="12" t="s">
        <v>1861</v>
      </c>
      <c r="AC537" s="12">
        <v>0</v>
      </c>
      <c r="AD537" s="12">
        <v>3990</v>
      </c>
      <c r="AE537" s="12">
        <v>0</v>
      </c>
    </row>
    <row r="538" spans="1:31">
      <c r="A538" s="12">
        <v>99999</v>
      </c>
      <c r="B538" s="12" t="s">
        <v>44</v>
      </c>
      <c r="C538" s="12" t="s">
        <v>2213</v>
      </c>
      <c r="D538" s="12" t="s">
        <v>2214</v>
      </c>
      <c r="E538" s="12" t="s">
        <v>58</v>
      </c>
      <c r="F538" s="12" t="s">
        <v>59</v>
      </c>
      <c r="G538" s="12" t="s">
        <v>47</v>
      </c>
      <c r="H538" s="12" t="s">
        <v>47</v>
      </c>
      <c r="I538" s="12" t="str">
        <f t="shared" si="8"/>
        <v>LZ69103BKF</v>
      </c>
      <c r="J538" s="12">
        <v>4582696891538</v>
      </c>
      <c r="N538" s="12">
        <v>1</v>
      </c>
      <c r="O538" s="12" t="s">
        <v>1712</v>
      </c>
      <c r="P538" s="12">
        <v>157</v>
      </c>
      <c r="Q538" s="12" t="s">
        <v>2274</v>
      </c>
      <c r="X538" s="12">
        <v>107</v>
      </c>
      <c r="Y538" s="12" t="s">
        <v>1863</v>
      </c>
      <c r="Z538" s="12" t="s">
        <v>1860</v>
      </c>
      <c r="AA538" s="12" t="s">
        <v>1861</v>
      </c>
      <c r="AC538" s="12">
        <v>0</v>
      </c>
      <c r="AD538" s="12">
        <v>4300</v>
      </c>
      <c r="AE538" s="12">
        <v>0</v>
      </c>
    </row>
    <row r="539" spans="1:31">
      <c r="A539" s="12">
        <v>99999</v>
      </c>
      <c r="B539" s="12" t="s">
        <v>44</v>
      </c>
      <c r="C539" s="12" t="s">
        <v>2213</v>
      </c>
      <c r="D539" s="12" t="s">
        <v>2214</v>
      </c>
      <c r="E539" s="12" t="s">
        <v>174</v>
      </c>
      <c r="F539" s="12" t="s">
        <v>175</v>
      </c>
      <c r="G539" s="12" t="s">
        <v>47</v>
      </c>
      <c r="H539" s="12" t="s">
        <v>47</v>
      </c>
      <c r="I539" s="12" t="str">
        <f t="shared" si="8"/>
        <v>LZ69103GYBEF</v>
      </c>
      <c r="J539" s="12">
        <v>4582696891545</v>
      </c>
      <c r="N539" s="12">
        <v>1</v>
      </c>
      <c r="O539" s="12" t="s">
        <v>1712</v>
      </c>
      <c r="P539" s="12">
        <v>157</v>
      </c>
      <c r="Q539" s="12" t="s">
        <v>2274</v>
      </c>
      <c r="X539" s="12">
        <v>107</v>
      </c>
      <c r="Y539" s="12" t="s">
        <v>1863</v>
      </c>
      <c r="Z539" s="12" t="s">
        <v>1860</v>
      </c>
      <c r="AA539" s="12" t="s">
        <v>1861</v>
      </c>
      <c r="AC539" s="12">
        <v>0</v>
      </c>
      <c r="AD539" s="12">
        <v>4300</v>
      </c>
      <c r="AE539" s="12">
        <v>0</v>
      </c>
    </row>
    <row r="540" spans="1:31">
      <c r="A540" s="12">
        <v>99999</v>
      </c>
      <c r="B540" s="12" t="s">
        <v>44</v>
      </c>
      <c r="C540" s="12" t="s">
        <v>2213</v>
      </c>
      <c r="D540" s="12" t="s">
        <v>2214</v>
      </c>
      <c r="E540" s="12" t="s">
        <v>504</v>
      </c>
      <c r="F540" s="12" t="s">
        <v>505</v>
      </c>
      <c r="G540" s="12" t="s">
        <v>47</v>
      </c>
      <c r="H540" s="12" t="s">
        <v>47</v>
      </c>
      <c r="I540" s="12" t="str">
        <f t="shared" si="8"/>
        <v>LZ69103LBRF</v>
      </c>
      <c r="J540" s="12">
        <v>4582696891552</v>
      </c>
      <c r="N540" s="12">
        <v>1</v>
      </c>
      <c r="O540" s="12" t="s">
        <v>1712</v>
      </c>
      <c r="P540" s="12">
        <v>157</v>
      </c>
      <c r="Q540" s="12" t="s">
        <v>2274</v>
      </c>
      <c r="X540" s="12">
        <v>107</v>
      </c>
      <c r="Y540" s="12" t="s">
        <v>1863</v>
      </c>
      <c r="Z540" s="12" t="s">
        <v>1860</v>
      </c>
      <c r="AA540" s="12" t="s">
        <v>1861</v>
      </c>
      <c r="AC540" s="12">
        <v>0</v>
      </c>
      <c r="AD540" s="12">
        <v>4300</v>
      </c>
      <c r="AE540" s="12">
        <v>0</v>
      </c>
    </row>
    <row r="541" spans="1:31">
      <c r="A541" s="12">
        <v>99999</v>
      </c>
      <c r="B541" s="12" t="s">
        <v>44</v>
      </c>
      <c r="C541" s="12" t="s">
        <v>2213</v>
      </c>
      <c r="D541" s="12" t="s">
        <v>2214</v>
      </c>
      <c r="E541" s="12" t="s">
        <v>2215</v>
      </c>
      <c r="F541" s="12" t="s">
        <v>2216</v>
      </c>
      <c r="G541" s="12" t="s">
        <v>47</v>
      </c>
      <c r="H541" s="12" t="s">
        <v>47</v>
      </c>
      <c r="I541" s="12" t="str">
        <f t="shared" si="8"/>
        <v>LZ69103SAPF</v>
      </c>
      <c r="J541" s="12">
        <v>4582696891569</v>
      </c>
      <c r="N541" s="12">
        <v>1</v>
      </c>
      <c r="O541" s="12" t="s">
        <v>1712</v>
      </c>
      <c r="P541" s="12">
        <v>157</v>
      </c>
      <c r="Q541" s="12" t="s">
        <v>2274</v>
      </c>
      <c r="X541" s="12">
        <v>107</v>
      </c>
      <c r="Y541" s="12" t="s">
        <v>1863</v>
      </c>
      <c r="Z541" s="12" t="s">
        <v>1860</v>
      </c>
      <c r="AA541" s="12" t="s">
        <v>1861</v>
      </c>
      <c r="AC541" s="12">
        <v>0</v>
      </c>
      <c r="AD541" s="12">
        <v>4300</v>
      </c>
      <c r="AE541" s="12">
        <v>0</v>
      </c>
    </row>
    <row r="542" spans="1:31">
      <c r="A542" s="12">
        <v>99999</v>
      </c>
      <c r="B542" s="12" t="s">
        <v>44</v>
      </c>
      <c r="C542" s="12" t="s">
        <v>2163</v>
      </c>
      <c r="D542" s="12" t="s">
        <v>2164</v>
      </c>
      <c r="E542" s="12" t="s">
        <v>58</v>
      </c>
      <c r="F542" s="12" t="s">
        <v>59</v>
      </c>
      <c r="G542" s="12" t="s">
        <v>47</v>
      </c>
      <c r="H542" s="12" t="s">
        <v>47</v>
      </c>
      <c r="I542" s="12" t="str">
        <f t="shared" si="8"/>
        <v>LZ7015BKF</v>
      </c>
      <c r="J542" s="12">
        <v>4573553941053</v>
      </c>
      <c r="N542" s="12">
        <v>4</v>
      </c>
      <c r="O542" s="12" t="s">
        <v>2079</v>
      </c>
      <c r="P542" s="12">
        <v>157</v>
      </c>
      <c r="Q542" s="12" t="s">
        <v>2274</v>
      </c>
      <c r="X542" s="12">
        <v>107</v>
      </c>
      <c r="Y542" s="12" t="s">
        <v>1863</v>
      </c>
      <c r="Z542" s="12" t="s">
        <v>1860</v>
      </c>
      <c r="AA542" s="12" t="s">
        <v>1861</v>
      </c>
      <c r="AC542" s="12">
        <v>0</v>
      </c>
      <c r="AD542" s="12">
        <v>3500</v>
      </c>
      <c r="AE542" s="12">
        <v>0</v>
      </c>
    </row>
    <row r="543" spans="1:31">
      <c r="A543" s="12">
        <v>99999</v>
      </c>
      <c r="B543" s="12" t="s">
        <v>44</v>
      </c>
      <c r="C543" s="12" t="s">
        <v>2163</v>
      </c>
      <c r="D543" s="12" t="s">
        <v>2164</v>
      </c>
      <c r="E543" s="12" t="s">
        <v>747</v>
      </c>
      <c r="F543" s="12" t="s">
        <v>748</v>
      </c>
      <c r="G543" s="12" t="s">
        <v>47</v>
      </c>
      <c r="H543" s="12" t="s">
        <v>47</v>
      </c>
      <c r="I543" s="12" t="str">
        <f t="shared" si="8"/>
        <v>LZ7015GYBEBKF</v>
      </c>
      <c r="J543" s="12">
        <v>4582696892566</v>
      </c>
      <c r="N543" s="12">
        <v>4</v>
      </c>
      <c r="O543" s="12" t="s">
        <v>2079</v>
      </c>
      <c r="P543" s="12">
        <v>157</v>
      </c>
      <c r="Q543" s="12" t="s">
        <v>2274</v>
      </c>
      <c r="X543" s="12">
        <v>107</v>
      </c>
      <c r="Y543" s="12" t="s">
        <v>1863</v>
      </c>
      <c r="Z543" s="12" t="s">
        <v>1860</v>
      </c>
      <c r="AA543" s="12" t="s">
        <v>1861</v>
      </c>
      <c r="AC543" s="12">
        <v>0</v>
      </c>
      <c r="AD543" s="12">
        <v>3500</v>
      </c>
      <c r="AE543" s="12">
        <v>0</v>
      </c>
    </row>
    <row r="544" spans="1:31">
      <c r="A544" s="12">
        <v>99999</v>
      </c>
      <c r="B544" s="12" t="s">
        <v>44</v>
      </c>
      <c r="C544" s="12" t="s">
        <v>2163</v>
      </c>
      <c r="D544" s="12" t="s">
        <v>2164</v>
      </c>
      <c r="E544" s="12" t="s">
        <v>453</v>
      </c>
      <c r="F544" s="12" t="s">
        <v>454</v>
      </c>
      <c r="G544" s="12" t="s">
        <v>47</v>
      </c>
      <c r="H544" s="12" t="s">
        <v>47</v>
      </c>
      <c r="I544" s="12" t="str">
        <f t="shared" si="8"/>
        <v>LZ7015LGYBKF</v>
      </c>
      <c r="J544" s="12">
        <v>4573553947383</v>
      </c>
      <c r="N544" s="12">
        <v>4</v>
      </c>
      <c r="O544" s="12" t="s">
        <v>2079</v>
      </c>
      <c r="P544" s="12">
        <v>157</v>
      </c>
      <c r="Q544" s="12" t="s">
        <v>2274</v>
      </c>
      <c r="X544" s="12">
        <v>107</v>
      </c>
      <c r="Y544" s="12" t="s">
        <v>1863</v>
      </c>
      <c r="Z544" s="12" t="s">
        <v>1860</v>
      </c>
      <c r="AA544" s="12" t="s">
        <v>1861</v>
      </c>
      <c r="AC544" s="12">
        <v>0</v>
      </c>
      <c r="AD544" s="12">
        <v>3500</v>
      </c>
      <c r="AE544" s="12">
        <v>0</v>
      </c>
    </row>
    <row r="545" spans="1:31">
      <c r="A545" s="12">
        <v>99999</v>
      </c>
      <c r="B545" s="12" t="s">
        <v>44</v>
      </c>
      <c r="C545" s="12" t="s">
        <v>2165</v>
      </c>
      <c r="D545" s="12" t="s">
        <v>2166</v>
      </c>
      <c r="E545" s="12" t="s">
        <v>58</v>
      </c>
      <c r="F545" s="12" t="s">
        <v>59</v>
      </c>
      <c r="G545" s="12" t="s">
        <v>47</v>
      </c>
      <c r="H545" s="12" t="s">
        <v>47</v>
      </c>
      <c r="I545" s="12" t="str">
        <f t="shared" si="8"/>
        <v>LZ70606BKF</v>
      </c>
      <c r="J545" s="12">
        <v>4580776513646</v>
      </c>
      <c r="N545" s="12">
        <v>4</v>
      </c>
      <c r="O545" s="12" t="s">
        <v>2079</v>
      </c>
      <c r="P545" s="12">
        <v>157</v>
      </c>
      <c r="Q545" s="12" t="s">
        <v>2274</v>
      </c>
      <c r="X545" s="12">
        <v>107</v>
      </c>
      <c r="Y545" s="12" t="s">
        <v>1863</v>
      </c>
      <c r="Z545" s="12" t="s">
        <v>1860</v>
      </c>
      <c r="AA545" s="12" t="s">
        <v>1861</v>
      </c>
      <c r="AC545" s="12">
        <v>0</v>
      </c>
      <c r="AD545" s="12">
        <v>3200</v>
      </c>
      <c r="AE545" s="12">
        <v>0</v>
      </c>
    </row>
    <row r="546" spans="1:31">
      <c r="A546" s="12">
        <v>99999</v>
      </c>
      <c r="B546" s="12" t="s">
        <v>44</v>
      </c>
      <c r="C546" s="12" t="s">
        <v>2165</v>
      </c>
      <c r="D546" s="12" t="s">
        <v>2166</v>
      </c>
      <c r="E546" s="12" t="s">
        <v>1456</v>
      </c>
      <c r="F546" s="12" t="s">
        <v>1457</v>
      </c>
      <c r="G546" s="12" t="s">
        <v>47</v>
      </c>
      <c r="H546" s="12" t="s">
        <v>47</v>
      </c>
      <c r="I546" s="12" t="str">
        <f t="shared" si="8"/>
        <v>LZ70606DGYBKF</v>
      </c>
      <c r="J546" s="12">
        <v>4580776513684</v>
      </c>
      <c r="N546" s="12">
        <v>4</v>
      </c>
      <c r="O546" s="12" t="s">
        <v>2079</v>
      </c>
      <c r="P546" s="12">
        <v>157</v>
      </c>
      <c r="Q546" s="12" t="s">
        <v>2274</v>
      </c>
      <c r="X546" s="12">
        <v>107</v>
      </c>
      <c r="Y546" s="12" t="s">
        <v>1863</v>
      </c>
      <c r="Z546" s="12" t="s">
        <v>1860</v>
      </c>
      <c r="AA546" s="12" t="s">
        <v>1861</v>
      </c>
      <c r="AC546" s="12">
        <v>0</v>
      </c>
      <c r="AD546" s="12">
        <v>3200</v>
      </c>
      <c r="AE546" s="12">
        <v>0</v>
      </c>
    </row>
    <row r="547" spans="1:31">
      <c r="A547" s="12">
        <v>99999</v>
      </c>
      <c r="B547" s="12" t="s">
        <v>44</v>
      </c>
      <c r="C547" s="12" t="s">
        <v>2165</v>
      </c>
      <c r="D547" s="12" t="s">
        <v>2166</v>
      </c>
      <c r="E547" s="12" t="s">
        <v>747</v>
      </c>
      <c r="F547" s="12" t="s">
        <v>748</v>
      </c>
      <c r="G547" s="12" t="s">
        <v>47</v>
      </c>
      <c r="H547" s="12" t="s">
        <v>47</v>
      </c>
      <c r="I547" s="12" t="str">
        <f t="shared" si="8"/>
        <v>LZ70606GYBEBKF</v>
      </c>
      <c r="J547" s="12">
        <v>4580776516005</v>
      </c>
      <c r="N547" s="12">
        <v>4</v>
      </c>
      <c r="O547" s="12" t="s">
        <v>2079</v>
      </c>
      <c r="P547" s="12">
        <v>157</v>
      </c>
      <c r="Q547" s="12" t="s">
        <v>2274</v>
      </c>
      <c r="X547" s="12">
        <v>107</v>
      </c>
      <c r="Y547" s="12" t="s">
        <v>1863</v>
      </c>
      <c r="Z547" s="12" t="s">
        <v>1860</v>
      </c>
      <c r="AA547" s="12" t="s">
        <v>1861</v>
      </c>
      <c r="AC547" s="12">
        <v>0</v>
      </c>
      <c r="AD547" s="12">
        <v>3200</v>
      </c>
      <c r="AE547" s="12">
        <v>0</v>
      </c>
    </row>
    <row r="548" spans="1:31">
      <c r="A548" s="12">
        <v>99999</v>
      </c>
      <c r="B548" s="12" t="s">
        <v>44</v>
      </c>
      <c r="C548" s="12" t="s">
        <v>2165</v>
      </c>
      <c r="D548" s="12" t="s">
        <v>2166</v>
      </c>
      <c r="E548" s="12" t="s">
        <v>2030</v>
      </c>
      <c r="F548" s="12" t="s">
        <v>2031</v>
      </c>
      <c r="G548" s="12" t="s">
        <v>47</v>
      </c>
      <c r="H548" s="12" t="s">
        <v>47</v>
      </c>
      <c r="I548" s="12" t="str">
        <f t="shared" si="8"/>
        <v>LZ70606LBRBKF</v>
      </c>
      <c r="J548" s="12">
        <v>4580776519532</v>
      </c>
      <c r="N548" s="12">
        <v>4</v>
      </c>
      <c r="O548" s="12" t="s">
        <v>2079</v>
      </c>
      <c r="P548" s="12">
        <v>157</v>
      </c>
      <c r="Q548" s="12" t="s">
        <v>2274</v>
      </c>
      <c r="X548" s="12">
        <v>107</v>
      </c>
      <c r="Y548" s="12" t="s">
        <v>1863</v>
      </c>
      <c r="Z548" s="12" t="s">
        <v>1860</v>
      </c>
      <c r="AA548" s="12" t="s">
        <v>1861</v>
      </c>
      <c r="AC548" s="12">
        <v>0</v>
      </c>
      <c r="AD548" s="12">
        <v>3200</v>
      </c>
      <c r="AE548" s="12">
        <v>0</v>
      </c>
    </row>
    <row r="549" spans="1:31">
      <c r="A549" s="12">
        <v>99999</v>
      </c>
      <c r="B549" s="12" t="s">
        <v>44</v>
      </c>
      <c r="C549" s="12" t="s">
        <v>2165</v>
      </c>
      <c r="D549" s="12" t="s">
        <v>2166</v>
      </c>
      <c r="E549" s="12" t="s">
        <v>158</v>
      </c>
      <c r="F549" s="12" t="s">
        <v>159</v>
      </c>
      <c r="G549" s="12" t="s">
        <v>47</v>
      </c>
      <c r="H549" s="12" t="s">
        <v>47</v>
      </c>
      <c r="I549" s="12" t="str">
        <f t="shared" si="8"/>
        <v>LZ70606LGYF</v>
      </c>
      <c r="J549" s="12" t="s">
        <v>2167</v>
      </c>
      <c r="N549" s="12">
        <v>4</v>
      </c>
      <c r="O549" s="12" t="s">
        <v>2079</v>
      </c>
      <c r="P549" s="12">
        <v>157</v>
      </c>
      <c r="Q549" s="12" t="s">
        <v>2274</v>
      </c>
      <c r="X549" s="12">
        <v>107</v>
      </c>
      <c r="Y549" s="12" t="s">
        <v>1863</v>
      </c>
      <c r="Z549" s="12" t="s">
        <v>1860</v>
      </c>
      <c r="AA549" s="12" t="s">
        <v>1861</v>
      </c>
      <c r="AC549" s="12">
        <v>0</v>
      </c>
      <c r="AD549" s="12">
        <v>3200</v>
      </c>
      <c r="AE549" s="12">
        <v>0</v>
      </c>
    </row>
    <row r="550" spans="1:31">
      <c r="A550" s="12">
        <v>99999</v>
      </c>
      <c r="B550" s="12" t="s">
        <v>44</v>
      </c>
      <c r="C550" s="12" t="s">
        <v>2165</v>
      </c>
      <c r="D550" s="12" t="s">
        <v>2166</v>
      </c>
      <c r="E550" s="12" t="s">
        <v>148</v>
      </c>
      <c r="F550" s="12" t="s">
        <v>149</v>
      </c>
      <c r="G550" s="12" t="s">
        <v>47</v>
      </c>
      <c r="H550" s="12" t="s">
        <v>47</v>
      </c>
      <c r="I550" s="12" t="str">
        <f t="shared" si="8"/>
        <v>LZ70606NAF</v>
      </c>
      <c r="J550" s="12">
        <v>4580776513677</v>
      </c>
      <c r="N550" s="12">
        <v>4</v>
      </c>
      <c r="O550" s="12" t="s">
        <v>2079</v>
      </c>
      <c r="P550" s="12">
        <v>157</v>
      </c>
      <c r="Q550" s="12" t="s">
        <v>2274</v>
      </c>
      <c r="X550" s="12">
        <v>107</v>
      </c>
      <c r="Y550" s="12" t="s">
        <v>1863</v>
      </c>
      <c r="Z550" s="12" t="s">
        <v>1860</v>
      </c>
      <c r="AA550" s="12" t="s">
        <v>1861</v>
      </c>
      <c r="AC550" s="12">
        <v>0</v>
      </c>
      <c r="AD550" s="12">
        <v>3200</v>
      </c>
      <c r="AE550" s="12">
        <v>0</v>
      </c>
    </row>
    <row r="551" spans="1:31">
      <c r="A551" s="12">
        <v>99999</v>
      </c>
      <c r="B551" s="12" t="s">
        <v>44</v>
      </c>
      <c r="C551" s="12" t="s">
        <v>2165</v>
      </c>
      <c r="D551" s="12" t="s">
        <v>2166</v>
      </c>
      <c r="E551" s="12" t="s">
        <v>419</v>
      </c>
      <c r="F551" s="12" t="s">
        <v>420</v>
      </c>
      <c r="G551" s="12" t="s">
        <v>47</v>
      </c>
      <c r="H551" s="12" t="s">
        <v>47</v>
      </c>
      <c r="I551" s="12" t="str">
        <f t="shared" si="8"/>
        <v>LZ70606NABKF</v>
      </c>
      <c r="J551" s="12">
        <v>4580776516012</v>
      </c>
      <c r="N551" s="12">
        <v>4</v>
      </c>
      <c r="O551" s="12" t="s">
        <v>2079</v>
      </c>
      <c r="P551" s="12">
        <v>157</v>
      </c>
      <c r="Q551" s="12" t="s">
        <v>2274</v>
      </c>
      <c r="X551" s="12">
        <v>107</v>
      </c>
      <c r="Y551" s="12" t="s">
        <v>1863</v>
      </c>
      <c r="Z551" s="12" t="s">
        <v>1860</v>
      </c>
      <c r="AA551" s="12" t="s">
        <v>1861</v>
      </c>
      <c r="AC551" s="12">
        <v>0</v>
      </c>
      <c r="AD551" s="12">
        <v>3200</v>
      </c>
      <c r="AE551" s="12">
        <v>0</v>
      </c>
    </row>
    <row r="552" spans="1:31">
      <c r="A552" s="12">
        <v>99999</v>
      </c>
      <c r="B552" s="12" t="s">
        <v>44</v>
      </c>
      <c r="C552" s="12" t="s">
        <v>2217</v>
      </c>
      <c r="D552" s="12" t="s">
        <v>2218</v>
      </c>
      <c r="E552" s="12" t="s">
        <v>67</v>
      </c>
      <c r="F552" s="12" t="s">
        <v>68</v>
      </c>
      <c r="G552" s="12" t="s">
        <v>47</v>
      </c>
      <c r="H552" s="12" t="s">
        <v>47</v>
      </c>
      <c r="I552" s="12" t="str">
        <f t="shared" si="8"/>
        <v>LZ71303CAF</v>
      </c>
      <c r="J552" s="12">
        <v>4582696899893</v>
      </c>
      <c r="N552" s="12">
        <v>4</v>
      </c>
      <c r="O552" s="12" t="s">
        <v>2079</v>
      </c>
      <c r="P552" s="12">
        <v>157</v>
      </c>
      <c r="Q552" s="12" t="s">
        <v>2274</v>
      </c>
      <c r="X552" s="12">
        <v>107</v>
      </c>
      <c r="Y552" s="12" t="s">
        <v>1863</v>
      </c>
      <c r="Z552" s="12" t="s">
        <v>1860</v>
      </c>
      <c r="AA552" s="12" t="s">
        <v>1861</v>
      </c>
      <c r="AC552" s="12">
        <v>0</v>
      </c>
      <c r="AD552" s="12">
        <v>4990</v>
      </c>
      <c r="AE552" s="12">
        <v>0</v>
      </c>
    </row>
    <row r="553" spans="1:31">
      <c r="A553" s="12">
        <v>99999</v>
      </c>
      <c r="B553" s="12" t="s">
        <v>44</v>
      </c>
      <c r="C553" s="12" t="s">
        <v>2217</v>
      </c>
      <c r="D553" s="12" t="s">
        <v>2218</v>
      </c>
      <c r="E553" s="12" t="s">
        <v>2219</v>
      </c>
      <c r="F553" s="12" t="s">
        <v>2220</v>
      </c>
      <c r="G553" s="12" t="s">
        <v>47</v>
      </c>
      <c r="H553" s="12" t="s">
        <v>47</v>
      </c>
      <c r="I553" s="12" t="str">
        <f t="shared" si="8"/>
        <v>LZ71303LVF</v>
      </c>
      <c r="J553" s="12">
        <v>4582696899909</v>
      </c>
      <c r="N553" s="12">
        <v>4</v>
      </c>
      <c r="O553" s="12" t="s">
        <v>2079</v>
      </c>
      <c r="P553" s="12">
        <v>157</v>
      </c>
      <c r="Q553" s="12" t="s">
        <v>2274</v>
      </c>
      <c r="X553" s="12">
        <v>107</v>
      </c>
      <c r="Y553" s="12" t="s">
        <v>1863</v>
      </c>
      <c r="Z553" s="12" t="s">
        <v>1860</v>
      </c>
      <c r="AA553" s="12" t="s">
        <v>1861</v>
      </c>
      <c r="AC553" s="12">
        <v>0</v>
      </c>
      <c r="AD553" s="12">
        <v>4990</v>
      </c>
      <c r="AE553" s="12">
        <v>0</v>
      </c>
    </row>
    <row r="554" spans="1:31">
      <c r="A554" s="12">
        <v>99999</v>
      </c>
      <c r="B554" s="12" t="s">
        <v>44</v>
      </c>
      <c r="C554" s="12" t="s">
        <v>506</v>
      </c>
      <c r="D554" s="12" t="s">
        <v>1603</v>
      </c>
      <c r="E554" s="12" t="s">
        <v>58</v>
      </c>
      <c r="F554" s="12" t="s">
        <v>59</v>
      </c>
      <c r="G554" s="12" t="s">
        <v>47</v>
      </c>
      <c r="H554" s="12" t="s">
        <v>47</v>
      </c>
      <c r="I554" s="12" t="str">
        <f t="shared" si="8"/>
        <v>MBG25070BKF</v>
      </c>
      <c r="J554" s="12">
        <v>4527917157796</v>
      </c>
      <c r="K554" s="12" t="s">
        <v>1921</v>
      </c>
      <c r="X554" s="12">
        <v>2</v>
      </c>
      <c r="Z554" s="12" t="s">
        <v>1860</v>
      </c>
      <c r="AA554" s="12" t="s">
        <v>1918</v>
      </c>
      <c r="AC554" s="12">
        <v>-295</v>
      </c>
      <c r="AD554" s="12">
        <v>7000</v>
      </c>
      <c r="AE554" s="12">
        <v>-2065000</v>
      </c>
    </row>
    <row r="555" spans="1:31">
      <c r="A555" s="12">
        <v>99999</v>
      </c>
      <c r="B555" s="12" t="s">
        <v>44</v>
      </c>
      <c r="C555" s="12" t="s">
        <v>506</v>
      </c>
      <c r="D555" s="12" t="s">
        <v>1603</v>
      </c>
      <c r="E555" s="12" t="s">
        <v>407</v>
      </c>
      <c r="F555" s="12" t="s">
        <v>408</v>
      </c>
      <c r="G555" s="12" t="s">
        <v>47</v>
      </c>
      <c r="H555" s="12" t="s">
        <v>47</v>
      </c>
      <c r="I555" s="12" t="str">
        <f t="shared" si="8"/>
        <v>MBG25070BKRSLF</v>
      </c>
      <c r="J555" s="12">
        <v>1118000054974</v>
      </c>
      <c r="X555" s="12">
        <v>2</v>
      </c>
      <c r="Z555" s="12" t="s">
        <v>1860</v>
      </c>
      <c r="AA555" s="12" t="s">
        <v>1918</v>
      </c>
      <c r="AC555" s="12">
        <v>0</v>
      </c>
      <c r="AD555" s="12">
        <v>7000</v>
      </c>
      <c r="AE555" s="12">
        <v>0</v>
      </c>
    </row>
    <row r="556" spans="1:31">
      <c r="A556" s="12">
        <v>99999</v>
      </c>
      <c r="B556" s="12" t="s">
        <v>44</v>
      </c>
      <c r="C556" s="12" t="s">
        <v>506</v>
      </c>
      <c r="D556" s="12" t="s">
        <v>1603</v>
      </c>
      <c r="E556" s="12" t="s">
        <v>112</v>
      </c>
      <c r="F556" s="12" t="s">
        <v>113</v>
      </c>
      <c r="G556" s="12" t="s">
        <v>47</v>
      </c>
      <c r="H556" s="12" t="s">
        <v>47</v>
      </c>
      <c r="I556" s="12" t="str">
        <f t="shared" si="8"/>
        <v>MBG25070BRF</v>
      </c>
      <c r="J556" s="12">
        <v>4527918157801</v>
      </c>
      <c r="K556" s="12" t="s">
        <v>1921</v>
      </c>
      <c r="X556" s="12">
        <v>2</v>
      </c>
      <c r="Z556" s="12" t="s">
        <v>1860</v>
      </c>
      <c r="AA556" s="12" t="s">
        <v>1918</v>
      </c>
      <c r="AC556" s="12">
        <v>-500</v>
      </c>
      <c r="AD556" s="12">
        <v>7000</v>
      </c>
      <c r="AE556" s="12">
        <v>-3500000</v>
      </c>
    </row>
    <row r="557" spans="1:31">
      <c r="A557" s="12">
        <v>99999</v>
      </c>
      <c r="B557" s="12" t="s">
        <v>44</v>
      </c>
      <c r="C557" s="12" t="s">
        <v>506</v>
      </c>
      <c r="D557" s="12" t="s">
        <v>1603</v>
      </c>
      <c r="E557" s="12" t="s">
        <v>411</v>
      </c>
      <c r="F557" s="12" t="s">
        <v>412</v>
      </c>
      <c r="G557" s="12" t="s">
        <v>47</v>
      </c>
      <c r="H557" s="12" t="s">
        <v>47</v>
      </c>
      <c r="I557" s="12" t="str">
        <f t="shared" si="8"/>
        <v>MBG25070BRRSLF</v>
      </c>
      <c r="J557" s="12">
        <v>1118000054981</v>
      </c>
      <c r="X557" s="12">
        <v>2</v>
      </c>
      <c r="Z557" s="12" t="s">
        <v>1860</v>
      </c>
      <c r="AA557" s="12" t="s">
        <v>1918</v>
      </c>
      <c r="AC557" s="12">
        <v>0</v>
      </c>
      <c r="AD557" s="12">
        <v>7000</v>
      </c>
      <c r="AE557" s="12">
        <v>0</v>
      </c>
    </row>
    <row r="558" spans="1:31">
      <c r="A558" s="12">
        <v>99999</v>
      </c>
      <c r="B558" s="12" t="s">
        <v>44</v>
      </c>
      <c r="C558" s="12" t="s">
        <v>506</v>
      </c>
      <c r="D558" s="12" t="s">
        <v>1603</v>
      </c>
      <c r="E558" s="12" t="s">
        <v>2221</v>
      </c>
      <c r="F558" s="12" t="s">
        <v>2222</v>
      </c>
      <c r="G558" s="12" t="s">
        <v>47</v>
      </c>
      <c r="H558" s="12" t="s">
        <v>47</v>
      </c>
      <c r="I558" s="12" t="str">
        <f t="shared" si="8"/>
        <v>MBG25070SCBRF</v>
      </c>
      <c r="J558" s="12">
        <v>4527966158287</v>
      </c>
      <c r="X558" s="12">
        <v>2</v>
      </c>
      <c r="Z558" s="12" t="s">
        <v>1860</v>
      </c>
      <c r="AA558" s="12" t="s">
        <v>1918</v>
      </c>
      <c r="AC558" s="12">
        <v>0</v>
      </c>
      <c r="AD558" s="12">
        <v>7000</v>
      </c>
      <c r="AE558" s="12">
        <v>0</v>
      </c>
    </row>
    <row r="559" spans="1:31">
      <c r="A559" s="12">
        <v>99999</v>
      </c>
      <c r="B559" s="12" t="s">
        <v>44</v>
      </c>
      <c r="C559" s="12" t="s">
        <v>506</v>
      </c>
      <c r="D559" s="12" t="s">
        <v>1603</v>
      </c>
      <c r="E559" s="12" t="s">
        <v>2223</v>
      </c>
      <c r="F559" s="12" t="s">
        <v>2224</v>
      </c>
      <c r="G559" s="12" t="s">
        <v>47</v>
      </c>
      <c r="H559" s="12" t="s">
        <v>47</v>
      </c>
      <c r="I559" s="12" t="str">
        <f t="shared" si="8"/>
        <v>MBG25070SMBRF</v>
      </c>
      <c r="J559" s="12">
        <v>4527967158293</v>
      </c>
      <c r="X559" s="12">
        <v>2</v>
      </c>
      <c r="Z559" s="12" t="s">
        <v>1860</v>
      </c>
      <c r="AA559" s="12" t="s">
        <v>1918</v>
      </c>
      <c r="AC559" s="12">
        <v>0</v>
      </c>
      <c r="AD559" s="12">
        <v>7000</v>
      </c>
      <c r="AE559" s="12">
        <v>0</v>
      </c>
    </row>
    <row r="560" spans="1:31">
      <c r="A560" s="12">
        <v>99999</v>
      </c>
      <c r="B560" s="12" t="s">
        <v>44</v>
      </c>
      <c r="C560" s="12" t="s">
        <v>512</v>
      </c>
      <c r="D560" s="12" t="s">
        <v>509</v>
      </c>
      <c r="E560" s="12" t="s">
        <v>513</v>
      </c>
      <c r="F560" s="12" t="s">
        <v>514</v>
      </c>
      <c r="G560" s="12" t="s">
        <v>47</v>
      </c>
      <c r="H560" s="12" t="s">
        <v>47</v>
      </c>
      <c r="I560" s="12" t="str">
        <f t="shared" si="8"/>
        <v>MCMC-311LGRIVF</v>
      </c>
      <c r="J560" s="12">
        <v>4571558102035</v>
      </c>
      <c r="N560" s="12">
        <v>5</v>
      </c>
      <c r="P560" s="12">
        <v>121</v>
      </c>
      <c r="Q560" s="12" t="s">
        <v>1922</v>
      </c>
      <c r="X560" s="12">
        <v>107</v>
      </c>
      <c r="Y560" s="12" t="s">
        <v>1863</v>
      </c>
      <c r="Z560" s="12" t="s">
        <v>1860</v>
      </c>
      <c r="AA560" s="12" t="s">
        <v>1861</v>
      </c>
      <c r="AC560" s="12">
        <v>0</v>
      </c>
      <c r="AD560" s="12">
        <v>12000</v>
      </c>
      <c r="AE560" s="12">
        <v>0</v>
      </c>
    </row>
    <row r="561" spans="1:31">
      <c r="A561" s="12">
        <v>99999</v>
      </c>
      <c r="B561" s="12" t="s">
        <v>44</v>
      </c>
      <c r="C561" s="12" t="s">
        <v>515</v>
      </c>
      <c r="D561" s="12" t="s">
        <v>509</v>
      </c>
      <c r="E561" s="12" t="s">
        <v>516</v>
      </c>
      <c r="F561" s="12" t="s">
        <v>517</v>
      </c>
      <c r="G561" s="12" t="s">
        <v>47</v>
      </c>
      <c r="H561" s="12" t="s">
        <v>47</v>
      </c>
      <c r="I561" s="12" t="str">
        <f t="shared" si="8"/>
        <v>MCMC-312LBIVF</v>
      </c>
      <c r="J561" s="12">
        <v>4571558102042</v>
      </c>
      <c r="N561" s="12">
        <v>5</v>
      </c>
      <c r="P561" s="12">
        <v>121</v>
      </c>
      <c r="Q561" s="12" t="s">
        <v>1922</v>
      </c>
      <c r="X561" s="12">
        <v>107</v>
      </c>
      <c r="Y561" s="12" t="s">
        <v>1863</v>
      </c>
      <c r="Z561" s="12" t="s">
        <v>1860</v>
      </c>
      <c r="AA561" s="12" t="s">
        <v>1861</v>
      </c>
      <c r="AC561" s="12">
        <v>0</v>
      </c>
      <c r="AD561" s="12">
        <v>12000</v>
      </c>
      <c r="AE561" s="12">
        <v>0</v>
      </c>
    </row>
    <row r="562" spans="1:31">
      <c r="A562" s="12">
        <v>99999</v>
      </c>
      <c r="B562" s="12" t="s">
        <v>44</v>
      </c>
      <c r="C562" s="12" t="s">
        <v>518</v>
      </c>
      <c r="D562" s="12" t="s">
        <v>509</v>
      </c>
      <c r="E562" s="12" t="s">
        <v>519</v>
      </c>
      <c r="F562" s="12" t="s">
        <v>520</v>
      </c>
      <c r="G562" s="12" t="s">
        <v>47</v>
      </c>
      <c r="H562" s="12" t="s">
        <v>47</v>
      </c>
      <c r="I562" s="12" t="str">
        <f t="shared" si="8"/>
        <v>MCMC-313LPUIVF</v>
      </c>
      <c r="J562" s="12">
        <v>4571558102059</v>
      </c>
      <c r="N562" s="12">
        <v>5</v>
      </c>
      <c r="P562" s="12">
        <v>121</v>
      </c>
      <c r="Q562" s="12" t="s">
        <v>1922</v>
      </c>
      <c r="X562" s="12">
        <v>107</v>
      </c>
      <c r="Y562" s="12" t="s">
        <v>1863</v>
      </c>
      <c r="Z562" s="12" t="s">
        <v>1860</v>
      </c>
      <c r="AA562" s="12" t="s">
        <v>1861</v>
      </c>
      <c r="AC562" s="12">
        <v>0</v>
      </c>
      <c r="AD562" s="12">
        <v>12000</v>
      </c>
      <c r="AE562" s="12">
        <v>0</v>
      </c>
    </row>
    <row r="563" spans="1:31">
      <c r="A563" s="12">
        <v>99999</v>
      </c>
      <c r="B563" s="12" t="s">
        <v>44</v>
      </c>
      <c r="C563" s="12" t="s">
        <v>521</v>
      </c>
      <c r="D563" s="12" t="s">
        <v>509</v>
      </c>
      <c r="E563" s="12" t="s">
        <v>510</v>
      </c>
      <c r="F563" s="12" t="s">
        <v>511</v>
      </c>
      <c r="G563" s="12" t="s">
        <v>47</v>
      </c>
      <c r="H563" s="12" t="s">
        <v>47</v>
      </c>
      <c r="I563" s="12" t="str">
        <f t="shared" si="8"/>
        <v>MCMC-314LPIVF</v>
      </c>
      <c r="J563" s="12">
        <v>45715588102066</v>
      </c>
      <c r="N563" s="12">
        <v>5</v>
      </c>
      <c r="P563" s="12">
        <v>121</v>
      </c>
      <c r="Q563" s="12" t="s">
        <v>1922</v>
      </c>
      <c r="X563" s="12">
        <v>107</v>
      </c>
      <c r="Y563" s="12" t="s">
        <v>1863</v>
      </c>
      <c r="Z563" s="12" t="s">
        <v>1860</v>
      </c>
      <c r="AA563" s="12" t="s">
        <v>1861</v>
      </c>
      <c r="AC563" s="12">
        <v>0</v>
      </c>
      <c r="AD563" s="12">
        <v>12000</v>
      </c>
      <c r="AE563" s="12">
        <v>0</v>
      </c>
    </row>
    <row r="564" spans="1:31">
      <c r="A564" s="12">
        <v>99999</v>
      </c>
      <c r="B564" s="12" t="s">
        <v>44</v>
      </c>
      <c r="C564" s="12" t="s">
        <v>522</v>
      </c>
      <c r="D564" s="12" t="s">
        <v>509</v>
      </c>
      <c r="E564" s="12" t="s">
        <v>523</v>
      </c>
      <c r="F564" s="12" t="s">
        <v>524</v>
      </c>
      <c r="G564" s="12" t="s">
        <v>47</v>
      </c>
      <c r="H564" s="12" t="s">
        <v>47</v>
      </c>
      <c r="I564" s="12" t="str">
        <f t="shared" si="8"/>
        <v>MCMC-315BEIVF</v>
      </c>
      <c r="J564" s="12">
        <v>4571558102073</v>
      </c>
      <c r="N564" s="12">
        <v>5</v>
      </c>
      <c r="P564" s="12">
        <v>134</v>
      </c>
      <c r="Q564" s="12" t="s">
        <v>1922</v>
      </c>
      <c r="X564" s="12">
        <v>107</v>
      </c>
      <c r="Y564" s="12" t="s">
        <v>1863</v>
      </c>
      <c r="Z564" s="12" t="s">
        <v>1860</v>
      </c>
      <c r="AA564" s="12" t="s">
        <v>1861</v>
      </c>
      <c r="AC564" s="12">
        <v>0</v>
      </c>
      <c r="AD564" s="12">
        <v>12000</v>
      </c>
      <c r="AE564" s="12">
        <v>0</v>
      </c>
    </row>
    <row r="565" spans="1:31">
      <c r="A565" s="12">
        <v>99999</v>
      </c>
      <c r="B565" s="12" t="s">
        <v>44</v>
      </c>
      <c r="C565" s="12" t="s">
        <v>525</v>
      </c>
      <c r="D565" s="12" t="s">
        <v>1604</v>
      </c>
      <c r="E565" s="12" t="s">
        <v>58</v>
      </c>
      <c r="F565" s="12" t="s">
        <v>59</v>
      </c>
      <c r="G565" s="12" t="s">
        <v>47</v>
      </c>
      <c r="H565" s="12" t="s">
        <v>47</v>
      </c>
      <c r="I565" s="12" t="str">
        <f t="shared" si="8"/>
        <v>MHL25010BKF</v>
      </c>
      <c r="J565" s="12">
        <v>4527924157864</v>
      </c>
      <c r="N565" s="12">
        <v>3</v>
      </c>
      <c r="P565" s="12">
        <v>8</v>
      </c>
      <c r="X565" s="12">
        <v>2</v>
      </c>
      <c r="Z565" s="12" t="s">
        <v>1860</v>
      </c>
      <c r="AA565" s="12" t="s">
        <v>1861</v>
      </c>
      <c r="AC565" s="12">
        <v>72</v>
      </c>
      <c r="AD565" s="12">
        <v>10000</v>
      </c>
      <c r="AE565" s="12">
        <v>720000</v>
      </c>
    </row>
    <row r="566" spans="1:31">
      <c r="A566" s="12">
        <v>99999</v>
      </c>
      <c r="B566" s="12" t="s">
        <v>44</v>
      </c>
      <c r="C566" s="12" t="s">
        <v>525</v>
      </c>
      <c r="D566" s="12" t="s">
        <v>1604</v>
      </c>
      <c r="E566" s="12" t="s">
        <v>174</v>
      </c>
      <c r="F566" s="12" t="s">
        <v>175</v>
      </c>
      <c r="G566" s="12" t="s">
        <v>47</v>
      </c>
      <c r="H566" s="12" t="s">
        <v>47</v>
      </c>
      <c r="I566" s="12" t="str">
        <f t="shared" si="8"/>
        <v>MHL25010GYBEF</v>
      </c>
      <c r="J566" s="12">
        <v>4527925157870</v>
      </c>
      <c r="N566" s="12">
        <v>3</v>
      </c>
      <c r="P566" s="12">
        <v>8</v>
      </c>
      <c r="X566" s="12">
        <v>2</v>
      </c>
      <c r="Z566" s="12" t="s">
        <v>1860</v>
      </c>
      <c r="AA566" s="12" t="s">
        <v>1861</v>
      </c>
      <c r="AC566" s="12">
        <v>25</v>
      </c>
      <c r="AD566" s="12">
        <v>10000</v>
      </c>
      <c r="AE566" s="12">
        <v>250000</v>
      </c>
    </row>
    <row r="567" spans="1:31">
      <c r="A567" s="12">
        <v>99999</v>
      </c>
      <c r="B567" s="12" t="s">
        <v>44</v>
      </c>
      <c r="C567" s="12" t="s">
        <v>525</v>
      </c>
      <c r="D567" s="12" t="s">
        <v>1604</v>
      </c>
      <c r="E567" s="12" t="s">
        <v>486</v>
      </c>
      <c r="F567" s="12" t="s">
        <v>487</v>
      </c>
      <c r="G567" s="12" t="s">
        <v>47</v>
      </c>
      <c r="H567" s="12" t="s">
        <v>47</v>
      </c>
      <c r="I567" s="12" t="str">
        <f t="shared" si="8"/>
        <v>MHL25010TPF</v>
      </c>
      <c r="J567" s="12">
        <v>4527926157886</v>
      </c>
      <c r="N567" s="12">
        <v>3</v>
      </c>
      <c r="P567" s="12">
        <v>8</v>
      </c>
      <c r="X567" s="12">
        <v>2</v>
      </c>
      <c r="Z567" s="12" t="s">
        <v>1860</v>
      </c>
      <c r="AA567" s="12" t="s">
        <v>1861</v>
      </c>
      <c r="AC567" s="12">
        <v>26</v>
      </c>
      <c r="AD567" s="12">
        <v>10000</v>
      </c>
      <c r="AE567" s="12">
        <v>260000</v>
      </c>
    </row>
    <row r="568" spans="1:31">
      <c r="A568" s="12">
        <v>99999</v>
      </c>
      <c r="B568" s="12" t="s">
        <v>44</v>
      </c>
      <c r="C568" s="12" t="s">
        <v>1605</v>
      </c>
      <c r="D568" s="12" t="s">
        <v>1606</v>
      </c>
      <c r="E568" s="12" t="s">
        <v>58</v>
      </c>
      <c r="F568" s="12" t="s">
        <v>59</v>
      </c>
      <c r="G568" s="12" t="s">
        <v>47</v>
      </c>
      <c r="H568" s="12" t="s">
        <v>47</v>
      </c>
      <c r="I568" s="12" t="str">
        <f t="shared" si="8"/>
        <v>MRN25058BKF</v>
      </c>
      <c r="J568" s="12">
        <v>4527935157976</v>
      </c>
      <c r="K568" s="12" t="s">
        <v>1921</v>
      </c>
      <c r="X568" s="12">
        <v>2</v>
      </c>
      <c r="Z568" s="12" t="s">
        <v>1860</v>
      </c>
      <c r="AA568" s="12" t="s">
        <v>1918</v>
      </c>
      <c r="AC568" s="12">
        <v>-78</v>
      </c>
      <c r="AD568" s="12">
        <v>5800</v>
      </c>
      <c r="AE568" s="12">
        <v>-452400</v>
      </c>
    </row>
    <row r="569" spans="1:31">
      <c r="A569" s="12">
        <v>99999</v>
      </c>
      <c r="B569" s="12" t="s">
        <v>44</v>
      </c>
      <c r="C569" s="12" t="s">
        <v>1605</v>
      </c>
      <c r="D569" s="12" t="s">
        <v>1606</v>
      </c>
      <c r="E569" s="12" t="s">
        <v>407</v>
      </c>
      <c r="F569" s="12" t="s">
        <v>408</v>
      </c>
      <c r="G569" s="12" t="s">
        <v>47</v>
      </c>
      <c r="H569" s="12" t="s">
        <v>47</v>
      </c>
      <c r="I569" s="12" t="str">
        <f t="shared" si="8"/>
        <v>MRN25058BKRSLF</v>
      </c>
      <c r="J569" s="12">
        <v>1118000055919</v>
      </c>
      <c r="X569" s="12">
        <v>2</v>
      </c>
      <c r="Z569" s="12" t="s">
        <v>1860</v>
      </c>
      <c r="AA569" s="12" t="s">
        <v>1918</v>
      </c>
      <c r="AC569" s="12">
        <v>0</v>
      </c>
      <c r="AD569" s="12">
        <v>5800</v>
      </c>
      <c r="AE569" s="12">
        <v>0</v>
      </c>
    </row>
    <row r="570" spans="1:31">
      <c r="A570" s="12">
        <v>99999</v>
      </c>
      <c r="B570" s="12" t="s">
        <v>44</v>
      </c>
      <c r="C570" s="12" t="s">
        <v>1605</v>
      </c>
      <c r="D570" s="12" t="s">
        <v>1606</v>
      </c>
      <c r="E570" s="12" t="s">
        <v>576</v>
      </c>
      <c r="F570" s="12" t="s">
        <v>577</v>
      </c>
      <c r="G570" s="12" t="s">
        <v>47</v>
      </c>
      <c r="H570" s="12" t="s">
        <v>47</v>
      </c>
      <c r="I570" s="12" t="str">
        <f t="shared" si="8"/>
        <v>MRN25058ECF</v>
      </c>
      <c r="J570" s="12">
        <v>4527937157998</v>
      </c>
      <c r="K570" s="12" t="s">
        <v>1921</v>
      </c>
      <c r="X570" s="12">
        <v>2</v>
      </c>
      <c r="Z570" s="12" t="s">
        <v>1860</v>
      </c>
      <c r="AA570" s="12" t="s">
        <v>1918</v>
      </c>
      <c r="AC570" s="12">
        <v>78</v>
      </c>
      <c r="AD570" s="12">
        <v>5800</v>
      </c>
      <c r="AE570" s="12">
        <v>452400</v>
      </c>
    </row>
    <row r="571" spans="1:31">
      <c r="A571" s="12">
        <v>99999</v>
      </c>
      <c r="B571" s="12" t="s">
        <v>44</v>
      </c>
      <c r="C571" s="12" t="s">
        <v>1605</v>
      </c>
      <c r="D571" s="12" t="s">
        <v>1606</v>
      </c>
      <c r="E571" s="12" t="s">
        <v>654</v>
      </c>
      <c r="F571" s="12" t="s">
        <v>655</v>
      </c>
      <c r="G571" s="12" t="s">
        <v>47</v>
      </c>
      <c r="H571" s="12" t="s">
        <v>47</v>
      </c>
      <c r="I571" s="12" t="str">
        <f t="shared" si="8"/>
        <v>MRN25058ECRSLF</v>
      </c>
      <c r="J571" s="12">
        <v>1118000055926</v>
      </c>
      <c r="X571" s="12">
        <v>2</v>
      </c>
      <c r="Z571" s="12" t="s">
        <v>1860</v>
      </c>
      <c r="AA571" s="12" t="s">
        <v>1918</v>
      </c>
      <c r="AC571" s="12">
        <v>0</v>
      </c>
      <c r="AD571" s="12">
        <v>5800</v>
      </c>
      <c r="AE571" s="12">
        <v>0</v>
      </c>
    </row>
    <row r="572" spans="1:31">
      <c r="A572" s="12">
        <v>99999</v>
      </c>
      <c r="B572" s="12" t="s">
        <v>44</v>
      </c>
      <c r="C572" s="12" t="s">
        <v>1605</v>
      </c>
      <c r="D572" s="12" t="s">
        <v>1606</v>
      </c>
      <c r="E572" s="12" t="s">
        <v>486</v>
      </c>
      <c r="F572" s="12" t="s">
        <v>487</v>
      </c>
      <c r="G572" s="12" t="s">
        <v>47</v>
      </c>
      <c r="H572" s="12" t="s">
        <v>47</v>
      </c>
      <c r="I572" s="12" t="str">
        <f t="shared" si="8"/>
        <v>MRN25058TPF</v>
      </c>
      <c r="J572" s="12">
        <v>4527936157982</v>
      </c>
      <c r="K572" s="12" t="s">
        <v>1921</v>
      </c>
      <c r="X572" s="12">
        <v>2</v>
      </c>
      <c r="Z572" s="12" t="s">
        <v>1860</v>
      </c>
      <c r="AA572" s="12" t="s">
        <v>1918</v>
      </c>
      <c r="AC572" s="12">
        <v>93</v>
      </c>
      <c r="AD572" s="12">
        <v>5800</v>
      </c>
      <c r="AE572" s="12">
        <v>539400</v>
      </c>
    </row>
    <row r="573" spans="1:31">
      <c r="A573" s="12">
        <v>99999</v>
      </c>
      <c r="B573" s="12" t="s">
        <v>44</v>
      </c>
      <c r="C573" s="12" t="s">
        <v>1605</v>
      </c>
      <c r="D573" s="12" t="s">
        <v>1606</v>
      </c>
      <c r="E573" s="12" t="s">
        <v>656</v>
      </c>
      <c r="F573" s="12" t="s">
        <v>657</v>
      </c>
      <c r="G573" s="12" t="s">
        <v>47</v>
      </c>
      <c r="H573" s="12" t="s">
        <v>47</v>
      </c>
      <c r="I573" s="12" t="str">
        <f t="shared" si="8"/>
        <v>MRN25058TPRSLF</v>
      </c>
      <c r="J573" s="12">
        <v>1118000055933</v>
      </c>
      <c r="X573" s="12">
        <v>2</v>
      </c>
      <c r="Z573" s="12" t="s">
        <v>1860</v>
      </c>
      <c r="AA573" s="12" t="s">
        <v>1918</v>
      </c>
      <c r="AC573" s="12">
        <v>0</v>
      </c>
      <c r="AD573" s="12">
        <v>5800</v>
      </c>
      <c r="AE573" s="12">
        <v>0</v>
      </c>
    </row>
    <row r="574" spans="1:31">
      <c r="A574" s="12">
        <v>99999</v>
      </c>
      <c r="B574" s="12" t="s">
        <v>44</v>
      </c>
      <c r="C574" s="12" t="s">
        <v>1607</v>
      </c>
      <c r="D574" s="12" t="s">
        <v>1608</v>
      </c>
      <c r="E574" s="12" t="s">
        <v>58</v>
      </c>
      <c r="F574" s="12" t="s">
        <v>59</v>
      </c>
      <c r="G574" s="12" t="s">
        <v>47</v>
      </c>
      <c r="H574" s="12" t="s">
        <v>47</v>
      </c>
      <c r="I574" s="12" t="str">
        <f t="shared" si="8"/>
        <v>MSG25029BKF</v>
      </c>
      <c r="J574" s="12">
        <v>4527949158112</v>
      </c>
      <c r="K574" s="12" t="s">
        <v>1921</v>
      </c>
      <c r="N574" s="12">
        <v>17</v>
      </c>
      <c r="P574" s="12">
        <v>8</v>
      </c>
      <c r="X574" s="12">
        <v>2</v>
      </c>
      <c r="Z574" s="12" t="s">
        <v>1860</v>
      </c>
      <c r="AA574" s="12" t="s">
        <v>1861</v>
      </c>
      <c r="AC574" s="12">
        <v>110</v>
      </c>
      <c r="AD574" s="12">
        <v>2900</v>
      </c>
      <c r="AE574" s="12">
        <v>319000</v>
      </c>
    </row>
    <row r="575" spans="1:31">
      <c r="A575" s="12">
        <v>99999</v>
      </c>
      <c r="B575" s="12" t="s">
        <v>44</v>
      </c>
      <c r="C575" s="12" t="s">
        <v>1607</v>
      </c>
      <c r="D575" s="12" t="s">
        <v>1608</v>
      </c>
      <c r="E575" s="12" t="s">
        <v>576</v>
      </c>
      <c r="F575" s="12" t="s">
        <v>577</v>
      </c>
      <c r="G575" s="12" t="s">
        <v>47</v>
      </c>
      <c r="H575" s="12" t="s">
        <v>47</v>
      </c>
      <c r="I575" s="12" t="str">
        <f t="shared" si="8"/>
        <v>MSG25029ECF</v>
      </c>
      <c r="J575" s="12">
        <v>4527951158131</v>
      </c>
      <c r="K575" s="12" t="s">
        <v>1921</v>
      </c>
      <c r="N575" s="12">
        <v>17</v>
      </c>
      <c r="P575" s="12">
        <v>8</v>
      </c>
      <c r="X575" s="12">
        <v>2</v>
      </c>
      <c r="Z575" s="12" t="s">
        <v>1860</v>
      </c>
      <c r="AA575" s="12" t="s">
        <v>1861</v>
      </c>
      <c r="AC575" s="12">
        <v>121</v>
      </c>
      <c r="AD575" s="12">
        <v>2900</v>
      </c>
      <c r="AE575" s="12">
        <v>350900</v>
      </c>
    </row>
    <row r="576" spans="1:31">
      <c r="A576" s="12">
        <v>99999</v>
      </c>
      <c r="B576" s="12" t="s">
        <v>44</v>
      </c>
      <c r="C576" s="12" t="s">
        <v>1607</v>
      </c>
      <c r="D576" s="12" t="s">
        <v>1608</v>
      </c>
      <c r="E576" s="12" t="s">
        <v>174</v>
      </c>
      <c r="F576" s="12" t="s">
        <v>175</v>
      </c>
      <c r="G576" s="12" t="s">
        <v>47</v>
      </c>
      <c r="H576" s="12" t="s">
        <v>47</v>
      </c>
      <c r="I576" s="12" t="str">
        <f t="shared" si="8"/>
        <v>MSG25029GYBEF</v>
      </c>
      <c r="J576" s="12">
        <v>4527950158125</v>
      </c>
      <c r="K576" s="12" t="s">
        <v>1921</v>
      </c>
      <c r="N576" s="12">
        <v>17</v>
      </c>
      <c r="P576" s="12">
        <v>8</v>
      </c>
      <c r="X576" s="12">
        <v>2</v>
      </c>
      <c r="Z576" s="12" t="s">
        <v>1860</v>
      </c>
      <c r="AA576" s="12" t="s">
        <v>1861</v>
      </c>
      <c r="AC576" s="12">
        <v>73</v>
      </c>
      <c r="AD576" s="12">
        <v>2900</v>
      </c>
      <c r="AE576" s="12">
        <v>211700</v>
      </c>
    </row>
    <row r="577" spans="1:31">
      <c r="A577" s="12">
        <v>99999</v>
      </c>
      <c r="B577" s="12" t="s">
        <v>44</v>
      </c>
      <c r="C577" s="12" t="s">
        <v>1607</v>
      </c>
      <c r="D577" s="12" t="s">
        <v>1608</v>
      </c>
      <c r="E577" s="12" t="s">
        <v>486</v>
      </c>
      <c r="F577" s="12" t="s">
        <v>487</v>
      </c>
      <c r="G577" s="12" t="s">
        <v>47</v>
      </c>
      <c r="H577" s="12" t="s">
        <v>47</v>
      </c>
      <c r="I577" s="12" t="str">
        <f t="shared" si="8"/>
        <v>MSG25029TPF</v>
      </c>
      <c r="J577" s="12">
        <v>4527952158147</v>
      </c>
      <c r="K577" s="12" t="s">
        <v>1921</v>
      </c>
      <c r="N577" s="12">
        <v>17</v>
      </c>
      <c r="P577" s="12">
        <v>8</v>
      </c>
      <c r="X577" s="12">
        <v>2</v>
      </c>
      <c r="Z577" s="12" t="s">
        <v>1860</v>
      </c>
      <c r="AA577" s="12" t="s">
        <v>1861</v>
      </c>
      <c r="AC577" s="12">
        <v>115</v>
      </c>
      <c r="AD577" s="12">
        <v>2900</v>
      </c>
      <c r="AE577" s="12">
        <v>333500</v>
      </c>
    </row>
    <row r="578" spans="1:31">
      <c r="A578" s="12">
        <v>99999</v>
      </c>
      <c r="B578" s="12" t="s">
        <v>44</v>
      </c>
      <c r="C578" s="12" t="s">
        <v>1696</v>
      </c>
      <c r="D578" s="12" t="s">
        <v>1609</v>
      </c>
      <c r="E578" s="12" t="s">
        <v>58</v>
      </c>
      <c r="F578" s="12" t="s">
        <v>59</v>
      </c>
      <c r="G578" s="12" t="s">
        <v>47</v>
      </c>
      <c r="H578" s="12" t="s">
        <v>47</v>
      </c>
      <c r="I578" s="12" t="str">
        <f t="shared" si="8"/>
        <v>MSG25048BKF</v>
      </c>
      <c r="J578" s="12">
        <v>4527953158153</v>
      </c>
      <c r="K578" s="12" t="s">
        <v>1921</v>
      </c>
      <c r="N578" s="12">
        <v>1</v>
      </c>
      <c r="P578" s="12">
        <v>8</v>
      </c>
      <c r="X578" s="12">
        <v>2</v>
      </c>
      <c r="Z578" s="12" t="s">
        <v>1860</v>
      </c>
      <c r="AA578" s="12" t="s">
        <v>1861</v>
      </c>
      <c r="AC578" s="12">
        <v>146</v>
      </c>
      <c r="AD578" s="12">
        <v>4800</v>
      </c>
      <c r="AE578" s="12">
        <v>700800</v>
      </c>
    </row>
    <row r="579" spans="1:31">
      <c r="A579" s="12">
        <v>99999</v>
      </c>
      <c r="B579" s="12" t="s">
        <v>44</v>
      </c>
      <c r="C579" s="12" t="s">
        <v>1696</v>
      </c>
      <c r="D579" s="12" t="s">
        <v>1609</v>
      </c>
      <c r="E579" s="12" t="s">
        <v>174</v>
      </c>
      <c r="F579" s="12" t="s">
        <v>175</v>
      </c>
      <c r="G579" s="12" t="s">
        <v>47</v>
      </c>
      <c r="H579" s="12" t="s">
        <v>47</v>
      </c>
      <c r="I579" s="12" t="str">
        <f t="shared" ref="I579:I642" si="9">C579&amp;E579&amp;G579</f>
        <v>MSG25048GYBEF</v>
      </c>
      <c r="J579" s="12">
        <v>4527954158169</v>
      </c>
      <c r="K579" s="12" t="s">
        <v>1921</v>
      </c>
      <c r="N579" s="12">
        <v>1</v>
      </c>
      <c r="P579" s="12">
        <v>8</v>
      </c>
      <c r="X579" s="12">
        <v>2</v>
      </c>
      <c r="Z579" s="12" t="s">
        <v>1860</v>
      </c>
      <c r="AA579" s="12" t="s">
        <v>1861</v>
      </c>
      <c r="AC579" s="12">
        <v>139</v>
      </c>
      <c r="AD579" s="12">
        <v>4800</v>
      </c>
      <c r="AE579" s="12">
        <v>667200</v>
      </c>
    </row>
    <row r="580" spans="1:31">
      <c r="A580" s="12">
        <v>99999</v>
      </c>
      <c r="B580" s="12" t="s">
        <v>44</v>
      </c>
      <c r="C580" s="12" t="s">
        <v>1696</v>
      </c>
      <c r="D580" s="12" t="s">
        <v>1609</v>
      </c>
      <c r="E580" s="12" t="s">
        <v>486</v>
      </c>
      <c r="F580" s="12" t="s">
        <v>487</v>
      </c>
      <c r="G580" s="12" t="s">
        <v>47</v>
      </c>
      <c r="H580" s="12" t="s">
        <v>47</v>
      </c>
      <c r="I580" s="12" t="str">
        <f t="shared" si="9"/>
        <v>MSG25048TPF</v>
      </c>
      <c r="J580" s="12">
        <v>4527955158175</v>
      </c>
      <c r="K580" s="12" t="s">
        <v>1921</v>
      </c>
      <c r="N580" s="12">
        <v>1</v>
      </c>
      <c r="P580" s="12">
        <v>8</v>
      </c>
      <c r="X580" s="12">
        <v>2</v>
      </c>
      <c r="Z580" s="12" t="s">
        <v>1860</v>
      </c>
      <c r="AA580" s="12" t="s">
        <v>1861</v>
      </c>
      <c r="AC580" s="12">
        <v>149</v>
      </c>
      <c r="AD580" s="12">
        <v>4800</v>
      </c>
      <c r="AE580" s="12">
        <v>715200</v>
      </c>
    </row>
    <row r="581" spans="1:31">
      <c r="A581" s="12">
        <v>99999</v>
      </c>
      <c r="B581" s="12" t="s">
        <v>44</v>
      </c>
      <c r="C581" s="12" t="s">
        <v>530</v>
      </c>
      <c r="D581" s="12" t="s">
        <v>531</v>
      </c>
      <c r="E581" s="12" t="s">
        <v>58</v>
      </c>
      <c r="F581" s="12" t="s">
        <v>59</v>
      </c>
      <c r="G581" s="12" t="s">
        <v>47</v>
      </c>
      <c r="H581" s="12" t="s">
        <v>47</v>
      </c>
      <c r="I581" s="12" t="str">
        <f t="shared" si="9"/>
        <v>NBP21069BKF</v>
      </c>
      <c r="J581" s="12">
        <v>4527772151526</v>
      </c>
      <c r="K581" s="12" t="s">
        <v>1874</v>
      </c>
      <c r="N581" s="12">
        <v>3</v>
      </c>
      <c r="P581" s="12">
        <v>137</v>
      </c>
      <c r="Q581" s="12" t="s">
        <v>1924</v>
      </c>
      <c r="X581" s="12">
        <v>2</v>
      </c>
      <c r="Z581" s="12" t="s">
        <v>1860</v>
      </c>
      <c r="AA581" s="12" t="s">
        <v>1861</v>
      </c>
      <c r="AC581" s="12">
        <v>0</v>
      </c>
      <c r="AD581" s="12">
        <v>6900</v>
      </c>
      <c r="AE581" s="12">
        <v>0</v>
      </c>
    </row>
    <row r="582" spans="1:31">
      <c r="A582" s="12">
        <v>99999</v>
      </c>
      <c r="B582" s="12" t="s">
        <v>44</v>
      </c>
      <c r="C582" s="12" t="s">
        <v>530</v>
      </c>
      <c r="D582" s="12" t="s">
        <v>531</v>
      </c>
      <c r="E582" s="12" t="s">
        <v>69</v>
      </c>
      <c r="F582" s="12" t="s">
        <v>70</v>
      </c>
      <c r="G582" s="12" t="s">
        <v>47</v>
      </c>
      <c r="H582" s="12" t="s">
        <v>47</v>
      </c>
      <c r="I582" s="12" t="str">
        <f t="shared" si="9"/>
        <v>NBP21069KHF</v>
      </c>
      <c r="J582" s="12">
        <v>4527772151533</v>
      </c>
      <c r="K582" s="12" t="s">
        <v>1874</v>
      </c>
      <c r="N582" s="12">
        <v>3</v>
      </c>
      <c r="P582" s="12">
        <v>137</v>
      </c>
      <c r="Q582" s="12" t="s">
        <v>1924</v>
      </c>
      <c r="X582" s="12">
        <v>2</v>
      </c>
      <c r="Z582" s="12" t="s">
        <v>1860</v>
      </c>
      <c r="AA582" s="12" t="s">
        <v>1861</v>
      </c>
      <c r="AC582" s="12">
        <v>0</v>
      </c>
      <c r="AD582" s="12">
        <v>6900</v>
      </c>
      <c r="AE582" s="12">
        <v>0</v>
      </c>
    </row>
    <row r="583" spans="1:31">
      <c r="A583" s="12">
        <v>99999</v>
      </c>
      <c r="B583" s="12" t="s">
        <v>44</v>
      </c>
      <c r="C583" s="12" t="s">
        <v>530</v>
      </c>
      <c r="D583" s="12" t="s">
        <v>531</v>
      </c>
      <c r="E583" s="12" t="s">
        <v>65</v>
      </c>
      <c r="F583" s="12" t="s">
        <v>66</v>
      </c>
      <c r="G583" s="12" t="s">
        <v>47</v>
      </c>
      <c r="H583" s="12" t="s">
        <v>47</v>
      </c>
      <c r="I583" s="12" t="str">
        <f t="shared" si="9"/>
        <v>NBP21069NVF</v>
      </c>
      <c r="J583" s="12">
        <v>4527772151540</v>
      </c>
      <c r="K583" s="12" t="s">
        <v>1874</v>
      </c>
      <c r="N583" s="12">
        <v>3</v>
      </c>
      <c r="P583" s="12">
        <v>137</v>
      </c>
      <c r="Q583" s="12" t="s">
        <v>1924</v>
      </c>
      <c r="X583" s="12">
        <v>2</v>
      </c>
      <c r="Z583" s="12" t="s">
        <v>1860</v>
      </c>
      <c r="AA583" s="12" t="s">
        <v>1861</v>
      </c>
      <c r="AC583" s="12">
        <v>0</v>
      </c>
      <c r="AD583" s="12">
        <v>6900</v>
      </c>
      <c r="AE583" s="12">
        <v>0</v>
      </c>
    </row>
    <row r="584" spans="1:31">
      <c r="A584" s="12">
        <v>99999</v>
      </c>
      <c r="B584" s="12" t="s">
        <v>44</v>
      </c>
      <c r="C584" s="12" t="s">
        <v>530</v>
      </c>
      <c r="D584" s="12" t="s">
        <v>531</v>
      </c>
      <c r="E584" s="12" t="s">
        <v>62</v>
      </c>
      <c r="F584" s="12" t="s">
        <v>63</v>
      </c>
      <c r="G584" s="12" t="s">
        <v>47</v>
      </c>
      <c r="H584" s="12" t="s">
        <v>47</v>
      </c>
      <c r="I584" s="12" t="str">
        <f t="shared" si="9"/>
        <v>NBP21069WNF</v>
      </c>
      <c r="J584" s="12">
        <v>4527772151557</v>
      </c>
      <c r="K584" s="12" t="s">
        <v>1874</v>
      </c>
      <c r="N584" s="12">
        <v>3</v>
      </c>
      <c r="P584" s="12">
        <v>137</v>
      </c>
      <c r="Q584" s="12" t="s">
        <v>1924</v>
      </c>
      <c r="X584" s="12">
        <v>2</v>
      </c>
      <c r="Z584" s="12" t="s">
        <v>1860</v>
      </c>
      <c r="AA584" s="12" t="s">
        <v>1861</v>
      </c>
      <c r="AC584" s="12">
        <v>0</v>
      </c>
      <c r="AD584" s="12">
        <v>6900</v>
      </c>
      <c r="AE584" s="12">
        <v>0</v>
      </c>
    </row>
    <row r="585" spans="1:31">
      <c r="A585" s="12">
        <v>99999</v>
      </c>
      <c r="B585" s="12" t="s">
        <v>44</v>
      </c>
      <c r="C585" s="12" t="s">
        <v>532</v>
      </c>
      <c r="D585" s="12" t="s">
        <v>533</v>
      </c>
      <c r="E585" s="12" t="s">
        <v>58</v>
      </c>
      <c r="F585" s="12" t="s">
        <v>59</v>
      </c>
      <c r="G585" s="12" t="s">
        <v>47</v>
      </c>
      <c r="H585" s="12" t="s">
        <v>47</v>
      </c>
      <c r="I585" s="12" t="str">
        <f t="shared" si="9"/>
        <v>NC1068BKF</v>
      </c>
      <c r="J585" s="12">
        <v>1118000052031</v>
      </c>
      <c r="N585" s="12">
        <v>1</v>
      </c>
      <c r="X585" s="12">
        <v>144</v>
      </c>
      <c r="Y585" s="12" t="s">
        <v>1877</v>
      </c>
      <c r="Z585" s="12" t="s">
        <v>1860</v>
      </c>
      <c r="AA585" s="12" t="s">
        <v>1861</v>
      </c>
      <c r="AC585" s="12">
        <v>1</v>
      </c>
      <c r="AD585" s="12">
        <v>3400</v>
      </c>
      <c r="AE585" s="12">
        <v>3400</v>
      </c>
    </row>
    <row r="586" spans="1:31">
      <c r="A586" s="12">
        <v>99999</v>
      </c>
      <c r="B586" s="12" t="s">
        <v>44</v>
      </c>
      <c r="C586" s="12" t="s">
        <v>532</v>
      </c>
      <c r="D586" s="12" t="s">
        <v>533</v>
      </c>
      <c r="E586" s="12" t="s">
        <v>95</v>
      </c>
      <c r="F586" s="12" t="s">
        <v>96</v>
      </c>
      <c r="G586" s="12" t="s">
        <v>47</v>
      </c>
      <c r="H586" s="12" t="s">
        <v>47</v>
      </c>
      <c r="I586" s="12" t="str">
        <f t="shared" si="9"/>
        <v>NC1068IVF</v>
      </c>
      <c r="J586" s="12">
        <v>1118000052048</v>
      </c>
      <c r="N586" s="12">
        <v>1</v>
      </c>
      <c r="X586" s="12">
        <v>144</v>
      </c>
      <c r="Y586" s="12" t="s">
        <v>1877</v>
      </c>
      <c r="Z586" s="12" t="s">
        <v>1860</v>
      </c>
      <c r="AA586" s="12" t="s">
        <v>1861</v>
      </c>
      <c r="AC586" s="12">
        <v>0</v>
      </c>
      <c r="AD586" s="12">
        <v>3400</v>
      </c>
      <c r="AE586" s="12">
        <v>0</v>
      </c>
    </row>
    <row r="587" spans="1:31">
      <c r="A587" s="12">
        <v>99999</v>
      </c>
      <c r="B587" s="12" t="s">
        <v>44</v>
      </c>
      <c r="C587" s="12" t="s">
        <v>532</v>
      </c>
      <c r="D587" s="12" t="s">
        <v>533</v>
      </c>
      <c r="E587" s="12" t="s">
        <v>178</v>
      </c>
      <c r="F587" s="12" t="s">
        <v>179</v>
      </c>
      <c r="G587" s="12" t="s">
        <v>47</v>
      </c>
      <c r="H587" s="12" t="s">
        <v>47</v>
      </c>
      <c r="I587" s="12" t="str">
        <f t="shared" si="9"/>
        <v>NC1068MOCF</v>
      </c>
      <c r="J587" s="12">
        <v>1118000052055</v>
      </c>
      <c r="N587" s="12">
        <v>1</v>
      </c>
      <c r="X587" s="12">
        <v>144</v>
      </c>
      <c r="Y587" s="12" t="s">
        <v>1877</v>
      </c>
      <c r="Z587" s="12" t="s">
        <v>1860</v>
      </c>
      <c r="AA587" s="12" t="s">
        <v>1861</v>
      </c>
      <c r="AC587" s="12">
        <v>1</v>
      </c>
      <c r="AD587" s="12">
        <v>3400</v>
      </c>
      <c r="AE587" s="12">
        <v>3400</v>
      </c>
    </row>
    <row r="588" spans="1:31">
      <c r="A588" s="12">
        <v>99999</v>
      </c>
      <c r="B588" s="12" t="s">
        <v>44</v>
      </c>
      <c r="C588" s="12" t="s">
        <v>534</v>
      </c>
      <c r="D588" s="12" t="s">
        <v>535</v>
      </c>
      <c r="E588" s="12" t="s">
        <v>191</v>
      </c>
      <c r="F588" s="12" t="s">
        <v>192</v>
      </c>
      <c r="G588" s="12" t="s">
        <v>47</v>
      </c>
      <c r="H588" s="12" t="s">
        <v>47</v>
      </c>
      <c r="I588" s="12" t="str">
        <f t="shared" si="9"/>
        <v>NKA21000SILF</v>
      </c>
      <c r="J588" s="12">
        <v>1118000022515</v>
      </c>
      <c r="K588" s="12" t="s">
        <v>1874</v>
      </c>
      <c r="N588" s="12">
        <v>17</v>
      </c>
      <c r="P588" s="12">
        <v>137</v>
      </c>
      <c r="Q588" s="12" t="s">
        <v>1924</v>
      </c>
      <c r="X588" s="12">
        <v>2</v>
      </c>
      <c r="Z588" s="12" t="s">
        <v>1860</v>
      </c>
      <c r="AA588" s="12" t="s">
        <v>1861</v>
      </c>
      <c r="AC588" s="12">
        <v>0</v>
      </c>
      <c r="AD588" s="12">
        <v>0</v>
      </c>
      <c r="AE588" s="12">
        <v>0</v>
      </c>
    </row>
    <row r="589" spans="1:31">
      <c r="A589" s="12">
        <v>99999</v>
      </c>
      <c r="B589" s="12" t="s">
        <v>44</v>
      </c>
      <c r="C589" s="12" t="s">
        <v>536</v>
      </c>
      <c r="D589" s="12" t="s">
        <v>537</v>
      </c>
      <c r="E589" s="12" t="s">
        <v>58</v>
      </c>
      <c r="F589" s="12" t="s">
        <v>59</v>
      </c>
      <c r="G589" s="12" t="s">
        <v>47</v>
      </c>
      <c r="H589" s="12" t="s">
        <v>47</v>
      </c>
      <c r="I589" s="12" t="str">
        <f t="shared" si="9"/>
        <v>NKP21025BKF</v>
      </c>
      <c r="J589" s="12">
        <v>4527772151564</v>
      </c>
      <c r="K589" s="12" t="s">
        <v>1874</v>
      </c>
      <c r="N589" s="12">
        <v>14</v>
      </c>
      <c r="P589" s="12">
        <v>137</v>
      </c>
      <c r="Q589" s="12" t="s">
        <v>1924</v>
      </c>
      <c r="X589" s="12">
        <v>2</v>
      </c>
      <c r="Z589" s="12" t="s">
        <v>1860</v>
      </c>
      <c r="AA589" s="12" t="s">
        <v>1861</v>
      </c>
      <c r="AC589" s="12">
        <v>0</v>
      </c>
      <c r="AD589" s="12">
        <v>2500</v>
      </c>
      <c r="AE589" s="12">
        <v>0</v>
      </c>
    </row>
    <row r="590" spans="1:31">
      <c r="A590" s="12">
        <v>99999</v>
      </c>
      <c r="B590" s="12" t="s">
        <v>44</v>
      </c>
      <c r="C590" s="12" t="s">
        <v>536</v>
      </c>
      <c r="D590" s="12" t="s">
        <v>537</v>
      </c>
      <c r="E590" s="12" t="s">
        <v>69</v>
      </c>
      <c r="F590" s="12" t="s">
        <v>70</v>
      </c>
      <c r="G590" s="12" t="s">
        <v>47</v>
      </c>
      <c r="H590" s="12" t="s">
        <v>47</v>
      </c>
      <c r="I590" s="12" t="str">
        <f t="shared" si="9"/>
        <v>NKP21025KHF</v>
      </c>
      <c r="J590" s="12">
        <v>4527772151571</v>
      </c>
      <c r="K590" s="12" t="s">
        <v>1874</v>
      </c>
      <c r="N590" s="12">
        <v>14</v>
      </c>
      <c r="P590" s="12">
        <v>137</v>
      </c>
      <c r="Q590" s="12" t="s">
        <v>1924</v>
      </c>
      <c r="X590" s="12">
        <v>2</v>
      </c>
      <c r="Z590" s="12" t="s">
        <v>1860</v>
      </c>
      <c r="AA590" s="12" t="s">
        <v>1861</v>
      </c>
      <c r="AC590" s="12">
        <v>0</v>
      </c>
      <c r="AD590" s="12">
        <v>2500</v>
      </c>
      <c r="AE590" s="12">
        <v>0</v>
      </c>
    </row>
    <row r="591" spans="1:31">
      <c r="A591" s="12">
        <v>99999</v>
      </c>
      <c r="B591" s="12" t="s">
        <v>44</v>
      </c>
      <c r="C591" s="12" t="s">
        <v>536</v>
      </c>
      <c r="D591" s="12" t="s">
        <v>537</v>
      </c>
      <c r="E591" s="12" t="s">
        <v>65</v>
      </c>
      <c r="F591" s="12" t="s">
        <v>66</v>
      </c>
      <c r="G591" s="12" t="s">
        <v>47</v>
      </c>
      <c r="H591" s="12" t="s">
        <v>47</v>
      </c>
      <c r="I591" s="12" t="str">
        <f t="shared" si="9"/>
        <v>NKP21025NVF</v>
      </c>
      <c r="J591" s="12">
        <v>4527772151588</v>
      </c>
      <c r="K591" s="12" t="s">
        <v>1874</v>
      </c>
      <c r="N591" s="12">
        <v>14</v>
      </c>
      <c r="P591" s="12">
        <v>137</v>
      </c>
      <c r="Q591" s="12" t="s">
        <v>1924</v>
      </c>
      <c r="X591" s="12">
        <v>2</v>
      </c>
      <c r="Z591" s="12" t="s">
        <v>1860</v>
      </c>
      <c r="AA591" s="12" t="s">
        <v>1861</v>
      </c>
      <c r="AC591" s="12">
        <v>0</v>
      </c>
      <c r="AD591" s="12">
        <v>2500</v>
      </c>
      <c r="AE591" s="12">
        <v>0</v>
      </c>
    </row>
    <row r="592" spans="1:31">
      <c r="A592" s="12">
        <v>99999</v>
      </c>
      <c r="B592" s="12" t="s">
        <v>44</v>
      </c>
      <c r="C592" s="12" t="s">
        <v>536</v>
      </c>
      <c r="D592" s="12" t="s">
        <v>537</v>
      </c>
      <c r="E592" s="12" t="s">
        <v>62</v>
      </c>
      <c r="F592" s="12" t="s">
        <v>63</v>
      </c>
      <c r="G592" s="12" t="s">
        <v>47</v>
      </c>
      <c r="H592" s="12" t="s">
        <v>47</v>
      </c>
      <c r="I592" s="12" t="str">
        <f t="shared" si="9"/>
        <v>NKP21025WNF</v>
      </c>
      <c r="J592" s="12">
        <v>4527772151595</v>
      </c>
      <c r="K592" s="12" t="s">
        <v>1874</v>
      </c>
      <c r="N592" s="12">
        <v>14</v>
      </c>
      <c r="P592" s="12">
        <v>137</v>
      </c>
      <c r="Q592" s="12" t="s">
        <v>1924</v>
      </c>
      <c r="X592" s="12">
        <v>2</v>
      </c>
      <c r="Z592" s="12" t="s">
        <v>1860</v>
      </c>
      <c r="AA592" s="12" t="s">
        <v>1861</v>
      </c>
      <c r="AC592" s="12">
        <v>0</v>
      </c>
      <c r="AD592" s="12">
        <v>2500</v>
      </c>
      <c r="AE592" s="12">
        <v>0</v>
      </c>
    </row>
    <row r="593" spans="1:31">
      <c r="A593" s="12">
        <v>99999</v>
      </c>
      <c r="B593" s="12" t="s">
        <v>44</v>
      </c>
      <c r="C593" s="12" t="s">
        <v>538</v>
      </c>
      <c r="D593" s="12" t="s">
        <v>539</v>
      </c>
      <c r="E593" s="12" t="s">
        <v>58</v>
      </c>
      <c r="F593" s="12" t="s">
        <v>59</v>
      </c>
      <c r="G593" s="12" t="s">
        <v>47</v>
      </c>
      <c r="H593" s="12" t="s">
        <v>47</v>
      </c>
      <c r="I593" s="12" t="str">
        <f t="shared" si="9"/>
        <v>NKP21029BKF</v>
      </c>
      <c r="J593" s="12">
        <v>4527772151601</v>
      </c>
      <c r="K593" s="12" t="s">
        <v>1874</v>
      </c>
      <c r="N593" s="12">
        <v>17</v>
      </c>
      <c r="P593" s="12">
        <v>137</v>
      </c>
      <c r="Q593" s="12" t="s">
        <v>1924</v>
      </c>
      <c r="X593" s="12">
        <v>2</v>
      </c>
      <c r="Z593" s="12" t="s">
        <v>1860</v>
      </c>
      <c r="AA593" s="12" t="s">
        <v>1861</v>
      </c>
      <c r="AC593" s="12">
        <v>0</v>
      </c>
      <c r="AD593" s="12">
        <v>2900</v>
      </c>
      <c r="AE593" s="12">
        <v>0</v>
      </c>
    </row>
    <row r="594" spans="1:31">
      <c r="A594" s="12">
        <v>99999</v>
      </c>
      <c r="B594" s="12" t="s">
        <v>44</v>
      </c>
      <c r="C594" s="12" t="s">
        <v>538</v>
      </c>
      <c r="D594" s="12" t="s">
        <v>539</v>
      </c>
      <c r="E594" s="12" t="s">
        <v>69</v>
      </c>
      <c r="F594" s="12" t="s">
        <v>70</v>
      </c>
      <c r="G594" s="12" t="s">
        <v>47</v>
      </c>
      <c r="H594" s="12" t="s">
        <v>47</v>
      </c>
      <c r="I594" s="12" t="str">
        <f t="shared" si="9"/>
        <v>NKP21029KHF</v>
      </c>
      <c r="J594" s="12">
        <v>4527772151618</v>
      </c>
      <c r="K594" s="12" t="s">
        <v>1874</v>
      </c>
      <c r="N594" s="12">
        <v>17</v>
      </c>
      <c r="P594" s="12">
        <v>137</v>
      </c>
      <c r="Q594" s="12" t="s">
        <v>1924</v>
      </c>
      <c r="X594" s="12">
        <v>2</v>
      </c>
      <c r="Z594" s="12" t="s">
        <v>1860</v>
      </c>
      <c r="AA594" s="12" t="s">
        <v>1861</v>
      </c>
      <c r="AC594" s="12">
        <v>0</v>
      </c>
      <c r="AD594" s="12">
        <v>2900</v>
      </c>
      <c r="AE594" s="12">
        <v>0</v>
      </c>
    </row>
    <row r="595" spans="1:31">
      <c r="A595" s="12">
        <v>99999</v>
      </c>
      <c r="B595" s="12" t="s">
        <v>44</v>
      </c>
      <c r="C595" s="12" t="s">
        <v>538</v>
      </c>
      <c r="D595" s="12" t="s">
        <v>539</v>
      </c>
      <c r="E595" s="12" t="s">
        <v>65</v>
      </c>
      <c r="F595" s="12" t="s">
        <v>66</v>
      </c>
      <c r="G595" s="12" t="s">
        <v>47</v>
      </c>
      <c r="H595" s="12" t="s">
        <v>47</v>
      </c>
      <c r="I595" s="12" t="str">
        <f t="shared" si="9"/>
        <v>NKP21029NVF</v>
      </c>
      <c r="J595" s="12">
        <v>4527772151625</v>
      </c>
      <c r="K595" s="12" t="s">
        <v>1874</v>
      </c>
      <c r="N595" s="12">
        <v>17</v>
      </c>
      <c r="P595" s="12">
        <v>137</v>
      </c>
      <c r="Q595" s="12" t="s">
        <v>1924</v>
      </c>
      <c r="X595" s="12">
        <v>2</v>
      </c>
      <c r="Z595" s="12" t="s">
        <v>1860</v>
      </c>
      <c r="AA595" s="12" t="s">
        <v>1861</v>
      </c>
      <c r="AC595" s="12">
        <v>0</v>
      </c>
      <c r="AD595" s="12">
        <v>2900</v>
      </c>
      <c r="AE595" s="12">
        <v>0</v>
      </c>
    </row>
    <row r="596" spans="1:31">
      <c r="A596" s="12">
        <v>99999</v>
      </c>
      <c r="B596" s="12" t="s">
        <v>44</v>
      </c>
      <c r="C596" s="12" t="s">
        <v>538</v>
      </c>
      <c r="D596" s="12" t="s">
        <v>539</v>
      </c>
      <c r="E596" s="12" t="s">
        <v>62</v>
      </c>
      <c r="F596" s="12" t="s">
        <v>63</v>
      </c>
      <c r="G596" s="12" t="s">
        <v>47</v>
      </c>
      <c r="H596" s="12" t="s">
        <v>47</v>
      </c>
      <c r="I596" s="12" t="str">
        <f t="shared" si="9"/>
        <v>NKP21029WNF</v>
      </c>
      <c r="J596" s="12">
        <v>4527772151632</v>
      </c>
      <c r="K596" s="12" t="s">
        <v>1874</v>
      </c>
      <c r="N596" s="12">
        <v>17</v>
      </c>
      <c r="P596" s="12">
        <v>137</v>
      </c>
      <c r="Q596" s="12" t="s">
        <v>1924</v>
      </c>
      <c r="X596" s="12">
        <v>2</v>
      </c>
      <c r="Z596" s="12" t="s">
        <v>1860</v>
      </c>
      <c r="AA596" s="12" t="s">
        <v>1861</v>
      </c>
      <c r="AC596" s="12">
        <v>0</v>
      </c>
      <c r="AD596" s="12">
        <v>2900</v>
      </c>
      <c r="AE596" s="12">
        <v>0</v>
      </c>
    </row>
    <row r="597" spans="1:31">
      <c r="A597" s="12">
        <v>99999</v>
      </c>
      <c r="B597" s="12" t="s">
        <v>44</v>
      </c>
      <c r="C597" s="12" t="s">
        <v>540</v>
      </c>
      <c r="D597" s="12" t="s">
        <v>541</v>
      </c>
      <c r="E597" s="12" t="s">
        <v>201</v>
      </c>
      <c r="F597" s="12" t="s">
        <v>202</v>
      </c>
      <c r="G597" s="12" t="s">
        <v>47</v>
      </c>
      <c r="H597" s="12" t="s">
        <v>47</v>
      </c>
      <c r="I597" s="12" t="str">
        <f t="shared" si="9"/>
        <v>NLTPH245001BLKF</v>
      </c>
      <c r="J597" s="12">
        <v>3000001421276</v>
      </c>
      <c r="X597" s="12">
        <v>2</v>
      </c>
      <c r="Z597" s="12" t="s">
        <v>1860</v>
      </c>
      <c r="AA597" s="12" t="s">
        <v>1918</v>
      </c>
      <c r="AC597" s="12">
        <v>0</v>
      </c>
      <c r="AD597" s="12">
        <v>8000</v>
      </c>
      <c r="AE597" s="12">
        <v>0</v>
      </c>
    </row>
    <row r="598" spans="1:31">
      <c r="A598" s="12">
        <v>99999</v>
      </c>
      <c r="B598" s="12" t="s">
        <v>44</v>
      </c>
      <c r="C598" s="12" t="s">
        <v>540</v>
      </c>
      <c r="D598" s="12" t="s">
        <v>541</v>
      </c>
      <c r="E598" s="12" t="s">
        <v>205</v>
      </c>
      <c r="F598" s="12" t="s">
        <v>206</v>
      </c>
      <c r="G598" s="12" t="s">
        <v>47</v>
      </c>
      <c r="H598" s="12" t="s">
        <v>47</v>
      </c>
      <c r="I598" s="12" t="str">
        <f t="shared" si="9"/>
        <v>NLTPH245001BRNF</v>
      </c>
      <c r="J598" s="12">
        <v>3000001421283</v>
      </c>
      <c r="X598" s="12">
        <v>2</v>
      </c>
      <c r="Z598" s="12" t="s">
        <v>1860</v>
      </c>
      <c r="AA598" s="12" t="s">
        <v>1918</v>
      </c>
      <c r="AC598" s="12">
        <v>0</v>
      </c>
      <c r="AD598" s="12">
        <v>8000</v>
      </c>
      <c r="AE598" s="12">
        <v>0</v>
      </c>
    </row>
    <row r="599" spans="1:31">
      <c r="A599" s="12">
        <v>99999</v>
      </c>
      <c r="B599" s="12" t="s">
        <v>44</v>
      </c>
      <c r="C599" s="12" t="s">
        <v>540</v>
      </c>
      <c r="D599" s="12" t="s">
        <v>541</v>
      </c>
      <c r="E599" s="12" t="s">
        <v>542</v>
      </c>
      <c r="F599" s="12" t="s">
        <v>543</v>
      </c>
      <c r="G599" s="12" t="s">
        <v>47</v>
      </c>
      <c r="H599" s="12" t="s">
        <v>47</v>
      </c>
      <c r="I599" s="12" t="str">
        <f t="shared" si="9"/>
        <v>NLTPH245001NATF</v>
      </c>
      <c r="J599" s="12">
        <v>3000001421269</v>
      </c>
      <c r="X599" s="12">
        <v>2</v>
      </c>
      <c r="Z599" s="12" t="s">
        <v>1860</v>
      </c>
      <c r="AA599" s="12" t="s">
        <v>1918</v>
      </c>
      <c r="AC599" s="12">
        <v>0</v>
      </c>
      <c r="AD599" s="12">
        <v>8000</v>
      </c>
      <c r="AE599" s="12">
        <v>0</v>
      </c>
    </row>
    <row r="600" spans="1:31">
      <c r="A600" s="12">
        <v>99999</v>
      </c>
      <c r="B600" s="12" t="s">
        <v>44</v>
      </c>
      <c r="C600" s="12" t="s">
        <v>544</v>
      </c>
      <c r="D600" s="12" t="s">
        <v>545</v>
      </c>
      <c r="E600" s="12" t="s">
        <v>201</v>
      </c>
      <c r="F600" s="12" t="s">
        <v>202</v>
      </c>
      <c r="G600" s="12" t="s">
        <v>47</v>
      </c>
      <c r="H600" s="12" t="s">
        <v>47</v>
      </c>
      <c r="I600" s="12" t="str">
        <f t="shared" si="9"/>
        <v>NLTPH245002BLKF</v>
      </c>
      <c r="J600" s="12">
        <v>3000001421375</v>
      </c>
      <c r="X600" s="12">
        <v>2</v>
      </c>
      <c r="Z600" s="12" t="s">
        <v>1860</v>
      </c>
      <c r="AA600" s="12" t="s">
        <v>1918</v>
      </c>
      <c r="AC600" s="12">
        <v>0</v>
      </c>
      <c r="AD600" s="12">
        <v>9000</v>
      </c>
      <c r="AE600" s="12">
        <v>0</v>
      </c>
    </row>
    <row r="601" spans="1:31">
      <c r="A601" s="12">
        <v>99999</v>
      </c>
      <c r="B601" s="12" t="s">
        <v>44</v>
      </c>
      <c r="C601" s="12" t="s">
        <v>544</v>
      </c>
      <c r="D601" s="12" t="s">
        <v>545</v>
      </c>
      <c r="E601" s="12" t="s">
        <v>556</v>
      </c>
      <c r="F601" s="12" t="s">
        <v>557</v>
      </c>
      <c r="G601" s="12" t="s">
        <v>47</v>
      </c>
      <c r="H601" s="12" t="s">
        <v>47</v>
      </c>
      <c r="I601" s="12" t="str">
        <f t="shared" si="9"/>
        <v>NLTPH245002CAMELF</v>
      </c>
      <c r="J601" s="12">
        <v>3000001421382</v>
      </c>
      <c r="X601" s="12">
        <v>2</v>
      </c>
      <c r="Z601" s="12" t="s">
        <v>1860</v>
      </c>
      <c r="AA601" s="12" t="s">
        <v>1918</v>
      </c>
      <c r="AC601" s="12">
        <v>0</v>
      </c>
      <c r="AD601" s="12">
        <v>9000</v>
      </c>
      <c r="AE601" s="12">
        <v>0</v>
      </c>
    </row>
    <row r="602" spans="1:31">
      <c r="A602" s="12">
        <v>99999</v>
      </c>
      <c r="B602" s="12" t="s">
        <v>44</v>
      </c>
      <c r="C602" s="12" t="s">
        <v>544</v>
      </c>
      <c r="D602" s="12" t="s">
        <v>545</v>
      </c>
      <c r="E602" s="12" t="s">
        <v>542</v>
      </c>
      <c r="F602" s="12" t="s">
        <v>543</v>
      </c>
      <c r="G602" s="12" t="s">
        <v>47</v>
      </c>
      <c r="H602" s="12" t="s">
        <v>47</v>
      </c>
      <c r="I602" s="12" t="str">
        <f t="shared" si="9"/>
        <v>NLTPH245002NATF</v>
      </c>
      <c r="J602" s="12">
        <v>3000001421368</v>
      </c>
      <c r="X602" s="12">
        <v>2</v>
      </c>
      <c r="Z602" s="12" t="s">
        <v>1860</v>
      </c>
      <c r="AA602" s="12" t="s">
        <v>1918</v>
      </c>
      <c r="AC602" s="12">
        <v>0</v>
      </c>
      <c r="AD602" s="12">
        <v>9000</v>
      </c>
      <c r="AE602" s="12">
        <v>0</v>
      </c>
    </row>
    <row r="603" spans="1:31">
      <c r="A603" s="12">
        <v>99999</v>
      </c>
      <c r="B603" s="12" t="s">
        <v>44</v>
      </c>
      <c r="C603" s="12" t="s">
        <v>546</v>
      </c>
      <c r="D603" s="12" t="s">
        <v>547</v>
      </c>
      <c r="E603" s="12" t="s">
        <v>58</v>
      </c>
      <c r="F603" s="12" t="s">
        <v>59</v>
      </c>
      <c r="G603" s="12" t="s">
        <v>47</v>
      </c>
      <c r="H603" s="12" t="s">
        <v>47</v>
      </c>
      <c r="I603" s="12" t="str">
        <f t="shared" si="9"/>
        <v>NLTPH245003BKF</v>
      </c>
      <c r="J603" s="12">
        <v>3000001421429</v>
      </c>
      <c r="X603" s="12">
        <v>2</v>
      </c>
      <c r="Z603" s="12" t="s">
        <v>1860</v>
      </c>
      <c r="AA603" s="12" t="s">
        <v>1918</v>
      </c>
      <c r="AC603" s="12">
        <v>0</v>
      </c>
      <c r="AD603" s="12">
        <v>7000</v>
      </c>
      <c r="AE603" s="12">
        <v>0</v>
      </c>
    </row>
    <row r="604" spans="1:31">
      <c r="A604" s="12">
        <v>99999</v>
      </c>
      <c r="B604" s="12" t="s">
        <v>44</v>
      </c>
      <c r="C604" s="12" t="s">
        <v>546</v>
      </c>
      <c r="D604" s="12" t="s">
        <v>547</v>
      </c>
      <c r="E604" s="12" t="s">
        <v>112</v>
      </c>
      <c r="F604" s="12" t="s">
        <v>113</v>
      </c>
      <c r="G604" s="12" t="s">
        <v>47</v>
      </c>
      <c r="H604" s="12" t="s">
        <v>47</v>
      </c>
      <c r="I604" s="12" t="str">
        <f t="shared" si="9"/>
        <v>NLTPH245003BRF</v>
      </c>
      <c r="J604" s="12">
        <v>3000001421436</v>
      </c>
      <c r="X604" s="12">
        <v>2</v>
      </c>
      <c r="Z604" s="12" t="s">
        <v>1860</v>
      </c>
      <c r="AA604" s="12" t="s">
        <v>1918</v>
      </c>
      <c r="AC604" s="12">
        <v>0</v>
      </c>
      <c r="AD604" s="12">
        <v>7000</v>
      </c>
      <c r="AE604" s="12">
        <v>0</v>
      </c>
    </row>
    <row r="605" spans="1:31">
      <c r="A605" s="12">
        <v>99999</v>
      </c>
      <c r="B605" s="12" t="s">
        <v>44</v>
      </c>
      <c r="C605" s="12" t="s">
        <v>546</v>
      </c>
      <c r="D605" s="12" t="s">
        <v>547</v>
      </c>
      <c r="E605" s="12" t="s">
        <v>148</v>
      </c>
      <c r="F605" s="12" t="s">
        <v>149</v>
      </c>
      <c r="G605" s="12" t="s">
        <v>47</v>
      </c>
      <c r="H605" s="12" t="s">
        <v>47</v>
      </c>
      <c r="I605" s="12" t="str">
        <f t="shared" si="9"/>
        <v>NLTPH245003NAF</v>
      </c>
      <c r="J605" s="12">
        <v>3000001421412</v>
      </c>
      <c r="X605" s="12">
        <v>2</v>
      </c>
      <c r="Z605" s="12" t="s">
        <v>1860</v>
      </c>
      <c r="AA605" s="12" t="s">
        <v>1918</v>
      </c>
      <c r="AC605" s="12">
        <v>0</v>
      </c>
      <c r="AD605" s="12">
        <v>7000</v>
      </c>
      <c r="AE605" s="12">
        <v>0</v>
      </c>
    </row>
    <row r="606" spans="1:31">
      <c r="A606" s="12">
        <v>99999</v>
      </c>
      <c r="B606" s="12" t="s">
        <v>44</v>
      </c>
      <c r="C606" s="12" t="s">
        <v>548</v>
      </c>
      <c r="D606" s="12" t="s">
        <v>549</v>
      </c>
      <c r="E606" s="12" t="s">
        <v>201</v>
      </c>
      <c r="F606" s="12" t="s">
        <v>202</v>
      </c>
      <c r="G606" s="12" t="s">
        <v>47</v>
      </c>
      <c r="H606" s="12" t="s">
        <v>47</v>
      </c>
      <c r="I606" s="12" t="str">
        <f t="shared" si="9"/>
        <v>NLTPH245004BLKF</v>
      </c>
      <c r="J606" s="12">
        <v>3000001421467</v>
      </c>
      <c r="X606" s="12">
        <v>2</v>
      </c>
      <c r="Z606" s="12" t="s">
        <v>1860</v>
      </c>
      <c r="AA606" s="12" t="s">
        <v>1918</v>
      </c>
      <c r="AC606" s="12">
        <v>0</v>
      </c>
      <c r="AD606" s="12">
        <v>8000</v>
      </c>
      <c r="AE606" s="12">
        <v>0</v>
      </c>
    </row>
    <row r="607" spans="1:31">
      <c r="A607" s="12">
        <v>99999</v>
      </c>
      <c r="B607" s="12" t="s">
        <v>44</v>
      </c>
      <c r="C607" s="12" t="s">
        <v>548</v>
      </c>
      <c r="D607" s="12" t="s">
        <v>549</v>
      </c>
      <c r="E607" s="12" t="s">
        <v>205</v>
      </c>
      <c r="F607" s="12" t="s">
        <v>206</v>
      </c>
      <c r="G607" s="12" t="s">
        <v>47</v>
      </c>
      <c r="H607" s="12" t="s">
        <v>47</v>
      </c>
      <c r="I607" s="12" t="str">
        <f t="shared" si="9"/>
        <v>NLTPH245004BRNF</v>
      </c>
      <c r="J607" s="12">
        <v>3000001421474</v>
      </c>
      <c r="X607" s="12">
        <v>2</v>
      </c>
      <c r="Z607" s="12" t="s">
        <v>1860</v>
      </c>
      <c r="AA607" s="12" t="s">
        <v>1918</v>
      </c>
      <c r="AC607" s="12">
        <v>0</v>
      </c>
      <c r="AD607" s="12">
        <v>8000</v>
      </c>
      <c r="AE607" s="12">
        <v>0</v>
      </c>
    </row>
    <row r="608" spans="1:31">
      <c r="A608" s="12">
        <v>99999</v>
      </c>
      <c r="B608" s="12" t="s">
        <v>44</v>
      </c>
      <c r="C608" s="12" t="s">
        <v>548</v>
      </c>
      <c r="D608" s="12" t="s">
        <v>549</v>
      </c>
      <c r="E608" s="12" t="s">
        <v>542</v>
      </c>
      <c r="F608" s="12" t="s">
        <v>543</v>
      </c>
      <c r="G608" s="12" t="s">
        <v>47</v>
      </c>
      <c r="H608" s="12" t="s">
        <v>47</v>
      </c>
      <c r="I608" s="12" t="str">
        <f t="shared" si="9"/>
        <v>NLTPH245004NATF</v>
      </c>
      <c r="J608" s="12">
        <v>3000001421481</v>
      </c>
      <c r="X608" s="12">
        <v>2</v>
      </c>
      <c r="Z608" s="12" t="s">
        <v>1860</v>
      </c>
      <c r="AA608" s="12" t="s">
        <v>1918</v>
      </c>
      <c r="AC608" s="12">
        <v>0</v>
      </c>
      <c r="AD608" s="12">
        <v>8000</v>
      </c>
      <c r="AE608" s="12">
        <v>0</v>
      </c>
    </row>
    <row r="609" spans="1:31">
      <c r="A609" s="12">
        <v>99999</v>
      </c>
      <c r="B609" s="12" t="s">
        <v>44</v>
      </c>
      <c r="C609" s="12" t="s">
        <v>550</v>
      </c>
      <c r="D609" s="12" t="s">
        <v>551</v>
      </c>
      <c r="E609" s="12" t="s">
        <v>112</v>
      </c>
      <c r="F609" s="12" t="s">
        <v>113</v>
      </c>
      <c r="G609" s="12" t="s">
        <v>47</v>
      </c>
      <c r="H609" s="12" t="s">
        <v>47</v>
      </c>
      <c r="I609" s="12" t="str">
        <f t="shared" si="9"/>
        <v>NLTPH245005BRF</v>
      </c>
      <c r="J609" s="12">
        <v>3000001421498</v>
      </c>
      <c r="X609" s="12">
        <v>2</v>
      </c>
      <c r="Z609" s="12" t="s">
        <v>1860</v>
      </c>
      <c r="AA609" s="12" t="s">
        <v>1918</v>
      </c>
      <c r="AC609" s="12">
        <v>0</v>
      </c>
      <c r="AD609" s="12">
        <v>5400</v>
      </c>
      <c r="AE609" s="12">
        <v>0</v>
      </c>
    </row>
    <row r="610" spans="1:31">
      <c r="A610" s="12">
        <v>99999</v>
      </c>
      <c r="B610" s="12" t="s">
        <v>44</v>
      </c>
      <c r="C610" s="12" t="s">
        <v>550</v>
      </c>
      <c r="D610" s="12" t="s">
        <v>551</v>
      </c>
      <c r="E610" s="12" t="s">
        <v>60</v>
      </c>
      <c r="F610" s="12" t="s">
        <v>61</v>
      </c>
      <c r="G610" s="12" t="s">
        <v>47</v>
      </c>
      <c r="H610" s="12" t="s">
        <v>47</v>
      </c>
      <c r="I610" s="12" t="str">
        <f t="shared" si="9"/>
        <v>NLTPH245005GRF</v>
      </c>
      <c r="J610" s="12">
        <v>3000001421511</v>
      </c>
      <c r="X610" s="12">
        <v>2</v>
      </c>
      <c r="Z610" s="12" t="s">
        <v>1860</v>
      </c>
      <c r="AA610" s="12" t="s">
        <v>1918</v>
      </c>
      <c r="AC610" s="12">
        <v>0</v>
      </c>
      <c r="AD610" s="12">
        <v>5400</v>
      </c>
      <c r="AE610" s="12">
        <v>0</v>
      </c>
    </row>
    <row r="611" spans="1:31">
      <c r="A611" s="12">
        <v>99999</v>
      </c>
      <c r="B611" s="12" t="s">
        <v>44</v>
      </c>
      <c r="C611" s="12" t="s">
        <v>550</v>
      </c>
      <c r="D611" s="12" t="s">
        <v>551</v>
      </c>
      <c r="E611" s="12" t="s">
        <v>148</v>
      </c>
      <c r="F611" s="12" t="s">
        <v>149</v>
      </c>
      <c r="G611" s="12" t="s">
        <v>47</v>
      </c>
      <c r="H611" s="12" t="s">
        <v>47</v>
      </c>
      <c r="I611" s="12" t="str">
        <f t="shared" si="9"/>
        <v>NLTPH245005NAF</v>
      </c>
      <c r="J611" s="12">
        <v>3000001421504</v>
      </c>
      <c r="X611" s="12">
        <v>2</v>
      </c>
      <c r="Z611" s="12" t="s">
        <v>1860</v>
      </c>
      <c r="AA611" s="12" t="s">
        <v>1918</v>
      </c>
      <c r="AC611" s="12">
        <v>0</v>
      </c>
      <c r="AD611" s="12">
        <v>5400</v>
      </c>
      <c r="AE611" s="12">
        <v>0</v>
      </c>
    </row>
    <row r="612" spans="1:31">
      <c r="A612" s="12">
        <v>99999</v>
      </c>
      <c r="B612" s="12" t="s">
        <v>44</v>
      </c>
      <c r="C612" s="12" t="s">
        <v>550</v>
      </c>
      <c r="D612" s="12" t="s">
        <v>551</v>
      </c>
      <c r="E612" s="12" t="s">
        <v>54</v>
      </c>
      <c r="F612" s="12" t="s">
        <v>55</v>
      </c>
      <c r="G612" s="12" t="s">
        <v>47</v>
      </c>
      <c r="H612" s="12" t="s">
        <v>47</v>
      </c>
      <c r="I612" s="12" t="str">
        <f t="shared" si="9"/>
        <v>NLTPH245005ORF</v>
      </c>
      <c r="J612" s="12">
        <v>3000001421528</v>
      </c>
      <c r="X612" s="12">
        <v>2</v>
      </c>
      <c r="Z612" s="12" t="s">
        <v>1860</v>
      </c>
      <c r="AA612" s="12" t="s">
        <v>1918</v>
      </c>
      <c r="AC612" s="12">
        <v>0</v>
      </c>
      <c r="AD612" s="12">
        <v>5400</v>
      </c>
      <c r="AE612" s="12">
        <v>0</v>
      </c>
    </row>
    <row r="613" spans="1:31">
      <c r="A613" s="12">
        <v>99999</v>
      </c>
      <c r="B613" s="12" t="s">
        <v>44</v>
      </c>
      <c r="C613" s="12" t="s">
        <v>552</v>
      </c>
      <c r="D613" s="12" t="s">
        <v>553</v>
      </c>
      <c r="E613" s="12" t="s">
        <v>85</v>
      </c>
      <c r="F613" s="12" t="s">
        <v>86</v>
      </c>
      <c r="G613" s="12" t="s">
        <v>47</v>
      </c>
      <c r="H613" s="12" t="s">
        <v>47</v>
      </c>
      <c r="I613" s="12" t="str">
        <f t="shared" si="9"/>
        <v>NLTPH245006GDF</v>
      </c>
      <c r="J613" s="12">
        <v>3000001439202</v>
      </c>
      <c r="X613" s="12">
        <v>2</v>
      </c>
      <c r="Z613" s="12" t="s">
        <v>1860</v>
      </c>
      <c r="AA613" s="12" t="s">
        <v>1918</v>
      </c>
      <c r="AC613" s="12">
        <v>0</v>
      </c>
      <c r="AD613" s="12">
        <v>2000</v>
      </c>
      <c r="AE613" s="12">
        <v>0</v>
      </c>
    </row>
    <row r="614" spans="1:31">
      <c r="A614" s="12">
        <v>99999</v>
      </c>
      <c r="B614" s="12" t="s">
        <v>44</v>
      </c>
      <c r="C614" s="12" t="s">
        <v>554</v>
      </c>
      <c r="D614" s="12" t="s">
        <v>555</v>
      </c>
      <c r="E614" s="12" t="s">
        <v>205</v>
      </c>
      <c r="F614" s="12" t="s">
        <v>206</v>
      </c>
      <c r="G614" s="12" t="s">
        <v>47</v>
      </c>
      <c r="H614" s="12" t="s">
        <v>47</v>
      </c>
      <c r="I614" s="12" t="str">
        <f t="shared" si="9"/>
        <v>NLTPH251001BRNF</v>
      </c>
      <c r="J614" s="12">
        <v>3000005676627</v>
      </c>
      <c r="X614" s="12">
        <v>2</v>
      </c>
      <c r="Z614" s="12" t="s">
        <v>1860</v>
      </c>
      <c r="AA614" s="12" t="s">
        <v>1918</v>
      </c>
      <c r="AC614" s="12">
        <v>0</v>
      </c>
      <c r="AD614" s="12">
        <v>9000</v>
      </c>
      <c r="AE614" s="12">
        <v>0</v>
      </c>
    </row>
    <row r="615" spans="1:31">
      <c r="A615" s="12">
        <v>99999</v>
      </c>
      <c r="B615" s="12" t="s">
        <v>44</v>
      </c>
      <c r="C615" s="12" t="s">
        <v>554</v>
      </c>
      <c r="D615" s="12" t="s">
        <v>555</v>
      </c>
      <c r="E615" s="12" t="s">
        <v>556</v>
      </c>
      <c r="F615" s="12" t="s">
        <v>557</v>
      </c>
      <c r="G615" s="12" t="s">
        <v>47</v>
      </c>
      <c r="H615" s="12" t="s">
        <v>47</v>
      </c>
      <c r="I615" s="12" t="str">
        <f t="shared" si="9"/>
        <v>NLTPH251001CAMELF</v>
      </c>
      <c r="J615" s="12">
        <v>3000005676641</v>
      </c>
      <c r="X615" s="12">
        <v>2</v>
      </c>
      <c r="Z615" s="12" t="s">
        <v>1860</v>
      </c>
      <c r="AA615" s="12" t="s">
        <v>1918</v>
      </c>
      <c r="AC615" s="12">
        <v>0</v>
      </c>
      <c r="AD615" s="12">
        <v>9000</v>
      </c>
      <c r="AE615" s="12">
        <v>0</v>
      </c>
    </row>
    <row r="616" spans="1:31">
      <c r="A616" s="12">
        <v>99999</v>
      </c>
      <c r="B616" s="12" t="s">
        <v>44</v>
      </c>
      <c r="C616" s="12" t="s">
        <v>554</v>
      </c>
      <c r="D616" s="12" t="s">
        <v>555</v>
      </c>
      <c r="E616" s="12" t="s">
        <v>542</v>
      </c>
      <c r="F616" s="12" t="s">
        <v>543</v>
      </c>
      <c r="G616" s="12" t="s">
        <v>47</v>
      </c>
      <c r="H616" s="12" t="s">
        <v>47</v>
      </c>
      <c r="I616" s="12" t="str">
        <f t="shared" si="9"/>
        <v>NLTPH251001NATF</v>
      </c>
      <c r="J616" s="12">
        <v>3000005676634</v>
      </c>
      <c r="X616" s="12">
        <v>2</v>
      </c>
      <c r="Z616" s="12" t="s">
        <v>1860</v>
      </c>
      <c r="AA616" s="12" t="s">
        <v>1918</v>
      </c>
      <c r="AC616" s="12">
        <v>0</v>
      </c>
      <c r="AD616" s="12">
        <v>9000</v>
      </c>
      <c r="AE616" s="12">
        <v>0</v>
      </c>
    </row>
    <row r="617" spans="1:31">
      <c r="A617" s="12">
        <v>99999</v>
      </c>
      <c r="B617" s="12" t="s">
        <v>44</v>
      </c>
      <c r="C617" s="12" t="s">
        <v>554</v>
      </c>
      <c r="D617" s="12" t="s">
        <v>555</v>
      </c>
      <c r="E617" s="12" t="s">
        <v>558</v>
      </c>
      <c r="F617" s="12" t="s">
        <v>559</v>
      </c>
      <c r="G617" s="12" t="s">
        <v>47</v>
      </c>
      <c r="H617" s="12" t="s">
        <v>47</v>
      </c>
      <c r="I617" s="12" t="str">
        <f t="shared" si="9"/>
        <v>NLTPH251001REDF</v>
      </c>
      <c r="J617" s="12">
        <v>3000005676610</v>
      </c>
      <c r="X617" s="12">
        <v>2</v>
      </c>
      <c r="Z617" s="12" t="s">
        <v>1860</v>
      </c>
      <c r="AA617" s="12" t="s">
        <v>1918</v>
      </c>
      <c r="AC617" s="12">
        <v>0</v>
      </c>
      <c r="AD617" s="12">
        <v>9000</v>
      </c>
      <c r="AE617" s="12">
        <v>0</v>
      </c>
    </row>
    <row r="618" spans="1:31">
      <c r="A618" s="12">
        <v>99999</v>
      </c>
      <c r="B618" s="12" t="s">
        <v>44</v>
      </c>
      <c r="C618" s="12" t="s">
        <v>560</v>
      </c>
      <c r="D618" s="12" t="s">
        <v>561</v>
      </c>
      <c r="E618" s="12" t="s">
        <v>58</v>
      </c>
      <c r="F618" s="12" t="s">
        <v>59</v>
      </c>
      <c r="G618" s="12" t="s">
        <v>47</v>
      </c>
      <c r="H618" s="12" t="s">
        <v>47</v>
      </c>
      <c r="I618" s="12" t="str">
        <f t="shared" si="9"/>
        <v>NRP21118BKF</v>
      </c>
      <c r="J618" s="12">
        <v>4527772151649</v>
      </c>
      <c r="K618" s="12" t="s">
        <v>1874</v>
      </c>
      <c r="N618" s="12">
        <v>2</v>
      </c>
      <c r="P618" s="12">
        <v>137</v>
      </c>
      <c r="Q618" s="12" t="s">
        <v>1924</v>
      </c>
      <c r="X618" s="12">
        <v>2</v>
      </c>
      <c r="Z618" s="12" t="s">
        <v>1860</v>
      </c>
      <c r="AA618" s="12" t="s">
        <v>1861</v>
      </c>
      <c r="AC618" s="12">
        <v>1</v>
      </c>
      <c r="AD618" s="12">
        <v>11800</v>
      </c>
      <c r="AE618" s="12">
        <v>11800</v>
      </c>
    </row>
    <row r="619" spans="1:31">
      <c r="A619" s="12">
        <v>99999</v>
      </c>
      <c r="B619" s="12" t="s">
        <v>44</v>
      </c>
      <c r="C619" s="12" t="s">
        <v>560</v>
      </c>
      <c r="D619" s="12" t="s">
        <v>561</v>
      </c>
      <c r="E619" s="12" t="s">
        <v>69</v>
      </c>
      <c r="F619" s="12" t="s">
        <v>70</v>
      </c>
      <c r="G619" s="12" t="s">
        <v>47</v>
      </c>
      <c r="H619" s="12" t="s">
        <v>47</v>
      </c>
      <c r="I619" s="12" t="str">
        <f t="shared" si="9"/>
        <v>NRP21118KHF</v>
      </c>
      <c r="J619" s="12">
        <v>4527772151656</v>
      </c>
      <c r="K619" s="12" t="s">
        <v>1874</v>
      </c>
      <c r="N619" s="12">
        <v>2</v>
      </c>
      <c r="P619" s="12">
        <v>137</v>
      </c>
      <c r="Q619" s="12" t="s">
        <v>1924</v>
      </c>
      <c r="X619" s="12">
        <v>2</v>
      </c>
      <c r="Z619" s="12" t="s">
        <v>1860</v>
      </c>
      <c r="AA619" s="12" t="s">
        <v>1861</v>
      </c>
      <c r="AC619" s="12">
        <v>13</v>
      </c>
      <c r="AD619" s="12">
        <v>11800</v>
      </c>
      <c r="AE619" s="12">
        <v>153400</v>
      </c>
    </row>
    <row r="620" spans="1:31">
      <c r="A620" s="12">
        <v>99999</v>
      </c>
      <c r="B620" s="12" t="s">
        <v>44</v>
      </c>
      <c r="C620" s="12" t="s">
        <v>560</v>
      </c>
      <c r="D620" s="12" t="s">
        <v>561</v>
      </c>
      <c r="E620" s="12" t="s">
        <v>65</v>
      </c>
      <c r="F620" s="12" t="s">
        <v>66</v>
      </c>
      <c r="G620" s="12" t="s">
        <v>47</v>
      </c>
      <c r="H620" s="12" t="s">
        <v>47</v>
      </c>
      <c r="I620" s="12" t="str">
        <f t="shared" si="9"/>
        <v>NRP21118NVF</v>
      </c>
      <c r="J620" s="12">
        <v>4527772151663</v>
      </c>
      <c r="K620" s="12" t="s">
        <v>1874</v>
      </c>
      <c r="N620" s="12">
        <v>2</v>
      </c>
      <c r="P620" s="12">
        <v>137</v>
      </c>
      <c r="Q620" s="12" t="s">
        <v>1924</v>
      </c>
      <c r="X620" s="12">
        <v>2</v>
      </c>
      <c r="Z620" s="12" t="s">
        <v>1860</v>
      </c>
      <c r="AA620" s="12" t="s">
        <v>1861</v>
      </c>
      <c r="AC620" s="12">
        <v>3</v>
      </c>
      <c r="AD620" s="12">
        <v>11800</v>
      </c>
      <c r="AE620" s="12">
        <v>35400</v>
      </c>
    </row>
    <row r="621" spans="1:31">
      <c r="A621" s="12">
        <v>99999</v>
      </c>
      <c r="B621" s="12" t="s">
        <v>44</v>
      </c>
      <c r="C621" s="12" t="s">
        <v>560</v>
      </c>
      <c r="D621" s="12" t="s">
        <v>561</v>
      </c>
      <c r="E621" s="12" t="s">
        <v>62</v>
      </c>
      <c r="F621" s="12" t="s">
        <v>63</v>
      </c>
      <c r="G621" s="12" t="s">
        <v>47</v>
      </c>
      <c r="H621" s="12" t="s">
        <v>47</v>
      </c>
      <c r="I621" s="12" t="str">
        <f t="shared" si="9"/>
        <v>NRP21118WNF</v>
      </c>
      <c r="J621" s="12">
        <v>4527772151670</v>
      </c>
      <c r="K621" s="12" t="s">
        <v>1874</v>
      </c>
      <c r="N621" s="12">
        <v>2</v>
      </c>
      <c r="P621" s="12">
        <v>137</v>
      </c>
      <c r="Q621" s="12" t="s">
        <v>1924</v>
      </c>
      <c r="X621" s="12">
        <v>2</v>
      </c>
      <c r="Z621" s="12" t="s">
        <v>1860</v>
      </c>
      <c r="AA621" s="12" t="s">
        <v>1861</v>
      </c>
      <c r="AC621" s="12">
        <v>34</v>
      </c>
      <c r="AD621" s="12">
        <v>11800</v>
      </c>
      <c r="AE621" s="12">
        <v>401200</v>
      </c>
    </row>
    <row r="622" spans="1:31">
      <c r="A622" s="12">
        <v>99999</v>
      </c>
      <c r="B622" s="12" t="s">
        <v>44</v>
      </c>
      <c r="C622" s="12" t="s">
        <v>2168</v>
      </c>
      <c r="D622" s="12" t="s">
        <v>2169</v>
      </c>
      <c r="E622" s="12" t="s">
        <v>58</v>
      </c>
      <c r="F622" s="12" t="s">
        <v>59</v>
      </c>
      <c r="G622" s="12" t="s">
        <v>1286</v>
      </c>
      <c r="H622" s="12" t="s">
        <v>47</v>
      </c>
      <c r="I622" s="12" t="str">
        <f t="shared" si="9"/>
        <v>NS013TOBKf</v>
      </c>
      <c r="J622" s="12">
        <v>4941880124850</v>
      </c>
      <c r="N622" s="12">
        <v>11</v>
      </c>
      <c r="O622" s="12" t="s">
        <v>2170</v>
      </c>
      <c r="P622" s="12">
        <v>151</v>
      </c>
      <c r="Q622" s="12" t="s">
        <v>1919</v>
      </c>
      <c r="X622" s="12">
        <v>107</v>
      </c>
      <c r="Y622" s="12" t="s">
        <v>1863</v>
      </c>
      <c r="Z622" s="12" t="s">
        <v>1860</v>
      </c>
      <c r="AA622" s="12" t="s">
        <v>1861</v>
      </c>
      <c r="AC622" s="12">
        <v>0</v>
      </c>
      <c r="AD622" s="12">
        <v>4500</v>
      </c>
      <c r="AE622" s="12">
        <v>0</v>
      </c>
    </row>
    <row r="623" spans="1:31">
      <c r="A623" s="12">
        <v>99999</v>
      </c>
      <c r="B623" s="12" t="s">
        <v>44</v>
      </c>
      <c r="C623" s="12" t="s">
        <v>2168</v>
      </c>
      <c r="D623" s="12" t="s">
        <v>2169</v>
      </c>
      <c r="E623" s="12" t="s">
        <v>112</v>
      </c>
      <c r="F623" s="12" t="s">
        <v>113</v>
      </c>
      <c r="G623" s="12" t="s">
        <v>47</v>
      </c>
      <c r="H623" s="12" t="s">
        <v>47</v>
      </c>
      <c r="I623" s="12" t="str">
        <f t="shared" si="9"/>
        <v>NS013TOBRF</v>
      </c>
      <c r="J623" s="12">
        <v>4941880124874</v>
      </c>
      <c r="N623" s="12">
        <v>11</v>
      </c>
      <c r="O623" s="12" t="s">
        <v>2170</v>
      </c>
      <c r="P623" s="12">
        <v>151</v>
      </c>
      <c r="Q623" s="12" t="s">
        <v>1919</v>
      </c>
      <c r="X623" s="12">
        <v>107</v>
      </c>
      <c r="Y623" s="12" t="s">
        <v>1863</v>
      </c>
      <c r="Z623" s="12" t="s">
        <v>1860</v>
      </c>
      <c r="AA623" s="12" t="s">
        <v>1861</v>
      </c>
      <c r="AC623" s="12">
        <v>0</v>
      </c>
      <c r="AD623" s="12">
        <v>4500</v>
      </c>
      <c r="AE623" s="12">
        <v>0</v>
      </c>
    </row>
    <row r="624" spans="1:31">
      <c r="A624" s="12">
        <v>99999</v>
      </c>
      <c r="B624" s="12" t="s">
        <v>44</v>
      </c>
      <c r="C624" s="12" t="s">
        <v>2168</v>
      </c>
      <c r="D624" s="12" t="s">
        <v>2169</v>
      </c>
      <c r="E624" s="12" t="s">
        <v>99</v>
      </c>
      <c r="F624" s="12" t="s">
        <v>100</v>
      </c>
      <c r="G624" s="12" t="s">
        <v>47</v>
      </c>
      <c r="H624" s="12" t="s">
        <v>47</v>
      </c>
      <c r="I624" s="12" t="str">
        <f t="shared" si="9"/>
        <v>NS013TODBRF</v>
      </c>
      <c r="J624" s="12">
        <v>4941880124867</v>
      </c>
      <c r="N624" s="12">
        <v>11</v>
      </c>
      <c r="O624" s="12" t="s">
        <v>2170</v>
      </c>
      <c r="P624" s="12">
        <v>151</v>
      </c>
      <c r="Q624" s="12" t="s">
        <v>1919</v>
      </c>
      <c r="X624" s="12">
        <v>107</v>
      </c>
      <c r="Y624" s="12" t="s">
        <v>1863</v>
      </c>
      <c r="Z624" s="12" t="s">
        <v>1860</v>
      </c>
      <c r="AA624" s="12" t="s">
        <v>1861</v>
      </c>
      <c r="AC624" s="12">
        <v>0</v>
      </c>
      <c r="AD624" s="12">
        <v>4500</v>
      </c>
      <c r="AE624" s="12">
        <v>0</v>
      </c>
    </row>
    <row r="625" spans="1:31">
      <c r="A625" s="12">
        <v>99999</v>
      </c>
      <c r="B625" s="12" t="s">
        <v>44</v>
      </c>
      <c r="C625" s="12" t="s">
        <v>2168</v>
      </c>
      <c r="D625" s="12" t="s">
        <v>2169</v>
      </c>
      <c r="E625" s="12" t="s">
        <v>60</v>
      </c>
      <c r="F625" s="12" t="s">
        <v>61</v>
      </c>
      <c r="G625" s="12" t="s">
        <v>47</v>
      </c>
      <c r="H625" s="12" t="s">
        <v>47</v>
      </c>
      <c r="I625" s="12" t="str">
        <f t="shared" si="9"/>
        <v>NS013TOGRF</v>
      </c>
      <c r="J625" s="12">
        <v>4941880124904</v>
      </c>
      <c r="N625" s="12">
        <v>11</v>
      </c>
      <c r="O625" s="12" t="s">
        <v>2170</v>
      </c>
      <c r="P625" s="12">
        <v>151</v>
      </c>
      <c r="Q625" s="12" t="s">
        <v>1919</v>
      </c>
      <c r="X625" s="12">
        <v>107</v>
      </c>
      <c r="Y625" s="12" t="s">
        <v>1863</v>
      </c>
      <c r="Z625" s="12" t="s">
        <v>1860</v>
      </c>
      <c r="AA625" s="12" t="s">
        <v>1861</v>
      </c>
      <c r="AC625" s="12">
        <v>0</v>
      </c>
      <c r="AD625" s="12">
        <v>4500</v>
      </c>
      <c r="AE625" s="12">
        <v>0</v>
      </c>
    </row>
    <row r="626" spans="1:31">
      <c r="A626" s="12">
        <v>99999</v>
      </c>
      <c r="B626" s="12" t="s">
        <v>44</v>
      </c>
      <c r="C626" s="12" t="s">
        <v>562</v>
      </c>
      <c r="D626" s="12" t="s">
        <v>563</v>
      </c>
      <c r="E626" s="12" t="s">
        <v>58</v>
      </c>
      <c r="F626" s="12" t="s">
        <v>59</v>
      </c>
      <c r="G626" s="12" t="s">
        <v>47</v>
      </c>
      <c r="H626" s="12" t="s">
        <v>47</v>
      </c>
      <c r="I626" s="12" t="str">
        <f t="shared" si="9"/>
        <v>NSP21049BKF</v>
      </c>
      <c r="J626" s="12">
        <v>4527772151687</v>
      </c>
      <c r="K626" s="12" t="s">
        <v>1874</v>
      </c>
      <c r="N626" s="12">
        <v>1</v>
      </c>
      <c r="P626" s="12">
        <v>137</v>
      </c>
      <c r="Q626" s="12" t="s">
        <v>1924</v>
      </c>
      <c r="X626" s="12">
        <v>2</v>
      </c>
      <c r="Z626" s="12" t="s">
        <v>1860</v>
      </c>
      <c r="AA626" s="12" t="s">
        <v>1861</v>
      </c>
      <c r="AC626" s="12">
        <v>0</v>
      </c>
      <c r="AD626" s="12">
        <v>4900</v>
      </c>
      <c r="AE626" s="12">
        <v>0</v>
      </c>
    </row>
    <row r="627" spans="1:31">
      <c r="A627" s="12">
        <v>99999</v>
      </c>
      <c r="B627" s="12" t="s">
        <v>44</v>
      </c>
      <c r="C627" s="12" t="s">
        <v>562</v>
      </c>
      <c r="D627" s="12" t="s">
        <v>563</v>
      </c>
      <c r="E627" s="12" t="s">
        <v>69</v>
      </c>
      <c r="F627" s="12" t="s">
        <v>70</v>
      </c>
      <c r="G627" s="12" t="s">
        <v>47</v>
      </c>
      <c r="H627" s="12" t="s">
        <v>47</v>
      </c>
      <c r="I627" s="12" t="str">
        <f t="shared" si="9"/>
        <v>NSP21049KHF</v>
      </c>
      <c r="J627" s="12">
        <v>4527772151694</v>
      </c>
      <c r="K627" s="12" t="s">
        <v>1874</v>
      </c>
      <c r="N627" s="12">
        <v>1</v>
      </c>
      <c r="P627" s="12">
        <v>137</v>
      </c>
      <c r="Q627" s="12" t="s">
        <v>1924</v>
      </c>
      <c r="X627" s="12">
        <v>2</v>
      </c>
      <c r="Z627" s="12" t="s">
        <v>1860</v>
      </c>
      <c r="AA627" s="12" t="s">
        <v>1861</v>
      </c>
      <c r="AC627" s="12">
        <v>0</v>
      </c>
      <c r="AD627" s="12">
        <v>4900</v>
      </c>
      <c r="AE627" s="12">
        <v>0</v>
      </c>
    </row>
    <row r="628" spans="1:31">
      <c r="A628" s="12">
        <v>99999</v>
      </c>
      <c r="B628" s="12" t="s">
        <v>44</v>
      </c>
      <c r="C628" s="12" t="s">
        <v>562</v>
      </c>
      <c r="D628" s="12" t="s">
        <v>563</v>
      </c>
      <c r="E628" s="12" t="s">
        <v>65</v>
      </c>
      <c r="F628" s="12" t="s">
        <v>66</v>
      </c>
      <c r="G628" s="12" t="s">
        <v>47</v>
      </c>
      <c r="H628" s="12" t="s">
        <v>47</v>
      </c>
      <c r="I628" s="12" t="str">
        <f t="shared" si="9"/>
        <v>NSP21049NVF</v>
      </c>
      <c r="J628" s="12">
        <v>4527772151700</v>
      </c>
      <c r="K628" s="12" t="s">
        <v>1874</v>
      </c>
      <c r="N628" s="12">
        <v>1</v>
      </c>
      <c r="P628" s="12">
        <v>137</v>
      </c>
      <c r="Q628" s="12" t="s">
        <v>1924</v>
      </c>
      <c r="X628" s="12">
        <v>2</v>
      </c>
      <c r="Z628" s="12" t="s">
        <v>1860</v>
      </c>
      <c r="AA628" s="12" t="s">
        <v>1861</v>
      </c>
      <c r="AC628" s="12">
        <v>1</v>
      </c>
      <c r="AD628" s="12">
        <v>4900</v>
      </c>
      <c r="AE628" s="12">
        <v>4900</v>
      </c>
    </row>
    <row r="629" spans="1:31">
      <c r="A629" s="12">
        <v>99999</v>
      </c>
      <c r="B629" s="12" t="s">
        <v>44</v>
      </c>
      <c r="C629" s="12" t="s">
        <v>562</v>
      </c>
      <c r="D629" s="12" t="s">
        <v>563</v>
      </c>
      <c r="E629" s="12" t="s">
        <v>62</v>
      </c>
      <c r="F629" s="12" t="s">
        <v>63</v>
      </c>
      <c r="G629" s="12" t="s">
        <v>47</v>
      </c>
      <c r="H629" s="12" t="s">
        <v>47</v>
      </c>
      <c r="I629" s="12" t="str">
        <f t="shared" si="9"/>
        <v>NSP21049WNF</v>
      </c>
      <c r="J629" s="12">
        <v>4527772151717</v>
      </c>
      <c r="K629" s="12" t="s">
        <v>1874</v>
      </c>
      <c r="N629" s="12">
        <v>1</v>
      </c>
      <c r="P629" s="12">
        <v>137</v>
      </c>
      <c r="Q629" s="12" t="s">
        <v>1924</v>
      </c>
      <c r="X629" s="12">
        <v>2</v>
      </c>
      <c r="Z629" s="12" t="s">
        <v>1860</v>
      </c>
      <c r="AA629" s="12" t="s">
        <v>1861</v>
      </c>
      <c r="AC629" s="12">
        <v>1</v>
      </c>
      <c r="AD629" s="12">
        <v>4900</v>
      </c>
      <c r="AE629" s="12">
        <v>4900</v>
      </c>
    </row>
    <row r="630" spans="1:31">
      <c r="A630" s="12">
        <v>99999</v>
      </c>
      <c r="B630" s="12" t="s">
        <v>44</v>
      </c>
      <c r="C630" s="12" t="s">
        <v>564</v>
      </c>
      <c r="D630" s="12" t="s">
        <v>565</v>
      </c>
      <c r="E630" s="12" t="s">
        <v>58</v>
      </c>
      <c r="F630" s="12" t="s">
        <v>59</v>
      </c>
      <c r="G630" s="12" t="s">
        <v>47</v>
      </c>
      <c r="H630" s="12" t="s">
        <v>47</v>
      </c>
      <c r="I630" s="12" t="str">
        <f t="shared" si="9"/>
        <v>NWP21069BKF</v>
      </c>
      <c r="J630" s="12">
        <v>4527772151724</v>
      </c>
      <c r="K630" s="12" t="s">
        <v>1874</v>
      </c>
      <c r="N630" s="12">
        <v>7</v>
      </c>
      <c r="P630" s="12">
        <v>137</v>
      </c>
      <c r="Q630" s="12" t="s">
        <v>1924</v>
      </c>
      <c r="X630" s="12">
        <v>2</v>
      </c>
      <c r="Z630" s="12" t="s">
        <v>1860</v>
      </c>
      <c r="AA630" s="12" t="s">
        <v>1861</v>
      </c>
      <c r="AC630" s="12">
        <v>0</v>
      </c>
      <c r="AD630" s="12">
        <v>6900</v>
      </c>
      <c r="AE630" s="12">
        <v>0</v>
      </c>
    </row>
    <row r="631" spans="1:31">
      <c r="A631" s="12">
        <v>99999</v>
      </c>
      <c r="B631" s="12" t="s">
        <v>44</v>
      </c>
      <c r="C631" s="12" t="s">
        <v>564</v>
      </c>
      <c r="D631" s="12" t="s">
        <v>565</v>
      </c>
      <c r="E631" s="12" t="s">
        <v>69</v>
      </c>
      <c r="F631" s="12" t="s">
        <v>70</v>
      </c>
      <c r="G631" s="12" t="s">
        <v>47</v>
      </c>
      <c r="H631" s="12" t="s">
        <v>47</v>
      </c>
      <c r="I631" s="12" t="str">
        <f t="shared" si="9"/>
        <v>NWP21069KHF</v>
      </c>
      <c r="J631" s="12">
        <v>4527772151731</v>
      </c>
      <c r="K631" s="12" t="s">
        <v>1874</v>
      </c>
      <c r="N631" s="12">
        <v>7</v>
      </c>
      <c r="P631" s="12">
        <v>137</v>
      </c>
      <c r="Q631" s="12" t="s">
        <v>1924</v>
      </c>
      <c r="X631" s="12">
        <v>2</v>
      </c>
      <c r="Z631" s="12" t="s">
        <v>1860</v>
      </c>
      <c r="AA631" s="12" t="s">
        <v>1861</v>
      </c>
      <c r="AC631" s="12">
        <v>0</v>
      </c>
      <c r="AD631" s="12">
        <v>6900</v>
      </c>
      <c r="AE631" s="12">
        <v>0</v>
      </c>
    </row>
    <row r="632" spans="1:31">
      <c r="A632" s="12">
        <v>99999</v>
      </c>
      <c r="B632" s="12" t="s">
        <v>44</v>
      </c>
      <c r="C632" s="12" t="s">
        <v>564</v>
      </c>
      <c r="D632" s="12" t="s">
        <v>565</v>
      </c>
      <c r="E632" s="12" t="s">
        <v>65</v>
      </c>
      <c r="F632" s="12" t="s">
        <v>66</v>
      </c>
      <c r="G632" s="12" t="s">
        <v>47</v>
      </c>
      <c r="H632" s="12" t="s">
        <v>47</v>
      </c>
      <c r="I632" s="12" t="str">
        <f t="shared" si="9"/>
        <v>NWP21069NVF</v>
      </c>
      <c r="J632" s="12">
        <v>4527772151748</v>
      </c>
      <c r="K632" s="12" t="s">
        <v>1874</v>
      </c>
      <c r="N632" s="12">
        <v>7</v>
      </c>
      <c r="P632" s="12">
        <v>137</v>
      </c>
      <c r="Q632" s="12" t="s">
        <v>1924</v>
      </c>
      <c r="X632" s="12">
        <v>2</v>
      </c>
      <c r="Z632" s="12" t="s">
        <v>1860</v>
      </c>
      <c r="AA632" s="12" t="s">
        <v>1861</v>
      </c>
      <c r="AC632" s="12">
        <v>0</v>
      </c>
      <c r="AD632" s="12">
        <v>6900</v>
      </c>
      <c r="AE632" s="12">
        <v>0</v>
      </c>
    </row>
    <row r="633" spans="1:31">
      <c r="A633" s="12">
        <v>99999</v>
      </c>
      <c r="B633" s="12" t="s">
        <v>44</v>
      </c>
      <c r="C633" s="12" t="s">
        <v>564</v>
      </c>
      <c r="D633" s="12" t="s">
        <v>565</v>
      </c>
      <c r="E633" s="12" t="s">
        <v>62</v>
      </c>
      <c r="F633" s="12" t="s">
        <v>63</v>
      </c>
      <c r="G633" s="12" t="s">
        <v>47</v>
      </c>
      <c r="H633" s="12" t="s">
        <v>47</v>
      </c>
      <c r="I633" s="12" t="str">
        <f t="shared" si="9"/>
        <v>NWP21069WNF</v>
      </c>
      <c r="J633" s="12">
        <v>4527772151755</v>
      </c>
      <c r="K633" s="12" t="s">
        <v>1874</v>
      </c>
      <c r="N633" s="12">
        <v>7</v>
      </c>
      <c r="P633" s="12">
        <v>137</v>
      </c>
      <c r="Q633" s="12" t="s">
        <v>1924</v>
      </c>
      <c r="X633" s="12">
        <v>2</v>
      </c>
      <c r="Z633" s="12" t="s">
        <v>1860</v>
      </c>
      <c r="AA633" s="12" t="s">
        <v>1861</v>
      </c>
      <c r="AC633" s="12">
        <v>0</v>
      </c>
      <c r="AD633" s="12">
        <v>6900</v>
      </c>
      <c r="AE633" s="12">
        <v>0</v>
      </c>
    </row>
    <row r="634" spans="1:31">
      <c r="A634" s="12">
        <v>99999</v>
      </c>
      <c r="B634" s="12" t="s">
        <v>44</v>
      </c>
      <c r="C634" s="12" t="s">
        <v>566</v>
      </c>
      <c r="D634" s="12" t="s">
        <v>567</v>
      </c>
      <c r="E634" s="12" t="s">
        <v>58</v>
      </c>
      <c r="F634" s="12" t="s">
        <v>59</v>
      </c>
      <c r="G634" s="12" t="s">
        <v>47</v>
      </c>
      <c r="H634" s="12" t="s">
        <v>47</v>
      </c>
      <c r="I634" s="12" t="str">
        <f t="shared" si="9"/>
        <v>ODOG1033MMBKF</v>
      </c>
      <c r="J634" s="12">
        <v>1118000051669</v>
      </c>
      <c r="N634" s="12">
        <v>2</v>
      </c>
      <c r="P634" s="12">
        <v>141</v>
      </c>
      <c r="Q634" s="12" t="s">
        <v>1925</v>
      </c>
      <c r="X634" s="12">
        <v>144</v>
      </c>
      <c r="Y634" s="12" t="s">
        <v>1877</v>
      </c>
      <c r="Z634" s="12" t="s">
        <v>1860</v>
      </c>
      <c r="AA634" s="12" t="s">
        <v>1861</v>
      </c>
      <c r="AC634" s="12">
        <v>0</v>
      </c>
      <c r="AD634" s="12">
        <v>5500</v>
      </c>
      <c r="AE634" s="12">
        <v>0</v>
      </c>
    </row>
    <row r="635" spans="1:31">
      <c r="A635" s="12">
        <v>99999</v>
      </c>
      <c r="B635" s="12" t="s">
        <v>44</v>
      </c>
      <c r="C635" s="12" t="s">
        <v>566</v>
      </c>
      <c r="D635" s="12" t="s">
        <v>567</v>
      </c>
      <c r="E635" s="12" t="s">
        <v>52</v>
      </c>
      <c r="F635" s="12" t="s">
        <v>53</v>
      </c>
      <c r="G635" s="12" t="s">
        <v>47</v>
      </c>
      <c r="H635" s="12" t="s">
        <v>47</v>
      </c>
      <c r="I635" s="12" t="str">
        <f t="shared" si="9"/>
        <v>ODOG1033MMGYF</v>
      </c>
      <c r="J635" s="12">
        <v>1118000051676</v>
      </c>
      <c r="N635" s="12">
        <v>2</v>
      </c>
      <c r="P635" s="12">
        <v>141</v>
      </c>
      <c r="Q635" s="12" t="s">
        <v>1925</v>
      </c>
      <c r="X635" s="12">
        <v>144</v>
      </c>
      <c r="Y635" s="12" t="s">
        <v>1877</v>
      </c>
      <c r="Z635" s="12" t="s">
        <v>1860</v>
      </c>
      <c r="AA635" s="12" t="s">
        <v>1861</v>
      </c>
      <c r="AC635" s="12">
        <v>0</v>
      </c>
      <c r="AD635" s="12">
        <v>5500</v>
      </c>
      <c r="AE635" s="12">
        <v>0</v>
      </c>
    </row>
    <row r="636" spans="1:31">
      <c r="A636" s="12">
        <v>99999</v>
      </c>
      <c r="B636" s="12" t="s">
        <v>44</v>
      </c>
      <c r="C636" s="12" t="s">
        <v>566</v>
      </c>
      <c r="D636" s="12" t="s">
        <v>567</v>
      </c>
      <c r="E636" s="12" t="s">
        <v>54</v>
      </c>
      <c r="F636" s="12" t="s">
        <v>55</v>
      </c>
      <c r="G636" s="12" t="s">
        <v>47</v>
      </c>
      <c r="H636" s="12" t="s">
        <v>47</v>
      </c>
      <c r="I636" s="12" t="str">
        <f t="shared" si="9"/>
        <v>ODOG1033MMORF</v>
      </c>
      <c r="J636" s="12">
        <v>1118000051683</v>
      </c>
      <c r="N636" s="12">
        <v>2</v>
      </c>
      <c r="P636" s="12">
        <v>141</v>
      </c>
      <c r="Q636" s="12" t="s">
        <v>1925</v>
      </c>
      <c r="X636" s="12">
        <v>144</v>
      </c>
      <c r="Y636" s="12" t="s">
        <v>1877</v>
      </c>
      <c r="Z636" s="12" t="s">
        <v>1860</v>
      </c>
      <c r="AA636" s="12" t="s">
        <v>1861</v>
      </c>
      <c r="AC636" s="12">
        <v>0</v>
      </c>
      <c r="AD636" s="12">
        <v>5500</v>
      </c>
      <c r="AE636" s="12">
        <v>0</v>
      </c>
    </row>
    <row r="637" spans="1:31">
      <c r="A637" s="12">
        <v>99999</v>
      </c>
      <c r="B637" s="12" t="s">
        <v>44</v>
      </c>
      <c r="C637" s="12" t="s">
        <v>570</v>
      </c>
      <c r="D637" s="12" t="s">
        <v>571</v>
      </c>
      <c r="E637" s="12" t="s">
        <v>58</v>
      </c>
      <c r="F637" s="12" t="s">
        <v>59</v>
      </c>
      <c r="G637" s="12" t="s">
        <v>47</v>
      </c>
      <c r="H637" s="12" t="s">
        <v>47</v>
      </c>
      <c r="I637" s="12" t="str">
        <f t="shared" si="9"/>
        <v>P005TOBKF</v>
      </c>
      <c r="J637" s="12">
        <v>4941880103947</v>
      </c>
      <c r="N637" s="12">
        <v>11</v>
      </c>
      <c r="P637" s="12">
        <v>151</v>
      </c>
      <c r="Q637" s="12" t="s">
        <v>1919</v>
      </c>
      <c r="X637" s="12">
        <v>107</v>
      </c>
      <c r="Y637" s="12" t="s">
        <v>1863</v>
      </c>
      <c r="Z637" s="12" t="s">
        <v>1860</v>
      </c>
      <c r="AA637" s="12" t="s">
        <v>1861</v>
      </c>
      <c r="AC637" s="12">
        <v>0</v>
      </c>
      <c r="AD637" s="12">
        <v>6500</v>
      </c>
      <c r="AE637" s="12">
        <v>0</v>
      </c>
    </row>
    <row r="638" spans="1:31">
      <c r="A638" s="12">
        <v>99999</v>
      </c>
      <c r="B638" s="12" t="s">
        <v>44</v>
      </c>
      <c r="C638" s="12" t="s">
        <v>570</v>
      </c>
      <c r="D638" s="12" t="s">
        <v>571</v>
      </c>
      <c r="E638" s="12" t="s">
        <v>112</v>
      </c>
      <c r="F638" s="12" t="s">
        <v>113</v>
      </c>
      <c r="G638" s="12" t="s">
        <v>47</v>
      </c>
      <c r="H638" s="12" t="s">
        <v>47</v>
      </c>
      <c r="I638" s="12" t="str">
        <f t="shared" si="9"/>
        <v>P005TOBRF</v>
      </c>
      <c r="J638" s="12">
        <v>4941880103961</v>
      </c>
      <c r="N638" s="12">
        <v>11</v>
      </c>
      <c r="P638" s="12">
        <v>151</v>
      </c>
      <c r="Q638" s="12" t="s">
        <v>1919</v>
      </c>
      <c r="X638" s="12">
        <v>107</v>
      </c>
      <c r="Y638" s="12" t="s">
        <v>1863</v>
      </c>
      <c r="Z638" s="12" t="s">
        <v>1860</v>
      </c>
      <c r="AA638" s="12" t="s">
        <v>1861</v>
      </c>
      <c r="AC638" s="12">
        <v>0</v>
      </c>
      <c r="AD638" s="12">
        <v>6500</v>
      </c>
      <c r="AE638" s="12">
        <v>0</v>
      </c>
    </row>
    <row r="639" spans="1:31">
      <c r="A639" s="12">
        <v>99999</v>
      </c>
      <c r="B639" s="12" t="s">
        <v>44</v>
      </c>
      <c r="C639" s="12" t="s">
        <v>570</v>
      </c>
      <c r="D639" s="12" t="s">
        <v>571</v>
      </c>
      <c r="E639" s="12" t="s">
        <v>99</v>
      </c>
      <c r="F639" s="12" t="s">
        <v>100</v>
      </c>
      <c r="G639" s="12" t="s">
        <v>47</v>
      </c>
      <c r="H639" s="12" t="s">
        <v>47</v>
      </c>
      <c r="I639" s="12" t="str">
        <f t="shared" si="9"/>
        <v>P005TODBRF</v>
      </c>
      <c r="J639" s="12">
        <v>4941880103954</v>
      </c>
      <c r="N639" s="12">
        <v>11</v>
      </c>
      <c r="P639" s="12">
        <v>151</v>
      </c>
      <c r="Q639" s="12" t="s">
        <v>1919</v>
      </c>
      <c r="X639" s="12">
        <v>107</v>
      </c>
      <c r="Y639" s="12" t="s">
        <v>1863</v>
      </c>
      <c r="Z639" s="12" t="s">
        <v>1860</v>
      </c>
      <c r="AA639" s="12" t="s">
        <v>1861</v>
      </c>
      <c r="AC639" s="12">
        <v>0</v>
      </c>
      <c r="AD639" s="12">
        <v>6500</v>
      </c>
      <c r="AE639" s="12">
        <v>0</v>
      </c>
    </row>
    <row r="640" spans="1:31">
      <c r="A640" s="12">
        <v>99999</v>
      </c>
      <c r="B640" s="12" t="s">
        <v>44</v>
      </c>
      <c r="C640" s="12" t="s">
        <v>570</v>
      </c>
      <c r="D640" s="12" t="s">
        <v>571</v>
      </c>
      <c r="E640" s="12" t="s">
        <v>60</v>
      </c>
      <c r="F640" s="12" t="s">
        <v>61</v>
      </c>
      <c r="G640" s="12" t="s">
        <v>47</v>
      </c>
      <c r="H640" s="12" t="s">
        <v>47</v>
      </c>
      <c r="I640" s="12" t="str">
        <f t="shared" si="9"/>
        <v>P005TOGRF</v>
      </c>
      <c r="J640" s="12">
        <v>4941880138956</v>
      </c>
      <c r="N640" s="12">
        <v>11</v>
      </c>
      <c r="P640" s="12">
        <v>151</v>
      </c>
      <c r="Q640" s="12" t="s">
        <v>1919</v>
      </c>
      <c r="X640" s="12">
        <v>107</v>
      </c>
      <c r="Y640" s="12" t="s">
        <v>1863</v>
      </c>
      <c r="Z640" s="12" t="s">
        <v>1860</v>
      </c>
      <c r="AA640" s="12" t="s">
        <v>1861</v>
      </c>
      <c r="AC640" s="12">
        <v>0</v>
      </c>
      <c r="AD640" s="12">
        <v>6500</v>
      </c>
      <c r="AE640" s="12">
        <v>0</v>
      </c>
    </row>
    <row r="641" spans="1:31">
      <c r="A641" s="12">
        <v>99999</v>
      </c>
      <c r="B641" s="12" t="s">
        <v>44</v>
      </c>
      <c r="C641" s="12" t="s">
        <v>570</v>
      </c>
      <c r="D641" s="12" t="s">
        <v>571</v>
      </c>
      <c r="E641" s="12" t="s">
        <v>65</v>
      </c>
      <c r="F641" s="12" t="s">
        <v>66</v>
      </c>
      <c r="G641" s="12" t="s">
        <v>47</v>
      </c>
      <c r="H641" s="12" t="s">
        <v>47</v>
      </c>
      <c r="I641" s="12" t="str">
        <f t="shared" si="9"/>
        <v>P005TONVF</v>
      </c>
      <c r="J641" s="12">
        <v>4941880138949</v>
      </c>
      <c r="N641" s="12">
        <v>11</v>
      </c>
      <c r="P641" s="12">
        <v>151</v>
      </c>
      <c r="Q641" s="12" t="s">
        <v>1919</v>
      </c>
      <c r="X641" s="12">
        <v>107</v>
      </c>
      <c r="Y641" s="12" t="s">
        <v>1863</v>
      </c>
      <c r="Z641" s="12" t="s">
        <v>1860</v>
      </c>
      <c r="AA641" s="12" t="s">
        <v>1861</v>
      </c>
      <c r="AC641" s="12">
        <v>0</v>
      </c>
      <c r="AD641" s="12">
        <v>6500</v>
      </c>
      <c r="AE641" s="12">
        <v>0</v>
      </c>
    </row>
    <row r="642" spans="1:31">
      <c r="A642" s="12">
        <v>99999</v>
      </c>
      <c r="B642" s="12" t="s">
        <v>44</v>
      </c>
      <c r="C642" s="12" t="s">
        <v>570</v>
      </c>
      <c r="D642" s="12" t="s">
        <v>571</v>
      </c>
      <c r="E642" s="12" t="s">
        <v>45</v>
      </c>
      <c r="F642" s="12" t="s">
        <v>46</v>
      </c>
      <c r="G642" s="12" t="s">
        <v>47</v>
      </c>
      <c r="H642" s="12" t="s">
        <v>47</v>
      </c>
      <c r="I642" s="12" t="str">
        <f t="shared" si="9"/>
        <v>P005TORDF</v>
      </c>
      <c r="J642" s="12">
        <v>4941880138932</v>
      </c>
      <c r="N642" s="12">
        <v>11</v>
      </c>
      <c r="P642" s="12">
        <v>151</v>
      </c>
      <c r="Q642" s="12" t="s">
        <v>1919</v>
      </c>
      <c r="X642" s="12">
        <v>107</v>
      </c>
      <c r="Y642" s="12" t="s">
        <v>1863</v>
      </c>
      <c r="Z642" s="12" t="s">
        <v>1860</v>
      </c>
      <c r="AA642" s="12" t="s">
        <v>1861</v>
      </c>
      <c r="AC642" s="12">
        <v>0</v>
      </c>
      <c r="AD642" s="12">
        <v>6500</v>
      </c>
      <c r="AE642" s="12">
        <v>0</v>
      </c>
    </row>
    <row r="643" spans="1:31">
      <c r="A643" s="12">
        <v>99999</v>
      </c>
      <c r="B643" s="12" t="s">
        <v>44</v>
      </c>
      <c r="C643" s="12" t="s">
        <v>570</v>
      </c>
      <c r="D643" s="12" t="s">
        <v>571</v>
      </c>
      <c r="E643" s="12" t="s">
        <v>50</v>
      </c>
      <c r="F643" s="12" t="s">
        <v>51</v>
      </c>
      <c r="G643" s="12" t="s">
        <v>47</v>
      </c>
      <c r="H643" s="12" t="s">
        <v>47</v>
      </c>
      <c r="I643" s="12" t="str">
        <f t="shared" ref="I643:I706" si="10">C643&amp;E643&amp;G643</f>
        <v>P005TOYEF</v>
      </c>
      <c r="J643" s="12">
        <v>4941880138963</v>
      </c>
      <c r="N643" s="12">
        <v>11</v>
      </c>
      <c r="P643" s="12">
        <v>151</v>
      </c>
      <c r="Q643" s="12" t="s">
        <v>1919</v>
      </c>
      <c r="X643" s="12">
        <v>107</v>
      </c>
      <c r="Y643" s="12" t="s">
        <v>1863</v>
      </c>
      <c r="Z643" s="12" t="s">
        <v>1860</v>
      </c>
      <c r="AA643" s="12" t="s">
        <v>1861</v>
      </c>
      <c r="AC643" s="12">
        <v>0</v>
      </c>
      <c r="AD643" s="12">
        <v>6500</v>
      </c>
      <c r="AE643" s="12">
        <v>0</v>
      </c>
    </row>
    <row r="644" spans="1:31">
      <c r="A644" s="12">
        <v>99999</v>
      </c>
      <c r="B644" s="12" t="s">
        <v>44</v>
      </c>
      <c r="C644" s="12" t="s">
        <v>1610</v>
      </c>
      <c r="D644" s="12" t="s">
        <v>1611</v>
      </c>
      <c r="E644" s="12" t="s">
        <v>58</v>
      </c>
      <c r="F644" s="12" t="s">
        <v>59</v>
      </c>
      <c r="G644" s="12" t="s">
        <v>47</v>
      </c>
      <c r="H644" s="12" t="s">
        <v>47</v>
      </c>
      <c r="I644" s="12" t="str">
        <f t="shared" si="10"/>
        <v>PAR25036BKF</v>
      </c>
      <c r="J644" s="12">
        <v>4527932157948</v>
      </c>
      <c r="P644" s="12" t="s">
        <v>1926</v>
      </c>
      <c r="Q644" s="12" t="s">
        <v>1926</v>
      </c>
      <c r="X644" s="12">
        <v>136</v>
      </c>
      <c r="Y644" s="12" t="s">
        <v>1927</v>
      </c>
      <c r="Z644" s="12" t="s">
        <v>1860</v>
      </c>
      <c r="AA644" s="12" t="s">
        <v>1918</v>
      </c>
      <c r="AC644" s="12">
        <v>0</v>
      </c>
      <c r="AD644" s="12">
        <v>3600</v>
      </c>
      <c r="AE644" s="12">
        <v>0</v>
      </c>
    </row>
    <row r="645" spans="1:31">
      <c r="A645" s="12">
        <v>99999</v>
      </c>
      <c r="B645" s="12" t="s">
        <v>44</v>
      </c>
      <c r="C645" s="12" t="s">
        <v>1610</v>
      </c>
      <c r="D645" s="12" t="s">
        <v>1611</v>
      </c>
      <c r="E645" s="12" t="s">
        <v>150</v>
      </c>
      <c r="F645" s="12" t="s">
        <v>151</v>
      </c>
      <c r="G645" s="12" t="s">
        <v>47</v>
      </c>
      <c r="H645" s="12" t="s">
        <v>47</v>
      </c>
      <c r="I645" s="12" t="str">
        <f t="shared" si="10"/>
        <v>PAR25036CGYF</v>
      </c>
      <c r="J645" s="12">
        <v>4527933157954</v>
      </c>
      <c r="P645" s="12" t="s">
        <v>1926</v>
      </c>
      <c r="Q645" s="12" t="s">
        <v>1926</v>
      </c>
      <c r="X645" s="12">
        <v>136</v>
      </c>
      <c r="Y645" s="12" t="s">
        <v>1927</v>
      </c>
      <c r="Z645" s="12" t="s">
        <v>1860</v>
      </c>
      <c r="AA645" s="12" t="s">
        <v>1918</v>
      </c>
      <c r="AC645" s="12">
        <v>52</v>
      </c>
      <c r="AD645" s="12">
        <v>3600</v>
      </c>
      <c r="AE645" s="12">
        <v>187200</v>
      </c>
    </row>
    <row r="646" spans="1:31">
      <c r="A646" s="12">
        <v>99999</v>
      </c>
      <c r="B646" s="12" t="s">
        <v>44</v>
      </c>
      <c r="C646" s="12" t="s">
        <v>1610</v>
      </c>
      <c r="D646" s="12" t="s">
        <v>1611</v>
      </c>
      <c r="E646" s="12" t="s">
        <v>174</v>
      </c>
      <c r="F646" s="12" t="s">
        <v>175</v>
      </c>
      <c r="G646" s="12" t="s">
        <v>47</v>
      </c>
      <c r="H646" s="12" t="s">
        <v>47</v>
      </c>
      <c r="I646" s="12" t="str">
        <f t="shared" si="10"/>
        <v>PAR25036GYBEF</v>
      </c>
      <c r="J646" s="12">
        <v>4527934157960</v>
      </c>
      <c r="P646" s="12" t="s">
        <v>1926</v>
      </c>
      <c r="Q646" s="12" t="s">
        <v>1926</v>
      </c>
      <c r="X646" s="12">
        <v>136</v>
      </c>
      <c r="Y646" s="12" t="s">
        <v>1927</v>
      </c>
      <c r="Z646" s="12" t="s">
        <v>1860</v>
      </c>
      <c r="AA646" s="12" t="s">
        <v>1918</v>
      </c>
      <c r="AC646" s="12">
        <v>62</v>
      </c>
      <c r="AD646" s="12">
        <v>3600</v>
      </c>
      <c r="AE646" s="12">
        <v>223200</v>
      </c>
    </row>
    <row r="647" spans="1:31">
      <c r="A647" s="12">
        <v>99999</v>
      </c>
      <c r="B647" s="12" t="s">
        <v>44</v>
      </c>
      <c r="C647" s="12" t="s">
        <v>572</v>
      </c>
      <c r="D647" s="12" t="s">
        <v>573</v>
      </c>
      <c r="E647" s="12" t="s">
        <v>58</v>
      </c>
      <c r="F647" s="12" t="s">
        <v>59</v>
      </c>
      <c r="G647" s="12" t="s">
        <v>47</v>
      </c>
      <c r="H647" s="12" t="s">
        <v>47</v>
      </c>
      <c r="I647" s="12" t="str">
        <f t="shared" si="10"/>
        <v>PBN21041BKF</v>
      </c>
      <c r="J647" s="12">
        <v>4527772153025</v>
      </c>
      <c r="K647" s="12" t="s">
        <v>1874</v>
      </c>
      <c r="N647" s="12">
        <v>1</v>
      </c>
      <c r="P647" s="12">
        <v>136</v>
      </c>
      <c r="Q647" s="12" t="s">
        <v>1878</v>
      </c>
      <c r="X647" s="12">
        <v>2</v>
      </c>
      <c r="Z647" s="12" t="s">
        <v>1860</v>
      </c>
      <c r="AA647" s="12" t="s">
        <v>1861</v>
      </c>
      <c r="AC647" s="12">
        <v>0</v>
      </c>
      <c r="AD647" s="12">
        <v>4100</v>
      </c>
      <c r="AE647" s="12">
        <v>0</v>
      </c>
    </row>
    <row r="648" spans="1:31">
      <c r="A648" s="12">
        <v>99999</v>
      </c>
      <c r="B648" s="12" t="s">
        <v>44</v>
      </c>
      <c r="C648" s="12" t="s">
        <v>574</v>
      </c>
      <c r="D648" s="12" t="s">
        <v>575</v>
      </c>
      <c r="E648" s="12" t="s">
        <v>58</v>
      </c>
      <c r="F648" s="12" t="s">
        <v>59</v>
      </c>
      <c r="G648" s="12" t="s">
        <v>47</v>
      </c>
      <c r="H648" s="12" t="s">
        <v>47</v>
      </c>
      <c r="I648" s="12" t="str">
        <f t="shared" si="10"/>
        <v>PBN24023BKF</v>
      </c>
      <c r="J648" s="12">
        <v>4527777156397</v>
      </c>
      <c r="K648" s="12" t="s">
        <v>1874</v>
      </c>
      <c r="N648" s="12">
        <v>5</v>
      </c>
      <c r="P648" s="12">
        <v>136</v>
      </c>
      <c r="Q648" s="12" t="s">
        <v>1878</v>
      </c>
      <c r="X648" s="12">
        <v>2</v>
      </c>
      <c r="Z648" s="12" t="s">
        <v>1860</v>
      </c>
      <c r="AA648" s="12" t="s">
        <v>1861</v>
      </c>
      <c r="AC648" s="12">
        <v>206</v>
      </c>
      <c r="AD648" s="12">
        <v>2300</v>
      </c>
      <c r="AE648" s="12">
        <v>473800</v>
      </c>
    </row>
    <row r="649" spans="1:31">
      <c r="A649" s="12">
        <v>99999</v>
      </c>
      <c r="B649" s="12" t="s">
        <v>44</v>
      </c>
      <c r="C649" s="12" t="s">
        <v>574</v>
      </c>
      <c r="D649" s="12" t="s">
        <v>575</v>
      </c>
      <c r="E649" s="12" t="s">
        <v>107</v>
      </c>
      <c r="F649" s="12" t="s">
        <v>108</v>
      </c>
      <c r="G649" s="12" t="s">
        <v>47</v>
      </c>
      <c r="H649" s="12" t="s">
        <v>47</v>
      </c>
      <c r="I649" s="12" t="str">
        <f t="shared" si="10"/>
        <v>PBN24023BKGYF</v>
      </c>
      <c r="J649" s="12">
        <v>4527778156402</v>
      </c>
      <c r="K649" s="12" t="s">
        <v>1874</v>
      </c>
      <c r="N649" s="12">
        <v>5</v>
      </c>
      <c r="P649" s="12">
        <v>136</v>
      </c>
      <c r="Q649" s="12" t="s">
        <v>1878</v>
      </c>
      <c r="X649" s="12">
        <v>2</v>
      </c>
      <c r="Z649" s="12" t="s">
        <v>1860</v>
      </c>
      <c r="AA649" s="12" t="s">
        <v>1861</v>
      </c>
      <c r="AC649" s="12">
        <v>3</v>
      </c>
      <c r="AD649" s="12">
        <v>2300</v>
      </c>
      <c r="AE649" s="12">
        <v>6900</v>
      </c>
    </row>
    <row r="650" spans="1:31">
      <c r="A650" s="12">
        <v>99999</v>
      </c>
      <c r="B650" s="12" t="s">
        <v>44</v>
      </c>
      <c r="C650" s="12" t="s">
        <v>574</v>
      </c>
      <c r="D650" s="12" t="s">
        <v>575</v>
      </c>
      <c r="E650" s="12" t="s">
        <v>1537</v>
      </c>
      <c r="F650" s="12" t="s">
        <v>1538</v>
      </c>
      <c r="G650" s="12" t="s">
        <v>47</v>
      </c>
      <c r="H650" s="12" t="s">
        <v>47</v>
      </c>
      <c r="I650" s="12" t="str">
        <f t="shared" si="10"/>
        <v>PBN24023BKGYRSLF</v>
      </c>
      <c r="J650" s="12">
        <v>1118000053489</v>
      </c>
      <c r="N650" s="12">
        <v>5</v>
      </c>
      <c r="P650" s="12">
        <v>136</v>
      </c>
      <c r="Q650" s="12" t="s">
        <v>1878</v>
      </c>
      <c r="X650" s="12">
        <v>2</v>
      </c>
      <c r="Z650" s="12" t="s">
        <v>1860</v>
      </c>
      <c r="AA650" s="12" t="s">
        <v>1861</v>
      </c>
      <c r="AC650" s="12">
        <v>4</v>
      </c>
      <c r="AD650" s="12">
        <v>2300</v>
      </c>
      <c r="AE650" s="12">
        <v>9200</v>
      </c>
    </row>
    <row r="651" spans="1:31">
      <c r="A651" s="12">
        <v>99999</v>
      </c>
      <c r="B651" s="12" t="s">
        <v>44</v>
      </c>
      <c r="C651" s="12" t="s">
        <v>574</v>
      </c>
      <c r="D651" s="12" t="s">
        <v>575</v>
      </c>
      <c r="E651" s="12" t="s">
        <v>407</v>
      </c>
      <c r="F651" s="12" t="s">
        <v>408</v>
      </c>
      <c r="G651" s="12" t="s">
        <v>47</v>
      </c>
      <c r="H651" s="12" t="s">
        <v>47</v>
      </c>
      <c r="I651" s="12" t="str">
        <f t="shared" si="10"/>
        <v>PBN24023BKRSLF</v>
      </c>
      <c r="J651" s="12">
        <v>1118000053472</v>
      </c>
      <c r="N651" s="12">
        <v>5</v>
      </c>
      <c r="P651" s="12">
        <v>136</v>
      </c>
      <c r="Q651" s="12" t="s">
        <v>1878</v>
      </c>
      <c r="X651" s="12">
        <v>2</v>
      </c>
      <c r="Z651" s="12" t="s">
        <v>1860</v>
      </c>
      <c r="AA651" s="12" t="s">
        <v>1861</v>
      </c>
      <c r="AC651" s="12">
        <v>1</v>
      </c>
      <c r="AD651" s="12">
        <v>2300</v>
      </c>
      <c r="AE651" s="12">
        <v>2300</v>
      </c>
    </row>
    <row r="652" spans="1:31">
      <c r="A652" s="12">
        <v>99999</v>
      </c>
      <c r="B652" s="12" t="s">
        <v>44</v>
      </c>
      <c r="C652" s="12" t="s">
        <v>574</v>
      </c>
      <c r="D652" s="12" t="s">
        <v>575</v>
      </c>
      <c r="E652" s="12" t="s">
        <v>576</v>
      </c>
      <c r="F652" s="12" t="s">
        <v>577</v>
      </c>
      <c r="G652" s="12" t="s">
        <v>47</v>
      </c>
      <c r="H652" s="12" t="s">
        <v>47</v>
      </c>
      <c r="I652" s="12" t="str">
        <f t="shared" si="10"/>
        <v>PBN24023ECF</v>
      </c>
      <c r="J652" s="12">
        <v>4527779156418</v>
      </c>
      <c r="K652" s="12" t="s">
        <v>1874</v>
      </c>
      <c r="N652" s="12">
        <v>5</v>
      </c>
      <c r="P652" s="12">
        <v>136</v>
      </c>
      <c r="Q652" s="12" t="s">
        <v>1878</v>
      </c>
      <c r="X652" s="12">
        <v>2</v>
      </c>
      <c r="Z652" s="12" t="s">
        <v>1860</v>
      </c>
      <c r="AA652" s="12" t="s">
        <v>1861</v>
      </c>
      <c r="AC652" s="12">
        <v>203</v>
      </c>
      <c r="AD652" s="12">
        <v>2300</v>
      </c>
      <c r="AE652" s="12">
        <v>466900</v>
      </c>
    </row>
    <row r="653" spans="1:31">
      <c r="A653" s="12">
        <v>99999</v>
      </c>
      <c r="B653" s="12" t="s">
        <v>44</v>
      </c>
      <c r="C653" s="12" t="s">
        <v>574</v>
      </c>
      <c r="D653" s="12" t="s">
        <v>575</v>
      </c>
      <c r="E653" s="12" t="s">
        <v>654</v>
      </c>
      <c r="F653" s="12" t="s">
        <v>655</v>
      </c>
      <c r="G653" s="12" t="s">
        <v>47</v>
      </c>
      <c r="H653" s="12" t="s">
        <v>47</v>
      </c>
      <c r="I653" s="12" t="str">
        <f t="shared" si="10"/>
        <v>PBN24023ECRSLF</v>
      </c>
      <c r="J653" s="12">
        <v>1118000053496</v>
      </c>
      <c r="N653" s="12">
        <v>5</v>
      </c>
      <c r="P653" s="12">
        <v>136</v>
      </c>
      <c r="Q653" s="12" t="s">
        <v>1878</v>
      </c>
      <c r="X653" s="12">
        <v>2</v>
      </c>
      <c r="Z653" s="12" t="s">
        <v>1860</v>
      </c>
      <c r="AA653" s="12" t="s">
        <v>1861</v>
      </c>
      <c r="AC653" s="12">
        <v>8</v>
      </c>
      <c r="AD653" s="12">
        <v>2300</v>
      </c>
      <c r="AE653" s="12">
        <v>18400</v>
      </c>
    </row>
    <row r="654" spans="1:31">
      <c r="A654" s="12">
        <v>99999</v>
      </c>
      <c r="B654" s="12" t="s">
        <v>44</v>
      </c>
      <c r="C654" s="12" t="s">
        <v>574</v>
      </c>
      <c r="D654" s="12" t="s">
        <v>575</v>
      </c>
      <c r="E654" s="12" t="s">
        <v>52</v>
      </c>
      <c r="F654" s="12" t="s">
        <v>53</v>
      </c>
      <c r="G654" s="12" t="s">
        <v>47</v>
      </c>
      <c r="H654" s="12" t="s">
        <v>47</v>
      </c>
      <c r="I654" s="12" t="str">
        <f t="shared" si="10"/>
        <v>PBN24023GYF</v>
      </c>
      <c r="J654" s="12">
        <v>4527783156459</v>
      </c>
      <c r="K654" s="12" t="s">
        <v>1874</v>
      </c>
      <c r="N654" s="12">
        <v>5</v>
      </c>
      <c r="P654" s="12">
        <v>136</v>
      </c>
      <c r="Q654" s="12" t="s">
        <v>1878</v>
      </c>
      <c r="X654" s="12">
        <v>2</v>
      </c>
      <c r="Z654" s="12" t="s">
        <v>1860</v>
      </c>
      <c r="AA654" s="12" t="s">
        <v>1861</v>
      </c>
      <c r="AC654" s="12">
        <v>96</v>
      </c>
      <c r="AD654" s="12">
        <v>2300</v>
      </c>
      <c r="AE654" s="12">
        <v>220800</v>
      </c>
    </row>
    <row r="655" spans="1:31">
      <c r="A655" s="12">
        <v>99999</v>
      </c>
      <c r="B655" s="12" t="s">
        <v>44</v>
      </c>
      <c r="C655" s="12" t="s">
        <v>574</v>
      </c>
      <c r="D655" s="12" t="s">
        <v>575</v>
      </c>
      <c r="E655" s="12" t="s">
        <v>174</v>
      </c>
      <c r="F655" s="12" t="s">
        <v>175</v>
      </c>
      <c r="G655" s="12" t="s">
        <v>47</v>
      </c>
      <c r="H655" s="12" t="s">
        <v>47</v>
      </c>
      <c r="I655" s="12" t="str">
        <f t="shared" si="10"/>
        <v>PBN24023GYBEF</v>
      </c>
      <c r="J655" s="12">
        <v>4527780156421</v>
      </c>
      <c r="K655" s="12" t="s">
        <v>1874</v>
      </c>
      <c r="N655" s="12">
        <v>5</v>
      </c>
      <c r="P655" s="12">
        <v>136</v>
      </c>
      <c r="Q655" s="12" t="s">
        <v>1878</v>
      </c>
      <c r="X655" s="12">
        <v>2</v>
      </c>
      <c r="Z655" s="12" t="s">
        <v>1860</v>
      </c>
      <c r="AA655" s="12" t="s">
        <v>1861</v>
      </c>
      <c r="AC655" s="12">
        <v>70</v>
      </c>
      <c r="AD655" s="12">
        <v>2300</v>
      </c>
      <c r="AE655" s="12">
        <v>161000</v>
      </c>
    </row>
    <row r="656" spans="1:31">
      <c r="A656" s="12">
        <v>99999</v>
      </c>
      <c r="B656" s="12" t="s">
        <v>44</v>
      </c>
      <c r="C656" s="12" t="s">
        <v>574</v>
      </c>
      <c r="D656" s="12" t="s">
        <v>575</v>
      </c>
      <c r="E656" s="12" t="s">
        <v>845</v>
      </c>
      <c r="F656" s="12" t="s">
        <v>846</v>
      </c>
      <c r="G656" s="12" t="s">
        <v>47</v>
      </c>
      <c r="H656" s="12" t="s">
        <v>47</v>
      </c>
      <c r="I656" s="12" t="str">
        <f t="shared" si="10"/>
        <v>PBN24023GYBERSLF</v>
      </c>
      <c r="J656" s="12">
        <v>1118000053519</v>
      </c>
      <c r="N656" s="12">
        <v>5</v>
      </c>
      <c r="P656" s="12">
        <v>136</v>
      </c>
      <c r="Q656" s="12" t="s">
        <v>1878</v>
      </c>
      <c r="X656" s="12">
        <v>2</v>
      </c>
      <c r="Z656" s="12" t="s">
        <v>1860</v>
      </c>
      <c r="AA656" s="12" t="s">
        <v>1861</v>
      </c>
      <c r="AC656" s="12">
        <v>6</v>
      </c>
      <c r="AD656" s="12">
        <v>2300</v>
      </c>
      <c r="AE656" s="12">
        <v>13800</v>
      </c>
    </row>
    <row r="657" spans="1:31">
      <c r="A657" s="12">
        <v>99999</v>
      </c>
      <c r="B657" s="12" t="s">
        <v>44</v>
      </c>
      <c r="C657" s="12" t="s">
        <v>574</v>
      </c>
      <c r="D657" s="12" t="s">
        <v>575</v>
      </c>
      <c r="E657" s="12" t="s">
        <v>668</v>
      </c>
      <c r="F657" s="12" t="s">
        <v>669</v>
      </c>
      <c r="G657" s="12" t="s">
        <v>47</v>
      </c>
      <c r="H657" s="12" t="s">
        <v>47</v>
      </c>
      <c r="I657" s="12" t="str">
        <f t="shared" si="10"/>
        <v>PBN24023GYRSLF</v>
      </c>
      <c r="J657" s="12">
        <v>1118000053502</v>
      </c>
      <c r="N657" s="12">
        <v>5</v>
      </c>
      <c r="P657" s="12">
        <v>136</v>
      </c>
      <c r="Q657" s="12" t="s">
        <v>1878</v>
      </c>
      <c r="X657" s="12">
        <v>2</v>
      </c>
      <c r="Z657" s="12" t="s">
        <v>1860</v>
      </c>
      <c r="AA657" s="12" t="s">
        <v>1861</v>
      </c>
      <c r="AC657" s="12">
        <v>4</v>
      </c>
      <c r="AD657" s="12">
        <v>2300</v>
      </c>
      <c r="AE657" s="12">
        <v>9200</v>
      </c>
    </row>
    <row r="658" spans="1:31">
      <c r="A658" s="12">
        <v>99999</v>
      </c>
      <c r="B658" s="12" t="s">
        <v>44</v>
      </c>
      <c r="C658" s="12" t="s">
        <v>578</v>
      </c>
      <c r="D658" s="12" t="s">
        <v>579</v>
      </c>
      <c r="E658" s="12" t="s">
        <v>580</v>
      </c>
      <c r="F658" s="12" t="s">
        <v>581</v>
      </c>
      <c r="G658" s="12" t="s">
        <v>47</v>
      </c>
      <c r="H658" s="12" t="s">
        <v>47</v>
      </c>
      <c r="I658" s="12" t="str">
        <f t="shared" si="10"/>
        <v>PPR24020ABRF</v>
      </c>
      <c r="J658" s="12">
        <v>4527795156577</v>
      </c>
      <c r="N658" s="12">
        <v>23</v>
      </c>
      <c r="P658" s="12">
        <v>136</v>
      </c>
      <c r="Q658" s="12" t="s">
        <v>1878</v>
      </c>
      <c r="X658" s="12">
        <v>2</v>
      </c>
      <c r="Z658" s="12" t="s">
        <v>1860</v>
      </c>
      <c r="AA658" s="12" t="s">
        <v>1861</v>
      </c>
      <c r="AC658" s="12">
        <v>51</v>
      </c>
      <c r="AD658" s="12">
        <v>2000</v>
      </c>
      <c r="AE658" s="12">
        <v>102000</v>
      </c>
    </row>
    <row r="659" spans="1:31">
      <c r="A659" s="12">
        <v>99999</v>
      </c>
      <c r="B659" s="12" t="s">
        <v>44</v>
      </c>
      <c r="C659" s="12" t="s">
        <v>578</v>
      </c>
      <c r="D659" s="12" t="s">
        <v>579</v>
      </c>
      <c r="E659" s="12" t="s">
        <v>79</v>
      </c>
      <c r="F659" s="12" t="s">
        <v>80</v>
      </c>
      <c r="G659" s="12" t="s">
        <v>47</v>
      </c>
      <c r="H659" s="12" t="s">
        <v>47</v>
      </c>
      <c r="I659" s="12" t="str">
        <f t="shared" si="10"/>
        <v>PPR24020BEF</v>
      </c>
      <c r="J659" s="12">
        <v>4527793156555</v>
      </c>
      <c r="N659" s="12">
        <v>23</v>
      </c>
      <c r="P659" s="12">
        <v>136</v>
      </c>
      <c r="Q659" s="12" t="s">
        <v>1878</v>
      </c>
      <c r="X659" s="12">
        <v>2</v>
      </c>
      <c r="Z659" s="12" t="s">
        <v>1860</v>
      </c>
      <c r="AA659" s="12" t="s">
        <v>1861</v>
      </c>
      <c r="AC659" s="12">
        <v>107</v>
      </c>
      <c r="AD659" s="12">
        <v>2000</v>
      </c>
      <c r="AE659" s="12">
        <v>214000</v>
      </c>
    </row>
    <row r="660" spans="1:31">
      <c r="A660" s="12">
        <v>99999</v>
      </c>
      <c r="B660" s="12" t="s">
        <v>44</v>
      </c>
      <c r="C660" s="12" t="s">
        <v>578</v>
      </c>
      <c r="D660" s="12" t="s">
        <v>579</v>
      </c>
      <c r="E660" s="12" t="s">
        <v>58</v>
      </c>
      <c r="F660" s="12" t="s">
        <v>59</v>
      </c>
      <c r="G660" s="12" t="s">
        <v>47</v>
      </c>
      <c r="H660" s="12" t="s">
        <v>47</v>
      </c>
      <c r="I660" s="12" t="str">
        <f t="shared" si="10"/>
        <v>PPR24020BKF</v>
      </c>
      <c r="J660" s="12">
        <v>4527794156561</v>
      </c>
      <c r="N660" s="12">
        <v>23</v>
      </c>
      <c r="P660" s="12">
        <v>136</v>
      </c>
      <c r="Q660" s="12" t="s">
        <v>1878</v>
      </c>
      <c r="X660" s="12">
        <v>2</v>
      </c>
      <c r="Z660" s="12" t="s">
        <v>1860</v>
      </c>
      <c r="AA660" s="12" t="s">
        <v>1861</v>
      </c>
      <c r="AC660" s="12">
        <v>0</v>
      </c>
      <c r="AD660" s="12">
        <v>2000</v>
      </c>
      <c r="AE660" s="12">
        <v>0</v>
      </c>
    </row>
    <row r="661" spans="1:31">
      <c r="A661" s="12">
        <v>99999</v>
      </c>
      <c r="B661" s="12" t="s">
        <v>44</v>
      </c>
      <c r="C661" s="12" t="s">
        <v>582</v>
      </c>
      <c r="D661" s="12" t="s">
        <v>583</v>
      </c>
      <c r="E661" s="12" t="s">
        <v>58</v>
      </c>
      <c r="F661" s="12" t="s">
        <v>59</v>
      </c>
      <c r="G661" s="12" t="s">
        <v>47</v>
      </c>
      <c r="H661" s="12" t="s">
        <v>47</v>
      </c>
      <c r="I661" s="12" t="str">
        <f t="shared" si="10"/>
        <v>PPR24025BKF</v>
      </c>
      <c r="J661" s="12">
        <v>4527777156342</v>
      </c>
      <c r="N661" s="12">
        <v>23</v>
      </c>
      <c r="P661" s="12">
        <v>136</v>
      </c>
      <c r="Q661" s="12" t="s">
        <v>1878</v>
      </c>
      <c r="X661" s="12">
        <v>2</v>
      </c>
      <c r="Z661" s="12" t="s">
        <v>1860</v>
      </c>
      <c r="AA661" s="12" t="s">
        <v>1861</v>
      </c>
      <c r="AC661" s="12">
        <v>1</v>
      </c>
      <c r="AD661" s="12">
        <v>2490</v>
      </c>
      <c r="AE661" s="12">
        <v>2490</v>
      </c>
    </row>
    <row r="662" spans="1:31">
      <c r="A662" s="12">
        <v>99999</v>
      </c>
      <c r="B662" s="12" t="s">
        <v>44</v>
      </c>
      <c r="C662" s="12" t="s">
        <v>582</v>
      </c>
      <c r="D662" s="12" t="s">
        <v>583</v>
      </c>
      <c r="E662" s="12" t="s">
        <v>112</v>
      </c>
      <c r="F662" s="12" t="s">
        <v>113</v>
      </c>
      <c r="G662" s="12" t="s">
        <v>47</v>
      </c>
      <c r="H662" s="12" t="s">
        <v>47</v>
      </c>
      <c r="I662" s="12" t="str">
        <f t="shared" si="10"/>
        <v>PPR24025BRF</v>
      </c>
      <c r="J662" s="12">
        <v>4527777156359</v>
      </c>
      <c r="N662" s="12">
        <v>23</v>
      </c>
      <c r="P662" s="12">
        <v>136</v>
      </c>
      <c r="Q662" s="12" t="s">
        <v>1878</v>
      </c>
      <c r="X662" s="12">
        <v>2</v>
      </c>
      <c r="Z662" s="12" t="s">
        <v>1860</v>
      </c>
      <c r="AA662" s="12" t="s">
        <v>1861</v>
      </c>
      <c r="AC662" s="12">
        <v>22</v>
      </c>
      <c r="AD662" s="12">
        <v>2490</v>
      </c>
      <c r="AE662" s="12">
        <v>54780</v>
      </c>
    </row>
    <row r="663" spans="1:31">
      <c r="A663" s="12">
        <v>99999</v>
      </c>
      <c r="B663" s="12" t="s">
        <v>44</v>
      </c>
      <c r="C663" s="12" t="s">
        <v>584</v>
      </c>
      <c r="D663" s="12" t="s">
        <v>585</v>
      </c>
      <c r="E663" s="12" t="s">
        <v>58</v>
      </c>
      <c r="F663" s="12" t="s">
        <v>59</v>
      </c>
      <c r="G663" s="12" t="s">
        <v>47</v>
      </c>
      <c r="H663" s="12" t="s">
        <v>47</v>
      </c>
      <c r="I663" s="12" t="str">
        <f t="shared" si="10"/>
        <v>PRG22038BKF</v>
      </c>
      <c r="J663" s="12">
        <v>4527772153186</v>
      </c>
      <c r="N663" s="12">
        <v>2</v>
      </c>
      <c r="P663" s="12">
        <v>136</v>
      </c>
      <c r="Q663" s="12" t="s">
        <v>1878</v>
      </c>
      <c r="X663" s="12">
        <v>2</v>
      </c>
      <c r="Z663" s="12" t="s">
        <v>1860</v>
      </c>
      <c r="AA663" s="12" t="s">
        <v>1861</v>
      </c>
      <c r="AC663" s="12">
        <v>3</v>
      </c>
      <c r="AD663" s="12">
        <v>3800</v>
      </c>
      <c r="AE663" s="12">
        <v>11400</v>
      </c>
    </row>
    <row r="664" spans="1:31">
      <c r="A664" s="12">
        <v>99999</v>
      </c>
      <c r="B664" s="12" t="s">
        <v>44</v>
      </c>
      <c r="C664" s="12" t="s">
        <v>2026</v>
      </c>
      <c r="D664" s="12" t="s">
        <v>2027</v>
      </c>
      <c r="E664" s="12" t="s">
        <v>2028</v>
      </c>
      <c r="F664" s="12" t="s">
        <v>2029</v>
      </c>
      <c r="G664" s="12" t="s">
        <v>47</v>
      </c>
      <c r="H664" s="12" t="s">
        <v>47</v>
      </c>
      <c r="I664" s="12" t="str">
        <f t="shared" si="10"/>
        <v>PRSET24043BEBRF</v>
      </c>
      <c r="J664" s="12">
        <v>4527939158016</v>
      </c>
      <c r="N664" s="12">
        <v>999</v>
      </c>
      <c r="O664" s="12" t="s">
        <v>1923</v>
      </c>
      <c r="P664" s="12">
        <v>136</v>
      </c>
      <c r="Q664" s="12" t="s">
        <v>1878</v>
      </c>
      <c r="X664" s="12">
        <v>136</v>
      </c>
      <c r="Y664" s="12" t="s">
        <v>1927</v>
      </c>
      <c r="Z664" s="12" t="s">
        <v>1860</v>
      </c>
      <c r="AA664" s="12" t="s">
        <v>1918</v>
      </c>
      <c r="AC664" s="12">
        <v>0</v>
      </c>
      <c r="AD664" s="12">
        <v>4800</v>
      </c>
      <c r="AE664" s="12">
        <v>0</v>
      </c>
    </row>
    <row r="665" spans="1:31">
      <c r="A665" s="12">
        <v>99999</v>
      </c>
      <c r="B665" s="12" t="s">
        <v>44</v>
      </c>
      <c r="C665" s="12" t="s">
        <v>2026</v>
      </c>
      <c r="D665" s="12" t="s">
        <v>2027</v>
      </c>
      <c r="E665" s="12" t="s">
        <v>586</v>
      </c>
      <c r="F665" s="12" t="s">
        <v>587</v>
      </c>
      <c r="G665" s="12" t="s">
        <v>47</v>
      </c>
      <c r="H665" s="12" t="s">
        <v>47</v>
      </c>
      <c r="I665" s="12" t="str">
        <f t="shared" si="10"/>
        <v>PRSET24043BKBEF</v>
      </c>
      <c r="J665" s="12">
        <v>4527861157231</v>
      </c>
      <c r="N665" s="12">
        <v>999</v>
      </c>
      <c r="O665" s="12" t="s">
        <v>1923</v>
      </c>
      <c r="P665" s="12">
        <v>136</v>
      </c>
      <c r="Q665" s="12" t="s">
        <v>1878</v>
      </c>
      <c r="X665" s="12">
        <v>136</v>
      </c>
      <c r="Y665" s="12" t="s">
        <v>1927</v>
      </c>
      <c r="Z665" s="12" t="s">
        <v>1860</v>
      </c>
      <c r="AA665" s="12" t="s">
        <v>1918</v>
      </c>
      <c r="AC665" s="12">
        <v>0</v>
      </c>
      <c r="AD665" s="12">
        <v>4800</v>
      </c>
      <c r="AE665" s="12">
        <v>0</v>
      </c>
    </row>
    <row r="666" spans="1:31">
      <c r="A666" s="12">
        <v>99999</v>
      </c>
      <c r="B666" s="12" t="s">
        <v>44</v>
      </c>
      <c r="C666" s="12" t="s">
        <v>2026</v>
      </c>
      <c r="D666" s="12" t="s">
        <v>2027</v>
      </c>
      <c r="E666" s="12" t="s">
        <v>134</v>
      </c>
      <c r="F666" s="12" t="s">
        <v>135</v>
      </c>
      <c r="G666" s="12" t="s">
        <v>47</v>
      </c>
      <c r="H666" s="12" t="s">
        <v>47</v>
      </c>
      <c r="I666" s="12" t="str">
        <f t="shared" si="10"/>
        <v>PRSET24043BKBKF</v>
      </c>
      <c r="J666" s="12">
        <v>4527940158029</v>
      </c>
      <c r="N666" s="12">
        <v>999</v>
      </c>
      <c r="O666" s="12" t="s">
        <v>1923</v>
      </c>
      <c r="P666" s="12">
        <v>136</v>
      </c>
      <c r="Q666" s="12" t="s">
        <v>1878</v>
      </c>
      <c r="X666" s="12">
        <v>136</v>
      </c>
      <c r="Y666" s="12" t="s">
        <v>1927</v>
      </c>
      <c r="Z666" s="12" t="s">
        <v>1860</v>
      </c>
      <c r="AA666" s="12" t="s">
        <v>1918</v>
      </c>
      <c r="AC666" s="12">
        <v>0</v>
      </c>
      <c r="AD666" s="12">
        <v>4800</v>
      </c>
      <c r="AE666" s="12">
        <v>0</v>
      </c>
    </row>
    <row r="667" spans="1:31">
      <c r="A667" s="12">
        <v>99999</v>
      </c>
      <c r="B667" s="12" t="s">
        <v>44</v>
      </c>
      <c r="C667" s="12" t="s">
        <v>2026</v>
      </c>
      <c r="D667" s="12" t="s">
        <v>2027</v>
      </c>
      <c r="E667" s="12" t="s">
        <v>2030</v>
      </c>
      <c r="F667" s="12" t="s">
        <v>2031</v>
      </c>
      <c r="G667" s="12" t="s">
        <v>47</v>
      </c>
      <c r="H667" s="12" t="s">
        <v>47</v>
      </c>
      <c r="I667" s="12" t="str">
        <f t="shared" si="10"/>
        <v>PRSET24043LBRBKF</v>
      </c>
      <c r="J667" s="12">
        <v>4527862157247</v>
      </c>
      <c r="N667" s="12">
        <v>999</v>
      </c>
      <c r="O667" s="12" t="s">
        <v>1923</v>
      </c>
      <c r="P667" s="12">
        <v>136</v>
      </c>
      <c r="Q667" s="12" t="s">
        <v>1878</v>
      </c>
      <c r="X667" s="12">
        <v>136</v>
      </c>
      <c r="Y667" s="12" t="s">
        <v>1927</v>
      </c>
      <c r="Z667" s="12" t="s">
        <v>1860</v>
      </c>
      <c r="AA667" s="12" t="s">
        <v>1918</v>
      </c>
      <c r="AC667" s="12">
        <v>0</v>
      </c>
      <c r="AD667" s="12">
        <v>4800</v>
      </c>
      <c r="AE667" s="12">
        <v>0</v>
      </c>
    </row>
    <row r="668" spans="1:31">
      <c r="A668" s="12">
        <v>99999</v>
      </c>
      <c r="B668" s="12" t="s">
        <v>44</v>
      </c>
      <c r="C668" s="12" t="s">
        <v>2026</v>
      </c>
      <c r="D668" s="12" t="s">
        <v>2027</v>
      </c>
      <c r="E668" s="12" t="s">
        <v>2032</v>
      </c>
      <c r="F668" s="12" t="s">
        <v>2033</v>
      </c>
      <c r="G668" s="12" t="s">
        <v>47</v>
      </c>
      <c r="H668" s="12" t="s">
        <v>47</v>
      </c>
      <c r="I668" s="12" t="str">
        <f t="shared" si="10"/>
        <v>PRSET24043WHABRF</v>
      </c>
      <c r="J668" s="12">
        <v>4527860157225</v>
      </c>
      <c r="N668" s="12">
        <v>999</v>
      </c>
      <c r="O668" s="12" t="s">
        <v>1923</v>
      </c>
      <c r="P668" s="12">
        <v>136</v>
      </c>
      <c r="Q668" s="12" t="s">
        <v>1878</v>
      </c>
      <c r="X668" s="12">
        <v>136</v>
      </c>
      <c r="Y668" s="12" t="s">
        <v>1927</v>
      </c>
      <c r="Z668" s="12" t="s">
        <v>1860</v>
      </c>
      <c r="AA668" s="12" t="s">
        <v>1918</v>
      </c>
      <c r="AC668" s="12">
        <v>0</v>
      </c>
      <c r="AD668" s="12">
        <v>4800</v>
      </c>
      <c r="AE668" s="12">
        <v>0</v>
      </c>
    </row>
    <row r="669" spans="1:31">
      <c r="A669" s="12">
        <v>99999</v>
      </c>
      <c r="B669" s="12" t="s">
        <v>44</v>
      </c>
      <c r="C669" s="12" t="s">
        <v>2026</v>
      </c>
      <c r="D669" s="12" t="s">
        <v>2027</v>
      </c>
      <c r="E669" s="12" t="s">
        <v>228</v>
      </c>
      <c r="F669" s="12" t="s">
        <v>229</v>
      </c>
      <c r="G669" s="12" t="s">
        <v>47</v>
      </c>
      <c r="H669" s="12" t="s">
        <v>47</v>
      </c>
      <c r="I669" s="12" t="str">
        <f t="shared" si="10"/>
        <v>PRSET24043WHBKF</v>
      </c>
      <c r="J669" s="12">
        <v>4527938158000</v>
      </c>
      <c r="N669" s="12">
        <v>999</v>
      </c>
      <c r="O669" s="12" t="s">
        <v>1923</v>
      </c>
      <c r="P669" s="12">
        <v>136</v>
      </c>
      <c r="Q669" s="12" t="s">
        <v>1878</v>
      </c>
      <c r="X669" s="12">
        <v>136</v>
      </c>
      <c r="Y669" s="12" t="s">
        <v>1927</v>
      </c>
      <c r="Z669" s="12" t="s">
        <v>1860</v>
      </c>
      <c r="AA669" s="12" t="s">
        <v>1918</v>
      </c>
      <c r="AC669" s="12">
        <v>0</v>
      </c>
      <c r="AD669" s="12">
        <v>4800</v>
      </c>
      <c r="AE669" s="12">
        <v>0</v>
      </c>
    </row>
    <row r="670" spans="1:31">
      <c r="A670" s="12">
        <v>99999</v>
      </c>
      <c r="B670" s="12" t="s">
        <v>44</v>
      </c>
      <c r="C670" s="12" t="s">
        <v>2026</v>
      </c>
      <c r="D670" s="12" t="s">
        <v>2027</v>
      </c>
      <c r="E670" s="12" t="s">
        <v>2034</v>
      </c>
      <c r="F670" s="12" t="s">
        <v>2035</v>
      </c>
      <c r="G670" s="12" t="s">
        <v>47</v>
      </c>
      <c r="H670" s="12" t="s">
        <v>47</v>
      </c>
      <c r="I670" s="12" t="str">
        <f t="shared" si="10"/>
        <v>PRSET24043WHBRF</v>
      </c>
      <c r="J670" s="12">
        <v>4527941158035</v>
      </c>
      <c r="N670" s="12">
        <v>999</v>
      </c>
      <c r="O670" s="12" t="s">
        <v>1923</v>
      </c>
      <c r="P670" s="12">
        <v>136</v>
      </c>
      <c r="Q670" s="12" t="s">
        <v>1878</v>
      </c>
      <c r="X670" s="12">
        <v>136</v>
      </c>
      <c r="Y670" s="12" t="s">
        <v>1927</v>
      </c>
      <c r="Z670" s="12" t="s">
        <v>1860</v>
      </c>
      <c r="AA670" s="12" t="s">
        <v>1918</v>
      </c>
      <c r="AC670" s="12">
        <v>0</v>
      </c>
      <c r="AD670" s="12">
        <v>4800</v>
      </c>
      <c r="AE670" s="12">
        <v>0</v>
      </c>
    </row>
    <row r="671" spans="1:31">
      <c r="A671" s="12">
        <v>99999</v>
      </c>
      <c r="B671" s="12" t="s">
        <v>44</v>
      </c>
      <c r="C671" s="12" t="s">
        <v>588</v>
      </c>
      <c r="D671" s="12" t="s">
        <v>589</v>
      </c>
      <c r="E671" s="12" t="s">
        <v>58</v>
      </c>
      <c r="F671" s="12" t="s">
        <v>59</v>
      </c>
      <c r="G671" s="12" t="s">
        <v>47</v>
      </c>
      <c r="H671" s="12" t="s">
        <v>47</v>
      </c>
      <c r="I671" s="12" t="str">
        <f t="shared" si="10"/>
        <v>PSH21038BKF</v>
      </c>
      <c r="J671" s="12">
        <v>4527772153148</v>
      </c>
      <c r="K671" s="12" t="s">
        <v>1874</v>
      </c>
      <c r="N671" s="12">
        <v>1</v>
      </c>
      <c r="P671" s="12">
        <v>136</v>
      </c>
      <c r="Q671" s="12" t="s">
        <v>1878</v>
      </c>
      <c r="X671" s="12">
        <v>2</v>
      </c>
      <c r="Z671" s="12" t="s">
        <v>1860</v>
      </c>
      <c r="AA671" s="12" t="s">
        <v>1861</v>
      </c>
      <c r="AC671" s="12">
        <v>0</v>
      </c>
      <c r="AD671" s="12">
        <v>3800</v>
      </c>
      <c r="AE671" s="12">
        <v>0</v>
      </c>
    </row>
    <row r="672" spans="1:31">
      <c r="A672" s="12">
        <v>99999</v>
      </c>
      <c r="B672" s="12" t="s">
        <v>44</v>
      </c>
      <c r="C672" s="12" t="s">
        <v>588</v>
      </c>
      <c r="D672" s="12" t="s">
        <v>589</v>
      </c>
      <c r="E672" s="12" t="s">
        <v>148</v>
      </c>
      <c r="F672" s="12" t="s">
        <v>149</v>
      </c>
      <c r="G672" s="12" t="s">
        <v>47</v>
      </c>
      <c r="H672" s="12" t="s">
        <v>47</v>
      </c>
      <c r="I672" s="12" t="str">
        <f t="shared" si="10"/>
        <v>PSH21038NAF</v>
      </c>
      <c r="J672" s="12">
        <v>4527772151212</v>
      </c>
      <c r="K672" s="12" t="s">
        <v>1874</v>
      </c>
      <c r="N672" s="12">
        <v>1</v>
      </c>
      <c r="P672" s="12">
        <v>136</v>
      </c>
      <c r="Q672" s="12" t="s">
        <v>1878</v>
      </c>
      <c r="X672" s="12">
        <v>2</v>
      </c>
      <c r="Z672" s="12" t="s">
        <v>1860</v>
      </c>
      <c r="AA672" s="12" t="s">
        <v>1861</v>
      </c>
      <c r="AC672" s="12">
        <v>0</v>
      </c>
      <c r="AD672" s="12">
        <v>3800</v>
      </c>
      <c r="AE672" s="12">
        <v>0</v>
      </c>
    </row>
    <row r="673" spans="1:31">
      <c r="A673" s="12">
        <v>99999</v>
      </c>
      <c r="B673" s="12" t="s">
        <v>44</v>
      </c>
      <c r="C673" s="12" t="s">
        <v>590</v>
      </c>
      <c r="D673" s="12" t="s">
        <v>591</v>
      </c>
      <c r="E673" s="12" t="s">
        <v>58</v>
      </c>
      <c r="F673" s="12" t="s">
        <v>59</v>
      </c>
      <c r="G673" s="12" t="s">
        <v>47</v>
      </c>
      <c r="H673" s="12" t="s">
        <v>47</v>
      </c>
      <c r="I673" s="12" t="str">
        <f t="shared" si="10"/>
        <v>PSL23078BKF</v>
      </c>
      <c r="J673" s="12">
        <v>4527772154787</v>
      </c>
      <c r="K673" s="12" t="s">
        <v>1874</v>
      </c>
      <c r="N673" s="12">
        <v>1</v>
      </c>
      <c r="P673" s="12">
        <v>136</v>
      </c>
      <c r="Q673" s="12" t="s">
        <v>1878</v>
      </c>
      <c r="X673" s="12">
        <v>2</v>
      </c>
      <c r="Z673" s="12" t="s">
        <v>1860</v>
      </c>
      <c r="AA673" s="12" t="s">
        <v>1861</v>
      </c>
      <c r="AC673" s="12">
        <v>36</v>
      </c>
      <c r="AD673" s="12">
        <v>7800</v>
      </c>
      <c r="AE673" s="12">
        <v>280800</v>
      </c>
    </row>
    <row r="674" spans="1:31">
      <c r="A674" s="12">
        <v>99999</v>
      </c>
      <c r="B674" s="12" t="s">
        <v>44</v>
      </c>
      <c r="C674" s="12" t="s">
        <v>592</v>
      </c>
      <c r="D674" s="12" t="s">
        <v>593</v>
      </c>
      <c r="E674" s="12" t="s">
        <v>58</v>
      </c>
      <c r="F674" s="12" t="s">
        <v>59</v>
      </c>
      <c r="G674" s="12" t="s">
        <v>47</v>
      </c>
      <c r="H674" s="12" t="s">
        <v>47</v>
      </c>
      <c r="I674" s="12" t="str">
        <f t="shared" si="10"/>
        <v>PSN22028BKF</v>
      </c>
      <c r="J674" s="12">
        <v>4527772153698</v>
      </c>
      <c r="K674" s="12" t="s">
        <v>1874</v>
      </c>
      <c r="N674" s="12">
        <v>4</v>
      </c>
      <c r="P674" s="12">
        <v>136</v>
      </c>
      <c r="Q674" s="12" t="s">
        <v>1878</v>
      </c>
      <c r="X674" s="12">
        <v>2</v>
      </c>
      <c r="Z674" s="12" t="s">
        <v>1860</v>
      </c>
      <c r="AA674" s="12" t="s">
        <v>1861</v>
      </c>
      <c r="AC674" s="12">
        <v>0</v>
      </c>
      <c r="AD674" s="12">
        <v>2800</v>
      </c>
      <c r="AE674" s="12">
        <v>0</v>
      </c>
    </row>
    <row r="675" spans="1:31">
      <c r="A675" s="12">
        <v>99999</v>
      </c>
      <c r="B675" s="12" t="s">
        <v>44</v>
      </c>
      <c r="C675" s="12" t="s">
        <v>592</v>
      </c>
      <c r="D675" s="12" t="s">
        <v>593</v>
      </c>
      <c r="E675" s="12" t="s">
        <v>272</v>
      </c>
      <c r="F675" s="12" t="s">
        <v>273</v>
      </c>
      <c r="G675" s="12" t="s">
        <v>47</v>
      </c>
      <c r="H675" s="12" t="s">
        <v>47</v>
      </c>
      <c r="I675" s="12" t="str">
        <f t="shared" si="10"/>
        <v>PSN22028DGYF</v>
      </c>
      <c r="J675" s="12">
        <v>4527772153704</v>
      </c>
      <c r="K675" s="12" t="s">
        <v>1874</v>
      </c>
      <c r="N675" s="12">
        <v>4</v>
      </c>
      <c r="P675" s="12">
        <v>136</v>
      </c>
      <c r="Q675" s="12" t="s">
        <v>1878</v>
      </c>
      <c r="X675" s="12">
        <v>2</v>
      </c>
      <c r="Z675" s="12" t="s">
        <v>1860</v>
      </c>
      <c r="AA675" s="12" t="s">
        <v>1861</v>
      </c>
      <c r="AC675" s="12">
        <v>0</v>
      </c>
      <c r="AD675" s="12">
        <v>2800</v>
      </c>
      <c r="AE675" s="12">
        <v>0</v>
      </c>
    </row>
    <row r="676" spans="1:31">
      <c r="A676" s="12">
        <v>99999</v>
      </c>
      <c r="B676" s="12" t="s">
        <v>44</v>
      </c>
      <c r="C676" s="12" t="s">
        <v>592</v>
      </c>
      <c r="D676" s="12" t="s">
        <v>593</v>
      </c>
      <c r="E676" s="12" t="s">
        <v>95</v>
      </c>
      <c r="F676" s="12" t="s">
        <v>96</v>
      </c>
      <c r="G676" s="12" t="s">
        <v>47</v>
      </c>
      <c r="H676" s="12" t="s">
        <v>47</v>
      </c>
      <c r="I676" s="12" t="str">
        <f t="shared" si="10"/>
        <v>PSN22028IVF</v>
      </c>
      <c r="J676" s="12">
        <v>4527772153711</v>
      </c>
      <c r="K676" s="12" t="s">
        <v>1874</v>
      </c>
      <c r="N676" s="12">
        <v>4</v>
      </c>
      <c r="P676" s="12">
        <v>136</v>
      </c>
      <c r="Q676" s="12" t="s">
        <v>1878</v>
      </c>
      <c r="X676" s="12">
        <v>2</v>
      </c>
      <c r="Z676" s="12" t="s">
        <v>1860</v>
      </c>
      <c r="AA676" s="12" t="s">
        <v>1861</v>
      </c>
      <c r="AC676" s="12">
        <v>0</v>
      </c>
      <c r="AD676" s="12">
        <v>2800</v>
      </c>
      <c r="AE676" s="12">
        <v>0</v>
      </c>
    </row>
    <row r="677" spans="1:31">
      <c r="A677" s="12">
        <v>99999</v>
      </c>
      <c r="B677" s="12" t="s">
        <v>44</v>
      </c>
      <c r="C677" s="12" t="s">
        <v>594</v>
      </c>
      <c r="D677" s="12" t="s">
        <v>595</v>
      </c>
      <c r="E677" s="12" t="s">
        <v>58</v>
      </c>
      <c r="F677" s="12" t="s">
        <v>59</v>
      </c>
      <c r="G677" s="12" t="s">
        <v>47</v>
      </c>
      <c r="H677" s="12" t="s">
        <v>47</v>
      </c>
      <c r="I677" s="12" t="str">
        <f t="shared" si="10"/>
        <v>PSN23015BKF</v>
      </c>
      <c r="J677" s="12">
        <v>4527772155289</v>
      </c>
      <c r="N677" s="12">
        <v>999</v>
      </c>
      <c r="O677" s="12" t="s">
        <v>1923</v>
      </c>
      <c r="P677" s="12">
        <v>136</v>
      </c>
      <c r="Q677" s="12" t="s">
        <v>1878</v>
      </c>
      <c r="X677" s="12">
        <v>2</v>
      </c>
      <c r="Z677" s="12" t="s">
        <v>1860</v>
      </c>
      <c r="AA677" s="12" t="s">
        <v>1861</v>
      </c>
      <c r="AC677" s="12">
        <v>100</v>
      </c>
      <c r="AD677" s="12">
        <v>1500</v>
      </c>
      <c r="AE677" s="12">
        <v>150000</v>
      </c>
    </row>
    <row r="678" spans="1:31">
      <c r="A678" s="12">
        <v>99999</v>
      </c>
      <c r="B678" s="12" t="s">
        <v>44</v>
      </c>
      <c r="C678" s="12" t="s">
        <v>594</v>
      </c>
      <c r="D678" s="12" t="s">
        <v>595</v>
      </c>
      <c r="E678" s="12" t="s">
        <v>69</v>
      </c>
      <c r="F678" s="12" t="s">
        <v>70</v>
      </c>
      <c r="G678" s="12" t="s">
        <v>47</v>
      </c>
      <c r="H678" s="12" t="s">
        <v>47</v>
      </c>
      <c r="I678" s="12" t="str">
        <f t="shared" si="10"/>
        <v>PSN23015KHF</v>
      </c>
      <c r="J678" s="12">
        <v>4527784156465</v>
      </c>
      <c r="N678" s="12">
        <v>999</v>
      </c>
      <c r="O678" s="12" t="s">
        <v>1923</v>
      </c>
      <c r="P678" s="12">
        <v>136</v>
      </c>
      <c r="Q678" s="12" t="s">
        <v>1878</v>
      </c>
      <c r="X678" s="12">
        <v>2</v>
      </c>
      <c r="Z678" s="12" t="s">
        <v>1860</v>
      </c>
      <c r="AA678" s="12" t="s">
        <v>1861</v>
      </c>
      <c r="AC678" s="12">
        <v>85</v>
      </c>
      <c r="AD678" s="12">
        <v>1500</v>
      </c>
      <c r="AE678" s="12">
        <v>127500</v>
      </c>
    </row>
    <row r="679" spans="1:31">
      <c r="A679" s="12">
        <v>99999</v>
      </c>
      <c r="B679" s="12" t="s">
        <v>44</v>
      </c>
      <c r="C679" s="12" t="s">
        <v>594</v>
      </c>
      <c r="D679" s="12" t="s">
        <v>595</v>
      </c>
      <c r="E679" s="12" t="s">
        <v>54</v>
      </c>
      <c r="F679" s="12" t="s">
        <v>55</v>
      </c>
      <c r="G679" s="12" t="s">
        <v>47</v>
      </c>
      <c r="H679" s="12" t="s">
        <v>47</v>
      </c>
      <c r="I679" s="12" t="str">
        <f t="shared" si="10"/>
        <v>PSN23015ORF</v>
      </c>
      <c r="J679" s="12">
        <v>4527786156487</v>
      </c>
      <c r="N679" s="12">
        <v>999</v>
      </c>
      <c r="O679" s="12" t="s">
        <v>1923</v>
      </c>
      <c r="P679" s="12">
        <v>136</v>
      </c>
      <c r="Q679" s="12" t="s">
        <v>1878</v>
      </c>
      <c r="X679" s="12">
        <v>2</v>
      </c>
      <c r="Z679" s="12" t="s">
        <v>1860</v>
      </c>
      <c r="AA679" s="12" t="s">
        <v>1861</v>
      </c>
      <c r="AC679" s="12">
        <v>45</v>
      </c>
      <c r="AD679" s="12">
        <v>1500</v>
      </c>
      <c r="AE679" s="12">
        <v>67500</v>
      </c>
    </row>
    <row r="680" spans="1:31">
      <c r="A680" s="12">
        <v>99999</v>
      </c>
      <c r="B680" s="12" t="s">
        <v>44</v>
      </c>
      <c r="C680" s="12" t="s">
        <v>594</v>
      </c>
      <c r="D680" s="12" t="s">
        <v>595</v>
      </c>
      <c r="E680" s="12" t="s">
        <v>191</v>
      </c>
      <c r="F680" s="12" t="s">
        <v>192</v>
      </c>
      <c r="G680" s="12" t="s">
        <v>47</v>
      </c>
      <c r="H680" s="12" t="s">
        <v>47</v>
      </c>
      <c r="I680" s="12" t="str">
        <f t="shared" si="10"/>
        <v>PSN23015SILF</v>
      </c>
      <c r="J680" s="12">
        <v>4527785156471</v>
      </c>
      <c r="N680" s="12">
        <v>999</v>
      </c>
      <c r="O680" s="12" t="s">
        <v>1923</v>
      </c>
      <c r="P680" s="12">
        <v>136</v>
      </c>
      <c r="Q680" s="12" t="s">
        <v>1878</v>
      </c>
      <c r="X680" s="12">
        <v>2</v>
      </c>
      <c r="Z680" s="12" t="s">
        <v>1860</v>
      </c>
      <c r="AA680" s="12" t="s">
        <v>1861</v>
      </c>
      <c r="AC680" s="12">
        <v>42</v>
      </c>
      <c r="AD680" s="12">
        <v>1500</v>
      </c>
      <c r="AE680" s="12">
        <v>63000</v>
      </c>
    </row>
    <row r="681" spans="1:31">
      <c r="A681" s="12">
        <v>99999</v>
      </c>
      <c r="B681" s="12" t="s">
        <v>44</v>
      </c>
      <c r="C681" s="12" t="s">
        <v>596</v>
      </c>
      <c r="D681" s="12" t="s">
        <v>597</v>
      </c>
      <c r="E681" s="12" t="s">
        <v>58</v>
      </c>
      <c r="F681" s="12" t="s">
        <v>59</v>
      </c>
      <c r="G681" s="12" t="s">
        <v>47</v>
      </c>
      <c r="H681" s="12" t="s">
        <v>47</v>
      </c>
      <c r="I681" s="12" t="str">
        <f t="shared" si="10"/>
        <v>PSN24027BKF</v>
      </c>
      <c r="J681" s="12">
        <v>4527887157499</v>
      </c>
      <c r="N681" s="12">
        <v>17</v>
      </c>
      <c r="P681" s="12">
        <v>136</v>
      </c>
      <c r="Q681" s="12" t="s">
        <v>1878</v>
      </c>
      <c r="X681" s="12">
        <v>2</v>
      </c>
      <c r="Z681" s="12" t="s">
        <v>1860</v>
      </c>
      <c r="AA681" s="12" t="s">
        <v>1861</v>
      </c>
      <c r="AC681" s="12">
        <v>221</v>
      </c>
      <c r="AD681" s="12">
        <v>2700</v>
      </c>
      <c r="AE681" s="12">
        <v>596700</v>
      </c>
    </row>
    <row r="682" spans="1:31">
      <c r="A682" s="12">
        <v>99999</v>
      </c>
      <c r="B682" s="12" t="s">
        <v>44</v>
      </c>
      <c r="C682" s="12" t="s">
        <v>598</v>
      </c>
      <c r="D682" s="12" t="s">
        <v>599</v>
      </c>
      <c r="E682" s="12" t="s">
        <v>58</v>
      </c>
      <c r="F682" s="12" t="s">
        <v>59</v>
      </c>
      <c r="G682" s="12" t="s">
        <v>47</v>
      </c>
      <c r="H682" s="12" t="s">
        <v>47</v>
      </c>
      <c r="I682" s="12" t="str">
        <f t="shared" si="10"/>
        <v>PSN24043BKF</v>
      </c>
      <c r="J682" s="12">
        <v>4527859157212</v>
      </c>
      <c r="K682" s="12" t="s">
        <v>1874</v>
      </c>
      <c r="N682" s="12">
        <v>1</v>
      </c>
      <c r="P682" s="12">
        <v>136</v>
      </c>
      <c r="Q682" s="12" t="s">
        <v>1878</v>
      </c>
      <c r="X682" s="12">
        <v>2</v>
      </c>
      <c r="Z682" s="12" t="s">
        <v>1860</v>
      </c>
      <c r="AA682" s="12" t="s">
        <v>1861</v>
      </c>
      <c r="AC682" s="12">
        <v>4</v>
      </c>
      <c r="AD682" s="12">
        <v>4300</v>
      </c>
      <c r="AE682" s="12">
        <v>17200</v>
      </c>
    </row>
    <row r="683" spans="1:31">
      <c r="A683" s="12">
        <v>99999</v>
      </c>
      <c r="B683" s="12" t="s">
        <v>44</v>
      </c>
      <c r="C683" s="12" t="s">
        <v>600</v>
      </c>
      <c r="D683" s="12" t="s">
        <v>601</v>
      </c>
      <c r="E683" s="12" t="s">
        <v>58</v>
      </c>
      <c r="F683" s="12" t="s">
        <v>59</v>
      </c>
      <c r="G683" s="12" t="s">
        <v>47</v>
      </c>
      <c r="H683" s="12" t="s">
        <v>47</v>
      </c>
      <c r="I683" s="12" t="str">
        <f t="shared" si="10"/>
        <v>PTG21035BKF</v>
      </c>
      <c r="J683" s="12">
        <v>4527772151236</v>
      </c>
      <c r="N683" s="12">
        <v>4</v>
      </c>
      <c r="P683" s="12">
        <v>136</v>
      </c>
      <c r="Q683" s="12" t="s">
        <v>1878</v>
      </c>
      <c r="X683" s="12">
        <v>2</v>
      </c>
      <c r="Z683" s="12" t="s">
        <v>1860</v>
      </c>
      <c r="AA683" s="12" t="s">
        <v>1861</v>
      </c>
      <c r="AC683" s="12">
        <v>185</v>
      </c>
      <c r="AD683" s="12">
        <v>3900</v>
      </c>
      <c r="AE683" s="12">
        <v>721500</v>
      </c>
    </row>
    <row r="684" spans="1:31">
      <c r="A684" s="12">
        <v>99999</v>
      </c>
      <c r="B684" s="12" t="s">
        <v>44</v>
      </c>
      <c r="C684" s="12" t="s">
        <v>602</v>
      </c>
      <c r="D684" s="12" t="s">
        <v>603</v>
      </c>
      <c r="E684" s="12" t="s">
        <v>58</v>
      </c>
      <c r="F684" s="12" t="s">
        <v>59</v>
      </c>
      <c r="G684" s="12" t="s">
        <v>47</v>
      </c>
      <c r="H684" s="12" t="s">
        <v>47</v>
      </c>
      <c r="I684" s="12" t="str">
        <f t="shared" si="10"/>
        <v>PTN22019BKF</v>
      </c>
      <c r="J684" s="12">
        <v>4527772153414</v>
      </c>
      <c r="N684" s="12">
        <v>4</v>
      </c>
      <c r="P684" s="12">
        <v>136</v>
      </c>
      <c r="Q684" s="12" t="s">
        <v>1878</v>
      </c>
      <c r="X684" s="12">
        <v>2</v>
      </c>
      <c r="Z684" s="12" t="s">
        <v>1860</v>
      </c>
      <c r="AA684" s="12" t="s">
        <v>1861</v>
      </c>
      <c r="AC684" s="12">
        <v>52</v>
      </c>
      <c r="AD684" s="12">
        <v>1900</v>
      </c>
      <c r="AE684" s="12">
        <v>98800</v>
      </c>
    </row>
    <row r="685" spans="1:31">
      <c r="A685" s="12">
        <v>99999</v>
      </c>
      <c r="B685" s="12" t="s">
        <v>44</v>
      </c>
      <c r="C685" s="12" t="s">
        <v>604</v>
      </c>
      <c r="D685" s="12" t="s">
        <v>605</v>
      </c>
      <c r="E685" s="12" t="s">
        <v>58</v>
      </c>
      <c r="F685" s="12" t="s">
        <v>59</v>
      </c>
      <c r="G685" s="12" t="s">
        <v>47</v>
      </c>
      <c r="H685" s="12" t="s">
        <v>47</v>
      </c>
      <c r="I685" s="12" t="str">
        <f t="shared" si="10"/>
        <v>PTR24023BKF</v>
      </c>
      <c r="J685" s="12">
        <v>4527777156311</v>
      </c>
      <c r="N685" s="12">
        <v>22</v>
      </c>
      <c r="P685" s="12">
        <v>136</v>
      </c>
      <c r="Q685" s="12" t="s">
        <v>1878</v>
      </c>
      <c r="X685" s="12">
        <v>2</v>
      </c>
      <c r="Z685" s="12" t="s">
        <v>1860</v>
      </c>
      <c r="AA685" s="12" t="s">
        <v>1861</v>
      </c>
      <c r="AC685" s="12">
        <v>5</v>
      </c>
      <c r="AD685" s="12">
        <v>2300</v>
      </c>
      <c r="AE685" s="12">
        <v>11500</v>
      </c>
    </row>
    <row r="686" spans="1:31">
      <c r="A686" s="12">
        <v>99999</v>
      </c>
      <c r="B686" s="12" t="s">
        <v>44</v>
      </c>
      <c r="C686" s="12" t="s">
        <v>604</v>
      </c>
      <c r="D686" s="12" t="s">
        <v>605</v>
      </c>
      <c r="E686" s="12" t="s">
        <v>174</v>
      </c>
      <c r="F686" s="12" t="s">
        <v>175</v>
      </c>
      <c r="G686" s="12" t="s">
        <v>47</v>
      </c>
      <c r="H686" s="12" t="s">
        <v>47</v>
      </c>
      <c r="I686" s="12" t="str">
        <f t="shared" si="10"/>
        <v>PTR24023GYBEF</v>
      </c>
      <c r="J686" s="12">
        <v>4527927157892</v>
      </c>
      <c r="N686" s="12">
        <v>22</v>
      </c>
      <c r="P686" s="12">
        <v>136</v>
      </c>
      <c r="Q686" s="12" t="s">
        <v>1878</v>
      </c>
      <c r="X686" s="12">
        <v>2</v>
      </c>
      <c r="Z686" s="12" t="s">
        <v>1860</v>
      </c>
      <c r="AA686" s="12" t="s">
        <v>1861</v>
      </c>
      <c r="AC686" s="12">
        <v>23</v>
      </c>
      <c r="AD686" s="12">
        <v>2300</v>
      </c>
      <c r="AE686" s="12">
        <v>52900</v>
      </c>
    </row>
    <row r="687" spans="1:31">
      <c r="A687" s="12">
        <v>99999</v>
      </c>
      <c r="B687" s="12" t="s">
        <v>44</v>
      </c>
      <c r="C687" s="12" t="s">
        <v>604</v>
      </c>
      <c r="D687" s="12" t="s">
        <v>605</v>
      </c>
      <c r="E687" s="12" t="s">
        <v>504</v>
      </c>
      <c r="F687" s="12" t="s">
        <v>505</v>
      </c>
      <c r="G687" s="12" t="s">
        <v>47</v>
      </c>
      <c r="H687" s="12" t="s">
        <v>47</v>
      </c>
      <c r="I687" s="12" t="str">
        <f t="shared" si="10"/>
        <v>PTR24023LBRF</v>
      </c>
      <c r="J687" s="12">
        <v>4527777156328</v>
      </c>
      <c r="N687" s="12">
        <v>22</v>
      </c>
      <c r="P687" s="12">
        <v>136</v>
      </c>
      <c r="Q687" s="12" t="s">
        <v>1878</v>
      </c>
      <c r="X687" s="12">
        <v>2</v>
      </c>
      <c r="Z687" s="12" t="s">
        <v>1860</v>
      </c>
      <c r="AA687" s="12" t="s">
        <v>1861</v>
      </c>
      <c r="AC687" s="12">
        <v>69</v>
      </c>
      <c r="AD687" s="12">
        <v>2300</v>
      </c>
      <c r="AE687" s="12">
        <v>158700</v>
      </c>
    </row>
    <row r="688" spans="1:31">
      <c r="A688" s="12">
        <v>99999</v>
      </c>
      <c r="B688" s="12" t="s">
        <v>44</v>
      </c>
      <c r="C688" s="12" t="s">
        <v>604</v>
      </c>
      <c r="D688" s="12" t="s">
        <v>605</v>
      </c>
      <c r="E688" s="12" t="s">
        <v>73</v>
      </c>
      <c r="F688" s="12" t="s">
        <v>74</v>
      </c>
      <c r="G688" s="12" t="s">
        <v>47</v>
      </c>
      <c r="H688" s="12" t="s">
        <v>47</v>
      </c>
      <c r="I688" s="12" t="str">
        <f t="shared" si="10"/>
        <v>PTR24023WHF</v>
      </c>
      <c r="J688" s="12">
        <v>4527777156335</v>
      </c>
      <c r="N688" s="12">
        <v>22</v>
      </c>
      <c r="P688" s="12">
        <v>136</v>
      </c>
      <c r="Q688" s="12" t="s">
        <v>1878</v>
      </c>
      <c r="X688" s="12">
        <v>2</v>
      </c>
      <c r="Z688" s="12" t="s">
        <v>1860</v>
      </c>
      <c r="AA688" s="12" t="s">
        <v>1861</v>
      </c>
      <c r="AC688" s="12">
        <v>88</v>
      </c>
      <c r="AD688" s="12">
        <v>2300</v>
      </c>
      <c r="AE688" s="12">
        <v>202400</v>
      </c>
    </row>
    <row r="689" spans="1:31">
      <c r="A689" s="12">
        <v>99999</v>
      </c>
      <c r="B689" s="12" t="s">
        <v>44</v>
      </c>
      <c r="C689" s="12" t="s">
        <v>606</v>
      </c>
      <c r="D689" s="12" t="s">
        <v>1697</v>
      </c>
      <c r="E689" s="12" t="s">
        <v>58</v>
      </c>
      <c r="F689" s="12" t="s">
        <v>59</v>
      </c>
      <c r="G689" s="12" t="s">
        <v>47</v>
      </c>
      <c r="H689" s="12" t="s">
        <v>47</v>
      </c>
      <c r="I689" s="12" t="str">
        <f t="shared" si="10"/>
        <v>PTR24038BKF</v>
      </c>
      <c r="J689" s="12">
        <v>4527820156824</v>
      </c>
      <c r="N689" s="12">
        <v>21</v>
      </c>
      <c r="P689" s="12">
        <v>136</v>
      </c>
      <c r="Q689" s="12" t="s">
        <v>1878</v>
      </c>
      <c r="X689" s="12">
        <v>2</v>
      </c>
      <c r="Z689" s="12" t="s">
        <v>1860</v>
      </c>
      <c r="AA689" s="12" t="s">
        <v>1861</v>
      </c>
      <c r="AC689" s="12">
        <v>51</v>
      </c>
      <c r="AD689" s="12">
        <v>3800</v>
      </c>
      <c r="AE689" s="12">
        <v>193800</v>
      </c>
    </row>
    <row r="690" spans="1:31">
      <c r="A690" s="12">
        <v>99999</v>
      </c>
      <c r="B690" s="12" t="s">
        <v>44</v>
      </c>
      <c r="C690" s="12" t="s">
        <v>606</v>
      </c>
      <c r="D690" s="12" t="s">
        <v>1697</v>
      </c>
      <c r="E690" s="12" t="s">
        <v>150</v>
      </c>
      <c r="F690" s="12" t="s">
        <v>151</v>
      </c>
      <c r="G690" s="12" t="s">
        <v>47</v>
      </c>
      <c r="H690" s="12" t="s">
        <v>47</v>
      </c>
      <c r="I690" s="12" t="str">
        <f t="shared" si="10"/>
        <v>PTR24038CGYF</v>
      </c>
      <c r="J690" s="12">
        <v>4527822156846</v>
      </c>
      <c r="N690" s="12">
        <v>21</v>
      </c>
      <c r="P690" s="12">
        <v>136</v>
      </c>
      <c r="Q690" s="12" t="s">
        <v>1878</v>
      </c>
      <c r="X690" s="12">
        <v>2</v>
      </c>
      <c r="Z690" s="12" t="s">
        <v>1860</v>
      </c>
      <c r="AA690" s="12" t="s">
        <v>1861</v>
      </c>
      <c r="AC690" s="12">
        <v>7</v>
      </c>
      <c r="AD690" s="12">
        <v>3800</v>
      </c>
      <c r="AE690" s="12">
        <v>26600</v>
      </c>
    </row>
    <row r="691" spans="1:31">
      <c r="A691" s="12">
        <v>99999</v>
      </c>
      <c r="B691" s="12" t="s">
        <v>44</v>
      </c>
      <c r="C691" s="12" t="s">
        <v>606</v>
      </c>
      <c r="D691" s="12" t="s">
        <v>1697</v>
      </c>
      <c r="E691" s="12" t="s">
        <v>576</v>
      </c>
      <c r="F691" s="12" t="s">
        <v>577</v>
      </c>
      <c r="G691" s="12" t="s">
        <v>47</v>
      </c>
      <c r="H691" s="12" t="s">
        <v>47</v>
      </c>
      <c r="I691" s="12" t="str">
        <f t="shared" si="10"/>
        <v>PTR24038ECF</v>
      </c>
      <c r="J691" s="12">
        <v>4527821156830</v>
      </c>
      <c r="N691" s="12">
        <v>21</v>
      </c>
      <c r="P691" s="12">
        <v>136</v>
      </c>
      <c r="Q691" s="12" t="s">
        <v>1878</v>
      </c>
      <c r="X691" s="12">
        <v>2</v>
      </c>
      <c r="Z691" s="12" t="s">
        <v>1860</v>
      </c>
      <c r="AA691" s="12" t="s">
        <v>1861</v>
      </c>
      <c r="AC691" s="12">
        <v>16</v>
      </c>
      <c r="AD691" s="12">
        <v>3800</v>
      </c>
      <c r="AE691" s="12">
        <v>60800</v>
      </c>
    </row>
    <row r="692" spans="1:31">
      <c r="A692" s="12">
        <v>99999</v>
      </c>
      <c r="B692" s="12" t="s">
        <v>44</v>
      </c>
      <c r="C692" s="12" t="s">
        <v>607</v>
      </c>
      <c r="D692" s="12" t="s">
        <v>608</v>
      </c>
      <c r="E692" s="12" t="s">
        <v>58</v>
      </c>
      <c r="F692" s="12" t="s">
        <v>59</v>
      </c>
      <c r="G692" s="12" t="s">
        <v>47</v>
      </c>
      <c r="H692" s="12" t="s">
        <v>47</v>
      </c>
      <c r="I692" s="12" t="str">
        <f t="shared" si="10"/>
        <v>RB27SBKF</v>
      </c>
      <c r="J692" s="12">
        <v>4571558102745</v>
      </c>
      <c r="N692" s="12">
        <v>12</v>
      </c>
      <c r="P692" s="12">
        <v>153</v>
      </c>
      <c r="Q692" s="12" t="s">
        <v>1914</v>
      </c>
      <c r="X692" s="12">
        <v>107</v>
      </c>
      <c r="Y692" s="12" t="s">
        <v>1863</v>
      </c>
      <c r="Z692" s="12" t="s">
        <v>1860</v>
      </c>
      <c r="AA692" s="12" t="s">
        <v>1861</v>
      </c>
      <c r="AC692" s="12">
        <v>0</v>
      </c>
      <c r="AD692" s="12">
        <v>13500</v>
      </c>
      <c r="AE692" s="12">
        <v>0</v>
      </c>
    </row>
    <row r="693" spans="1:31">
      <c r="A693" s="12">
        <v>99999</v>
      </c>
      <c r="B693" s="12" t="s">
        <v>44</v>
      </c>
      <c r="C693" s="12" t="s">
        <v>607</v>
      </c>
      <c r="D693" s="12" t="s">
        <v>608</v>
      </c>
      <c r="E693" s="12" t="s">
        <v>48</v>
      </c>
      <c r="F693" s="12" t="s">
        <v>49</v>
      </c>
      <c r="G693" s="12" t="s">
        <v>47</v>
      </c>
      <c r="H693" s="12" t="s">
        <v>47</v>
      </c>
      <c r="I693" s="12" t="str">
        <f t="shared" si="10"/>
        <v>RB27SBLF</v>
      </c>
      <c r="J693" s="12">
        <v>4571558102790</v>
      </c>
      <c r="N693" s="12">
        <v>12</v>
      </c>
      <c r="P693" s="12">
        <v>153</v>
      </c>
      <c r="Q693" s="12" t="s">
        <v>1914</v>
      </c>
      <c r="X693" s="12">
        <v>107</v>
      </c>
      <c r="Y693" s="12" t="s">
        <v>1863</v>
      </c>
      <c r="Z693" s="12" t="s">
        <v>1860</v>
      </c>
      <c r="AA693" s="12" t="s">
        <v>1861</v>
      </c>
      <c r="AC693" s="12">
        <v>0</v>
      </c>
      <c r="AD693" s="12">
        <v>13500</v>
      </c>
      <c r="AE693" s="12">
        <v>0</v>
      </c>
    </row>
    <row r="694" spans="1:31">
      <c r="A694" s="12">
        <v>99999</v>
      </c>
      <c r="B694" s="12" t="s">
        <v>44</v>
      </c>
      <c r="C694" s="12" t="s">
        <v>607</v>
      </c>
      <c r="D694" s="12" t="s">
        <v>608</v>
      </c>
      <c r="E694" s="12" t="s">
        <v>272</v>
      </c>
      <c r="F694" s="12" t="s">
        <v>273</v>
      </c>
      <c r="G694" s="12" t="s">
        <v>47</v>
      </c>
      <c r="H694" s="12" t="s">
        <v>47</v>
      </c>
      <c r="I694" s="12" t="str">
        <f t="shared" si="10"/>
        <v>RB27SDGYF</v>
      </c>
      <c r="J694" s="12">
        <v>4571558102752</v>
      </c>
      <c r="N694" s="12">
        <v>12</v>
      </c>
      <c r="P694" s="12">
        <v>153</v>
      </c>
      <c r="Q694" s="12" t="s">
        <v>1914</v>
      </c>
      <c r="X694" s="12">
        <v>107</v>
      </c>
      <c r="Y694" s="12" t="s">
        <v>1863</v>
      </c>
      <c r="Z694" s="12" t="s">
        <v>1860</v>
      </c>
      <c r="AA694" s="12" t="s">
        <v>1861</v>
      </c>
      <c r="AC694" s="12">
        <v>0</v>
      </c>
      <c r="AD694" s="12">
        <v>13500</v>
      </c>
      <c r="AE694" s="12">
        <v>0</v>
      </c>
    </row>
    <row r="695" spans="1:31">
      <c r="A695" s="12">
        <v>99999</v>
      </c>
      <c r="B695" s="12" t="s">
        <v>44</v>
      </c>
      <c r="C695" s="12" t="s">
        <v>607</v>
      </c>
      <c r="D695" s="12" t="s">
        <v>608</v>
      </c>
      <c r="E695" s="12" t="s">
        <v>95</v>
      </c>
      <c r="F695" s="12" t="s">
        <v>96</v>
      </c>
      <c r="G695" s="12" t="s">
        <v>47</v>
      </c>
      <c r="H695" s="12" t="s">
        <v>47</v>
      </c>
      <c r="I695" s="12" t="str">
        <f t="shared" si="10"/>
        <v>RB27SIVF</v>
      </c>
      <c r="J695" s="12">
        <v>4571558102769</v>
      </c>
      <c r="N695" s="12">
        <v>12</v>
      </c>
      <c r="P695" s="12">
        <v>153</v>
      </c>
      <c r="Q695" s="12" t="s">
        <v>1914</v>
      </c>
      <c r="X695" s="12">
        <v>107</v>
      </c>
      <c r="Y695" s="12" t="s">
        <v>1863</v>
      </c>
      <c r="Z695" s="12" t="s">
        <v>1860</v>
      </c>
      <c r="AA695" s="12" t="s">
        <v>1861</v>
      </c>
      <c r="AC695" s="12">
        <v>0</v>
      </c>
      <c r="AD695" s="12">
        <v>13500</v>
      </c>
      <c r="AE695" s="12">
        <v>0</v>
      </c>
    </row>
    <row r="696" spans="1:31">
      <c r="A696" s="12">
        <v>99999</v>
      </c>
      <c r="B696" s="12" t="s">
        <v>44</v>
      </c>
      <c r="C696" s="12" t="s">
        <v>607</v>
      </c>
      <c r="D696" s="12" t="s">
        <v>608</v>
      </c>
      <c r="E696" s="12" t="s">
        <v>71</v>
      </c>
      <c r="F696" s="12" t="s">
        <v>72</v>
      </c>
      <c r="G696" s="12" t="s">
        <v>47</v>
      </c>
      <c r="H696" s="12" t="s">
        <v>47</v>
      </c>
      <c r="I696" s="12" t="str">
        <f t="shared" si="10"/>
        <v>RB27SPKF</v>
      </c>
      <c r="J696" s="12">
        <v>4571558102776</v>
      </c>
      <c r="N696" s="12">
        <v>12</v>
      </c>
      <c r="P696" s="12">
        <v>153</v>
      </c>
      <c r="Q696" s="12" t="s">
        <v>1914</v>
      </c>
      <c r="X696" s="12">
        <v>107</v>
      </c>
      <c r="Y696" s="12" t="s">
        <v>1863</v>
      </c>
      <c r="Z696" s="12" t="s">
        <v>1860</v>
      </c>
      <c r="AA696" s="12" t="s">
        <v>1861</v>
      </c>
      <c r="AC696" s="12">
        <v>0</v>
      </c>
      <c r="AD696" s="12">
        <v>13500</v>
      </c>
      <c r="AE696" s="12">
        <v>0</v>
      </c>
    </row>
    <row r="697" spans="1:31">
      <c r="A697" s="12">
        <v>99999</v>
      </c>
      <c r="B697" s="12" t="s">
        <v>44</v>
      </c>
      <c r="C697" s="12" t="s">
        <v>609</v>
      </c>
      <c r="D697" s="12" t="s">
        <v>610</v>
      </c>
      <c r="E697" s="12" t="s">
        <v>58</v>
      </c>
      <c r="F697" s="12" t="s">
        <v>59</v>
      </c>
      <c r="G697" s="12" t="s">
        <v>47</v>
      </c>
      <c r="H697" s="12" t="s">
        <v>47</v>
      </c>
      <c r="I697" s="12" t="str">
        <f t="shared" si="10"/>
        <v>RB28LBKF</v>
      </c>
      <c r="J697" s="12">
        <v>4571558102868</v>
      </c>
      <c r="N697" s="12">
        <v>12</v>
      </c>
      <c r="P697" s="12">
        <v>153</v>
      </c>
      <c r="Q697" s="12" t="s">
        <v>1914</v>
      </c>
      <c r="X697" s="12">
        <v>107</v>
      </c>
      <c r="Y697" s="12" t="s">
        <v>1863</v>
      </c>
      <c r="Z697" s="12" t="s">
        <v>1860</v>
      </c>
      <c r="AA697" s="12" t="s">
        <v>1861</v>
      </c>
      <c r="AC697" s="12">
        <v>0</v>
      </c>
      <c r="AD697" s="12">
        <v>21000</v>
      </c>
      <c r="AE697" s="12">
        <v>0</v>
      </c>
    </row>
    <row r="698" spans="1:31">
      <c r="A698" s="12">
        <v>99999</v>
      </c>
      <c r="B698" s="12" t="s">
        <v>44</v>
      </c>
      <c r="C698" s="12" t="s">
        <v>609</v>
      </c>
      <c r="D698" s="12" t="s">
        <v>610</v>
      </c>
      <c r="E698" s="12" t="s">
        <v>272</v>
      </c>
      <c r="F698" s="12" t="s">
        <v>273</v>
      </c>
      <c r="G698" s="12" t="s">
        <v>47</v>
      </c>
      <c r="H698" s="12" t="s">
        <v>47</v>
      </c>
      <c r="I698" s="12" t="str">
        <f t="shared" si="10"/>
        <v>RB28LDGYF</v>
      </c>
      <c r="J698" s="12">
        <v>4571558102875</v>
      </c>
      <c r="N698" s="12">
        <v>12</v>
      </c>
      <c r="P698" s="12">
        <v>153</v>
      </c>
      <c r="Q698" s="12" t="s">
        <v>1914</v>
      </c>
      <c r="X698" s="12">
        <v>107</v>
      </c>
      <c r="Y698" s="12" t="s">
        <v>1863</v>
      </c>
      <c r="Z698" s="12" t="s">
        <v>1860</v>
      </c>
      <c r="AA698" s="12" t="s">
        <v>1861</v>
      </c>
      <c r="AC698" s="12">
        <v>0</v>
      </c>
      <c r="AD698" s="12">
        <v>21000</v>
      </c>
      <c r="AE698" s="12">
        <v>0</v>
      </c>
    </row>
    <row r="699" spans="1:31">
      <c r="A699" s="12">
        <v>99999</v>
      </c>
      <c r="B699" s="12" t="s">
        <v>44</v>
      </c>
      <c r="C699" s="12" t="s">
        <v>609</v>
      </c>
      <c r="D699" s="12" t="s">
        <v>610</v>
      </c>
      <c r="E699" s="12" t="s">
        <v>95</v>
      </c>
      <c r="F699" s="12" t="s">
        <v>96</v>
      </c>
      <c r="G699" s="12" t="s">
        <v>47</v>
      </c>
      <c r="H699" s="12" t="s">
        <v>47</v>
      </c>
      <c r="I699" s="12" t="str">
        <f t="shared" si="10"/>
        <v>RB28LIVF</v>
      </c>
      <c r="J699" s="12">
        <v>4571558102882</v>
      </c>
      <c r="N699" s="12">
        <v>12</v>
      </c>
      <c r="P699" s="12">
        <v>153</v>
      </c>
      <c r="Q699" s="12" t="s">
        <v>1914</v>
      </c>
      <c r="X699" s="12">
        <v>107</v>
      </c>
      <c r="Y699" s="12" t="s">
        <v>1863</v>
      </c>
      <c r="Z699" s="12" t="s">
        <v>1860</v>
      </c>
      <c r="AA699" s="12" t="s">
        <v>1861</v>
      </c>
      <c r="AC699" s="12">
        <v>0</v>
      </c>
      <c r="AD699" s="12">
        <v>21000</v>
      </c>
      <c r="AE699" s="12">
        <v>0</v>
      </c>
    </row>
    <row r="700" spans="1:31">
      <c r="A700" s="12">
        <v>99999</v>
      </c>
      <c r="B700" s="12" t="s">
        <v>44</v>
      </c>
      <c r="C700" s="12" t="s">
        <v>611</v>
      </c>
      <c r="D700" s="12" t="s">
        <v>612</v>
      </c>
      <c r="E700" s="12" t="s">
        <v>58</v>
      </c>
      <c r="F700" s="12" t="s">
        <v>59</v>
      </c>
      <c r="G700" s="12" t="s">
        <v>47</v>
      </c>
      <c r="H700" s="12" t="s">
        <v>47</v>
      </c>
      <c r="I700" s="12" t="str">
        <f t="shared" si="10"/>
        <v>RB28MBKF</v>
      </c>
      <c r="J700" s="12">
        <v>4571558102806</v>
      </c>
      <c r="N700" s="12">
        <v>12</v>
      </c>
      <c r="P700" s="12">
        <v>153</v>
      </c>
      <c r="Q700" s="12" t="s">
        <v>1914</v>
      </c>
      <c r="X700" s="12">
        <v>107</v>
      </c>
      <c r="Y700" s="12" t="s">
        <v>1863</v>
      </c>
      <c r="Z700" s="12" t="s">
        <v>1860</v>
      </c>
      <c r="AA700" s="12" t="s">
        <v>1861</v>
      </c>
      <c r="AC700" s="12">
        <v>0</v>
      </c>
      <c r="AD700" s="12">
        <v>18750</v>
      </c>
      <c r="AE700" s="12">
        <v>0</v>
      </c>
    </row>
    <row r="701" spans="1:31">
      <c r="A701" s="12">
        <v>99999</v>
      </c>
      <c r="B701" s="12" t="s">
        <v>44</v>
      </c>
      <c r="C701" s="12" t="s">
        <v>611</v>
      </c>
      <c r="D701" s="12" t="s">
        <v>612</v>
      </c>
      <c r="E701" s="12" t="s">
        <v>272</v>
      </c>
      <c r="F701" s="12" t="s">
        <v>273</v>
      </c>
      <c r="G701" s="12" t="s">
        <v>47</v>
      </c>
      <c r="H701" s="12" t="s">
        <v>47</v>
      </c>
      <c r="I701" s="12" t="str">
        <f t="shared" si="10"/>
        <v>RB28MDGYF</v>
      </c>
      <c r="J701" s="12">
        <v>4571558102813</v>
      </c>
      <c r="N701" s="12">
        <v>12</v>
      </c>
      <c r="P701" s="12">
        <v>153</v>
      </c>
      <c r="Q701" s="12" t="s">
        <v>1914</v>
      </c>
      <c r="X701" s="12">
        <v>107</v>
      </c>
      <c r="Y701" s="12" t="s">
        <v>1863</v>
      </c>
      <c r="Z701" s="12" t="s">
        <v>1860</v>
      </c>
      <c r="AA701" s="12" t="s">
        <v>1861</v>
      </c>
      <c r="AC701" s="12">
        <v>0</v>
      </c>
      <c r="AD701" s="12">
        <v>18750</v>
      </c>
      <c r="AE701" s="12">
        <v>0</v>
      </c>
    </row>
    <row r="702" spans="1:31">
      <c r="A702" s="12">
        <v>99999</v>
      </c>
      <c r="B702" s="12" t="s">
        <v>44</v>
      </c>
      <c r="C702" s="12" t="s">
        <v>611</v>
      </c>
      <c r="D702" s="12" t="s">
        <v>612</v>
      </c>
      <c r="E702" s="12" t="s">
        <v>95</v>
      </c>
      <c r="F702" s="12" t="s">
        <v>96</v>
      </c>
      <c r="G702" s="12" t="s">
        <v>47</v>
      </c>
      <c r="H702" s="12" t="s">
        <v>47</v>
      </c>
      <c r="I702" s="12" t="str">
        <f t="shared" si="10"/>
        <v>RB28MIVF</v>
      </c>
      <c r="J702" s="12">
        <v>4571558102820</v>
      </c>
      <c r="N702" s="12">
        <v>12</v>
      </c>
      <c r="P702" s="12">
        <v>153</v>
      </c>
      <c r="Q702" s="12" t="s">
        <v>1914</v>
      </c>
      <c r="X702" s="12">
        <v>107</v>
      </c>
      <c r="Y702" s="12" t="s">
        <v>1863</v>
      </c>
      <c r="Z702" s="12" t="s">
        <v>1860</v>
      </c>
      <c r="AA702" s="12" t="s">
        <v>1861</v>
      </c>
      <c r="AC702" s="12">
        <v>0</v>
      </c>
      <c r="AD702" s="12">
        <v>18750</v>
      </c>
      <c r="AE702" s="12">
        <v>0</v>
      </c>
    </row>
    <row r="703" spans="1:31">
      <c r="A703" s="12">
        <v>99999</v>
      </c>
      <c r="B703" s="12" t="s">
        <v>44</v>
      </c>
      <c r="C703" s="12" t="s">
        <v>613</v>
      </c>
      <c r="D703" s="12" t="s">
        <v>614</v>
      </c>
      <c r="E703" s="12" t="s">
        <v>56</v>
      </c>
      <c r="F703" s="12" t="s">
        <v>57</v>
      </c>
      <c r="G703" s="12" t="s">
        <v>47</v>
      </c>
      <c r="H703" s="12" t="s">
        <v>47</v>
      </c>
      <c r="I703" s="12" t="str">
        <f t="shared" si="10"/>
        <v>RBN23098PUF</v>
      </c>
      <c r="J703" s="12">
        <v>4527772154121</v>
      </c>
      <c r="K703" s="12" t="s">
        <v>1874</v>
      </c>
      <c r="N703" s="12">
        <v>2</v>
      </c>
      <c r="P703" s="12">
        <v>133</v>
      </c>
      <c r="Q703" s="12" t="s">
        <v>1928</v>
      </c>
      <c r="X703" s="12">
        <v>2</v>
      </c>
      <c r="Z703" s="12" t="s">
        <v>1860</v>
      </c>
      <c r="AA703" s="12" t="s">
        <v>1861</v>
      </c>
      <c r="AC703" s="12">
        <v>23</v>
      </c>
      <c r="AD703" s="12">
        <v>9800</v>
      </c>
      <c r="AE703" s="12">
        <v>225400</v>
      </c>
    </row>
    <row r="704" spans="1:31">
      <c r="A704" s="12">
        <v>99999</v>
      </c>
      <c r="B704" s="12" t="s">
        <v>44</v>
      </c>
      <c r="C704" s="12" t="s">
        <v>613</v>
      </c>
      <c r="D704" s="12" t="s">
        <v>614</v>
      </c>
      <c r="E704" s="12" t="s">
        <v>56</v>
      </c>
      <c r="F704" s="12" t="s">
        <v>57</v>
      </c>
      <c r="G704" s="12" t="s">
        <v>615</v>
      </c>
      <c r="H704" s="12" t="s">
        <v>615</v>
      </c>
      <c r="I704" s="12" t="str">
        <f t="shared" si="10"/>
        <v>RBN23098PUY</v>
      </c>
      <c r="J704" s="12">
        <v>1118000043503</v>
      </c>
      <c r="N704" s="12">
        <v>2</v>
      </c>
      <c r="P704" s="12">
        <v>133</v>
      </c>
      <c r="Q704" s="12" t="s">
        <v>1928</v>
      </c>
      <c r="X704" s="12">
        <v>2</v>
      </c>
      <c r="Z704" s="12" t="s">
        <v>1860</v>
      </c>
      <c r="AA704" s="12" t="s">
        <v>1861</v>
      </c>
      <c r="AC704" s="12">
        <v>0</v>
      </c>
      <c r="AD704" s="12">
        <v>9800</v>
      </c>
      <c r="AE704" s="12">
        <v>0</v>
      </c>
    </row>
    <row r="705" spans="1:31">
      <c r="A705" s="12">
        <v>99999</v>
      </c>
      <c r="B705" s="12" t="s">
        <v>44</v>
      </c>
      <c r="C705" s="12" t="s">
        <v>613</v>
      </c>
      <c r="D705" s="12" t="s">
        <v>614</v>
      </c>
      <c r="E705" s="12" t="s">
        <v>45</v>
      </c>
      <c r="F705" s="12" t="s">
        <v>46</v>
      </c>
      <c r="G705" s="12" t="s">
        <v>47</v>
      </c>
      <c r="H705" s="12" t="s">
        <v>47</v>
      </c>
      <c r="I705" s="12" t="str">
        <f t="shared" si="10"/>
        <v>RBN23098RDF</v>
      </c>
      <c r="J705" s="12">
        <v>4527772154138</v>
      </c>
      <c r="K705" s="12" t="s">
        <v>1874</v>
      </c>
      <c r="N705" s="12">
        <v>2</v>
      </c>
      <c r="P705" s="12">
        <v>133</v>
      </c>
      <c r="Q705" s="12" t="s">
        <v>1928</v>
      </c>
      <c r="X705" s="12">
        <v>2</v>
      </c>
      <c r="Z705" s="12" t="s">
        <v>1860</v>
      </c>
      <c r="AA705" s="12" t="s">
        <v>1861</v>
      </c>
      <c r="AC705" s="12">
        <v>35</v>
      </c>
      <c r="AD705" s="12">
        <v>9800</v>
      </c>
      <c r="AE705" s="12">
        <v>343000</v>
      </c>
    </row>
    <row r="706" spans="1:31">
      <c r="A706" s="12">
        <v>99999</v>
      </c>
      <c r="B706" s="12" t="s">
        <v>44</v>
      </c>
      <c r="C706" s="12" t="s">
        <v>613</v>
      </c>
      <c r="D706" s="12" t="s">
        <v>614</v>
      </c>
      <c r="E706" s="12" t="s">
        <v>45</v>
      </c>
      <c r="F706" s="12" t="s">
        <v>46</v>
      </c>
      <c r="G706" s="12" t="s">
        <v>615</v>
      </c>
      <c r="H706" s="12" t="s">
        <v>615</v>
      </c>
      <c r="I706" s="12" t="str">
        <f t="shared" si="10"/>
        <v>RBN23098RDY</v>
      </c>
      <c r="J706" s="12">
        <v>1118000043510</v>
      </c>
      <c r="N706" s="12">
        <v>2</v>
      </c>
      <c r="P706" s="12">
        <v>133</v>
      </c>
      <c r="Q706" s="12" t="s">
        <v>1928</v>
      </c>
      <c r="X706" s="12">
        <v>2</v>
      </c>
      <c r="Z706" s="12" t="s">
        <v>1860</v>
      </c>
      <c r="AA706" s="12" t="s">
        <v>1861</v>
      </c>
      <c r="AC706" s="12">
        <v>0</v>
      </c>
      <c r="AD706" s="12">
        <v>9800</v>
      </c>
      <c r="AE706" s="12">
        <v>0</v>
      </c>
    </row>
    <row r="707" spans="1:31">
      <c r="A707" s="12">
        <v>99999</v>
      </c>
      <c r="B707" s="12" t="s">
        <v>44</v>
      </c>
      <c r="C707" s="12" t="s">
        <v>616</v>
      </c>
      <c r="D707" s="12" t="s">
        <v>617</v>
      </c>
      <c r="E707" s="12" t="s">
        <v>58</v>
      </c>
      <c r="F707" s="12" t="s">
        <v>59</v>
      </c>
      <c r="G707" s="12" t="s">
        <v>47</v>
      </c>
      <c r="H707" s="12" t="s">
        <v>47</v>
      </c>
      <c r="I707" s="12" t="str">
        <f t="shared" ref="I707:I770" si="11">C707&amp;E707&amp;G707</f>
        <v>RBN70038BKF</v>
      </c>
      <c r="J707" s="12">
        <v>4527772141404</v>
      </c>
      <c r="N707" s="12">
        <v>3</v>
      </c>
      <c r="P707" s="12">
        <v>2</v>
      </c>
      <c r="X707" s="12">
        <v>2</v>
      </c>
      <c r="Z707" s="12" t="s">
        <v>1860</v>
      </c>
      <c r="AA707" s="12" t="s">
        <v>1861</v>
      </c>
      <c r="AB707" s="12" t="s">
        <v>1929</v>
      </c>
      <c r="AC707" s="12">
        <v>48</v>
      </c>
      <c r="AD707" s="12">
        <v>3800</v>
      </c>
      <c r="AE707" s="12">
        <v>182400</v>
      </c>
    </row>
    <row r="708" spans="1:31">
      <c r="A708" s="12">
        <v>99999</v>
      </c>
      <c r="B708" s="12" t="s">
        <v>44</v>
      </c>
      <c r="C708" s="12" t="s">
        <v>616</v>
      </c>
      <c r="D708" s="12" t="s">
        <v>617</v>
      </c>
      <c r="E708" s="12" t="s">
        <v>223</v>
      </c>
      <c r="F708" s="12" t="s">
        <v>224</v>
      </c>
      <c r="G708" s="12" t="s">
        <v>47</v>
      </c>
      <c r="H708" s="12" t="s">
        <v>47</v>
      </c>
      <c r="I708" s="12" t="str">
        <f t="shared" si="11"/>
        <v>RBN70038BKCMF</v>
      </c>
      <c r="J708" s="12">
        <v>4527772141428</v>
      </c>
      <c r="N708" s="12">
        <v>3</v>
      </c>
      <c r="P708" s="12">
        <v>2</v>
      </c>
      <c r="X708" s="12">
        <v>2</v>
      </c>
      <c r="Z708" s="12" t="s">
        <v>1860</v>
      </c>
      <c r="AA708" s="12" t="s">
        <v>1861</v>
      </c>
      <c r="AB708" s="12" t="s">
        <v>1929</v>
      </c>
      <c r="AC708" s="12">
        <v>87</v>
      </c>
      <c r="AD708" s="12">
        <v>3800</v>
      </c>
      <c r="AE708" s="12">
        <v>330600</v>
      </c>
    </row>
    <row r="709" spans="1:31">
      <c r="A709" s="12">
        <v>99999</v>
      </c>
      <c r="B709" s="12" t="s">
        <v>44</v>
      </c>
      <c r="C709" s="12" t="s">
        <v>616</v>
      </c>
      <c r="D709" s="12" t="s">
        <v>617</v>
      </c>
      <c r="E709" s="12" t="s">
        <v>405</v>
      </c>
      <c r="F709" s="12" t="s">
        <v>406</v>
      </c>
      <c r="G709" s="12" t="s">
        <v>47</v>
      </c>
      <c r="H709" s="12" t="s">
        <v>47</v>
      </c>
      <c r="I709" s="12" t="str">
        <f t="shared" si="11"/>
        <v>RBN70038BKCMRSLF</v>
      </c>
      <c r="J709" s="12">
        <v>1118000051751</v>
      </c>
      <c r="N709" s="12">
        <v>3</v>
      </c>
      <c r="P709" s="12">
        <v>2</v>
      </c>
      <c r="X709" s="12">
        <v>2</v>
      </c>
      <c r="Z709" s="12" t="s">
        <v>1860</v>
      </c>
      <c r="AA709" s="12" t="s">
        <v>1861</v>
      </c>
      <c r="AB709" s="12" t="s">
        <v>1929</v>
      </c>
      <c r="AC709" s="12">
        <v>8</v>
      </c>
      <c r="AD709" s="12">
        <v>3800</v>
      </c>
      <c r="AE709" s="12">
        <v>30400</v>
      </c>
    </row>
    <row r="710" spans="1:31">
      <c r="A710" s="12">
        <v>99999</v>
      </c>
      <c r="B710" s="12" t="s">
        <v>44</v>
      </c>
      <c r="C710" s="12" t="s">
        <v>616</v>
      </c>
      <c r="D710" s="12" t="s">
        <v>617</v>
      </c>
      <c r="E710" s="12" t="s">
        <v>407</v>
      </c>
      <c r="F710" s="12" t="s">
        <v>408</v>
      </c>
      <c r="G710" s="12" t="s">
        <v>47</v>
      </c>
      <c r="H710" s="12" t="s">
        <v>47</v>
      </c>
      <c r="I710" s="12" t="str">
        <f t="shared" si="11"/>
        <v>RBN70038BKRSLF</v>
      </c>
      <c r="J710" s="12">
        <v>1118000051744</v>
      </c>
      <c r="N710" s="12">
        <v>3</v>
      </c>
      <c r="P710" s="12">
        <v>2</v>
      </c>
      <c r="X710" s="12">
        <v>2</v>
      </c>
      <c r="Z710" s="12" t="s">
        <v>1860</v>
      </c>
      <c r="AA710" s="12" t="s">
        <v>1861</v>
      </c>
      <c r="AB710" s="12" t="s">
        <v>1929</v>
      </c>
      <c r="AC710" s="12">
        <v>0</v>
      </c>
      <c r="AD710" s="12">
        <v>3800</v>
      </c>
      <c r="AE710" s="12">
        <v>0</v>
      </c>
    </row>
    <row r="711" spans="1:31">
      <c r="A711" s="12">
        <v>99999</v>
      </c>
      <c r="B711" s="12" t="s">
        <v>44</v>
      </c>
      <c r="C711" s="12" t="s">
        <v>616</v>
      </c>
      <c r="D711" s="12" t="s">
        <v>617</v>
      </c>
      <c r="E711" s="12" t="s">
        <v>65</v>
      </c>
      <c r="F711" s="12" t="s">
        <v>66</v>
      </c>
      <c r="G711" s="12" t="s">
        <v>47</v>
      </c>
      <c r="H711" s="12" t="s">
        <v>47</v>
      </c>
      <c r="I711" s="12" t="str">
        <f t="shared" si="11"/>
        <v>RBN70038NVF</v>
      </c>
      <c r="J711" s="12">
        <v>4527772141411</v>
      </c>
      <c r="N711" s="12">
        <v>3</v>
      </c>
      <c r="P711" s="12">
        <v>2</v>
      </c>
      <c r="X711" s="12">
        <v>2</v>
      </c>
      <c r="Z711" s="12" t="s">
        <v>1860</v>
      </c>
      <c r="AA711" s="12" t="s">
        <v>1861</v>
      </c>
      <c r="AB711" s="12" t="s">
        <v>1929</v>
      </c>
      <c r="AC711" s="12">
        <v>112</v>
      </c>
      <c r="AD711" s="12">
        <v>3800</v>
      </c>
      <c r="AE711" s="12">
        <v>425600</v>
      </c>
    </row>
    <row r="712" spans="1:31">
      <c r="A712" s="12">
        <v>99999</v>
      </c>
      <c r="B712" s="12" t="s">
        <v>44</v>
      </c>
      <c r="C712" s="12" t="s">
        <v>616</v>
      </c>
      <c r="D712" s="12" t="s">
        <v>617</v>
      </c>
      <c r="E712" s="12" t="s">
        <v>417</v>
      </c>
      <c r="F712" s="12" t="s">
        <v>418</v>
      </c>
      <c r="G712" s="12" t="s">
        <v>47</v>
      </c>
      <c r="H712" s="12" t="s">
        <v>47</v>
      </c>
      <c r="I712" s="12" t="str">
        <f t="shared" si="11"/>
        <v>RBN70038NVCMF</v>
      </c>
      <c r="J712" s="12">
        <v>4527772141435</v>
      </c>
      <c r="N712" s="12">
        <v>3</v>
      </c>
      <c r="P712" s="12">
        <v>2</v>
      </c>
      <c r="X712" s="12">
        <v>2</v>
      </c>
      <c r="Z712" s="12" t="s">
        <v>1860</v>
      </c>
      <c r="AA712" s="12" t="s">
        <v>1861</v>
      </c>
      <c r="AB712" s="12" t="s">
        <v>1929</v>
      </c>
      <c r="AC712" s="12">
        <v>83</v>
      </c>
      <c r="AD712" s="12">
        <v>3800</v>
      </c>
      <c r="AE712" s="12">
        <v>315400</v>
      </c>
    </row>
    <row r="713" spans="1:31">
      <c r="A713" s="12">
        <v>99999</v>
      </c>
      <c r="B713" s="12" t="s">
        <v>44</v>
      </c>
      <c r="C713" s="12" t="s">
        <v>616</v>
      </c>
      <c r="D713" s="12" t="s">
        <v>617</v>
      </c>
      <c r="E713" s="12" t="s">
        <v>618</v>
      </c>
      <c r="F713" s="12" t="s">
        <v>619</v>
      </c>
      <c r="G713" s="12" t="s">
        <v>47</v>
      </c>
      <c r="H713" s="12" t="s">
        <v>47</v>
      </c>
      <c r="I713" s="12" t="str">
        <f t="shared" si="11"/>
        <v>RBN70038NVCMRSLF</v>
      </c>
      <c r="J713" s="12">
        <v>1118000051775</v>
      </c>
      <c r="N713" s="12">
        <v>3</v>
      </c>
      <c r="P713" s="12">
        <v>2</v>
      </c>
      <c r="X713" s="12">
        <v>2</v>
      </c>
      <c r="Z713" s="12" t="s">
        <v>1860</v>
      </c>
      <c r="AA713" s="12" t="s">
        <v>1861</v>
      </c>
      <c r="AB713" s="12" t="s">
        <v>1929</v>
      </c>
      <c r="AC713" s="12">
        <v>2</v>
      </c>
      <c r="AD713" s="12">
        <v>3800</v>
      </c>
      <c r="AE713" s="12">
        <v>7600</v>
      </c>
    </row>
    <row r="714" spans="1:31">
      <c r="A714" s="12">
        <v>99999</v>
      </c>
      <c r="B714" s="12" t="s">
        <v>44</v>
      </c>
      <c r="C714" s="12" t="s">
        <v>616</v>
      </c>
      <c r="D714" s="12" t="s">
        <v>617</v>
      </c>
      <c r="E714" s="12" t="s">
        <v>620</v>
      </c>
      <c r="F714" s="12" t="s">
        <v>621</v>
      </c>
      <c r="G714" s="12" t="s">
        <v>47</v>
      </c>
      <c r="H714" s="12" t="s">
        <v>47</v>
      </c>
      <c r="I714" s="12" t="str">
        <f t="shared" si="11"/>
        <v>RBN70038NVRSLF</v>
      </c>
      <c r="J714" s="12">
        <v>1118000051768</v>
      </c>
      <c r="N714" s="12">
        <v>3</v>
      </c>
      <c r="P714" s="12">
        <v>2</v>
      </c>
      <c r="X714" s="12">
        <v>2</v>
      </c>
      <c r="Z714" s="12" t="s">
        <v>1860</v>
      </c>
      <c r="AA714" s="12" t="s">
        <v>1861</v>
      </c>
      <c r="AB714" s="12" t="s">
        <v>1929</v>
      </c>
      <c r="AC714" s="12">
        <v>0</v>
      </c>
      <c r="AD714" s="12">
        <v>3800</v>
      </c>
      <c r="AE714" s="12">
        <v>0</v>
      </c>
    </row>
    <row r="715" spans="1:31">
      <c r="A715" s="12">
        <v>99999</v>
      </c>
      <c r="B715" s="12" t="s">
        <v>44</v>
      </c>
      <c r="C715" s="12" t="s">
        <v>622</v>
      </c>
      <c r="D715" s="12" t="s">
        <v>623</v>
      </c>
      <c r="E715" s="12" t="s">
        <v>58</v>
      </c>
      <c r="F715" s="12" t="s">
        <v>59</v>
      </c>
      <c r="G715" s="12" t="s">
        <v>47</v>
      </c>
      <c r="H715" s="12" t="s">
        <v>47</v>
      </c>
      <c r="I715" s="12" t="str">
        <f t="shared" si="11"/>
        <v>RBN80045BKF</v>
      </c>
      <c r="J715" s="12">
        <v>4527772145006</v>
      </c>
      <c r="N715" s="12">
        <v>3</v>
      </c>
      <c r="P715" s="12">
        <v>2</v>
      </c>
      <c r="X715" s="12">
        <v>2</v>
      </c>
      <c r="Z715" s="12" t="s">
        <v>1860</v>
      </c>
      <c r="AA715" s="12" t="s">
        <v>1861</v>
      </c>
      <c r="AB715" s="12" t="s">
        <v>1930</v>
      </c>
      <c r="AC715" s="12">
        <v>76</v>
      </c>
      <c r="AD715" s="12">
        <v>4500</v>
      </c>
      <c r="AE715" s="12">
        <v>342000</v>
      </c>
    </row>
    <row r="716" spans="1:31">
      <c r="A716" s="12">
        <v>99999</v>
      </c>
      <c r="B716" s="12" t="s">
        <v>44</v>
      </c>
      <c r="C716" s="12" t="s">
        <v>622</v>
      </c>
      <c r="D716" s="12" t="s">
        <v>623</v>
      </c>
      <c r="E716" s="12" t="s">
        <v>65</v>
      </c>
      <c r="F716" s="12" t="s">
        <v>66</v>
      </c>
      <c r="G716" s="12" t="s">
        <v>47</v>
      </c>
      <c r="H716" s="12" t="s">
        <v>47</v>
      </c>
      <c r="I716" s="12" t="str">
        <f t="shared" si="11"/>
        <v>RBN80045NVF</v>
      </c>
      <c r="J716" s="12">
        <v>4527772153070</v>
      </c>
      <c r="K716" s="12" t="s">
        <v>1874</v>
      </c>
      <c r="N716" s="12">
        <v>3</v>
      </c>
      <c r="P716" s="12">
        <v>2</v>
      </c>
      <c r="X716" s="12">
        <v>2</v>
      </c>
      <c r="Z716" s="12" t="s">
        <v>1860</v>
      </c>
      <c r="AA716" s="12" t="s">
        <v>1861</v>
      </c>
      <c r="AB716" s="12" t="s">
        <v>1930</v>
      </c>
      <c r="AC716" s="12">
        <v>0</v>
      </c>
      <c r="AD716" s="12">
        <v>4500</v>
      </c>
      <c r="AE716" s="12">
        <v>0</v>
      </c>
    </row>
    <row r="717" spans="1:31">
      <c r="A717" s="12">
        <v>99999</v>
      </c>
      <c r="B717" s="12" t="s">
        <v>44</v>
      </c>
      <c r="C717" s="12" t="s">
        <v>624</v>
      </c>
      <c r="D717" s="12" t="s">
        <v>625</v>
      </c>
      <c r="E717" s="12" t="s">
        <v>58</v>
      </c>
      <c r="F717" s="12" t="s">
        <v>59</v>
      </c>
      <c r="G717" s="12" t="s">
        <v>47</v>
      </c>
      <c r="H717" s="12" t="s">
        <v>47</v>
      </c>
      <c r="I717" s="12" t="str">
        <f t="shared" si="11"/>
        <v>RBN90069BKF</v>
      </c>
      <c r="J717" s="12">
        <v>4527772145723</v>
      </c>
      <c r="N717" s="12">
        <v>2</v>
      </c>
      <c r="P717" s="12">
        <v>2</v>
      </c>
      <c r="X717" s="12">
        <v>2</v>
      </c>
      <c r="Z717" s="12" t="s">
        <v>1860</v>
      </c>
      <c r="AA717" s="12" t="s">
        <v>1861</v>
      </c>
      <c r="AB717" s="12" t="s">
        <v>1930</v>
      </c>
      <c r="AC717" s="12">
        <v>-1</v>
      </c>
      <c r="AD717" s="12">
        <v>6900</v>
      </c>
      <c r="AE717" s="12">
        <v>-6900</v>
      </c>
    </row>
    <row r="718" spans="1:31">
      <c r="A718" s="12">
        <v>99999</v>
      </c>
      <c r="B718" s="12" t="s">
        <v>44</v>
      </c>
      <c r="C718" s="12" t="s">
        <v>624</v>
      </c>
      <c r="D718" s="12" t="s">
        <v>625</v>
      </c>
      <c r="E718" s="12" t="s">
        <v>65</v>
      </c>
      <c r="F718" s="12" t="s">
        <v>66</v>
      </c>
      <c r="G718" s="12" t="s">
        <v>47</v>
      </c>
      <c r="H718" s="12" t="s">
        <v>47</v>
      </c>
      <c r="I718" s="12" t="str">
        <f t="shared" si="11"/>
        <v>RBN90069NVF</v>
      </c>
      <c r="J718" s="12">
        <v>4527772145730</v>
      </c>
      <c r="K718" s="12" t="s">
        <v>1874</v>
      </c>
      <c r="N718" s="12">
        <v>2</v>
      </c>
      <c r="P718" s="12">
        <v>2</v>
      </c>
      <c r="X718" s="12">
        <v>2</v>
      </c>
      <c r="Z718" s="12" t="s">
        <v>1860</v>
      </c>
      <c r="AA718" s="12" t="s">
        <v>1861</v>
      </c>
      <c r="AB718" s="12" t="s">
        <v>1930</v>
      </c>
      <c r="AC718" s="12">
        <v>0</v>
      </c>
      <c r="AD718" s="12">
        <v>6900</v>
      </c>
      <c r="AE718" s="12">
        <v>0</v>
      </c>
    </row>
    <row r="719" spans="1:31">
      <c r="A719" s="12">
        <v>99999</v>
      </c>
      <c r="B719" s="12" t="s">
        <v>44</v>
      </c>
      <c r="C719" s="12" t="s">
        <v>626</v>
      </c>
      <c r="D719" s="12" t="s">
        <v>627</v>
      </c>
      <c r="E719" s="12" t="s">
        <v>58</v>
      </c>
      <c r="F719" s="12" t="s">
        <v>59</v>
      </c>
      <c r="G719" s="12" t="s">
        <v>47</v>
      </c>
      <c r="H719" s="12" t="s">
        <v>47</v>
      </c>
      <c r="I719" s="12" t="str">
        <f t="shared" si="11"/>
        <v>RBN90079BKF</v>
      </c>
      <c r="J719" s="12">
        <v>4527772147604</v>
      </c>
      <c r="K719" s="12" t="s">
        <v>1874</v>
      </c>
      <c r="N719" s="12">
        <v>3</v>
      </c>
      <c r="P719" s="12">
        <v>2</v>
      </c>
      <c r="X719" s="12">
        <v>2</v>
      </c>
      <c r="Z719" s="12" t="s">
        <v>1860</v>
      </c>
      <c r="AA719" s="12" t="s">
        <v>1861</v>
      </c>
      <c r="AC719" s="12">
        <v>0</v>
      </c>
      <c r="AD719" s="12">
        <v>7900</v>
      </c>
      <c r="AE719" s="12">
        <v>0</v>
      </c>
    </row>
    <row r="720" spans="1:31">
      <c r="A720" s="12">
        <v>99999</v>
      </c>
      <c r="B720" s="12" t="s">
        <v>44</v>
      </c>
      <c r="C720" s="12" t="s">
        <v>628</v>
      </c>
      <c r="D720" s="12" t="s">
        <v>629</v>
      </c>
      <c r="E720" s="12" t="s">
        <v>79</v>
      </c>
      <c r="F720" s="12" t="s">
        <v>80</v>
      </c>
      <c r="G720" s="12" t="s">
        <v>47</v>
      </c>
      <c r="H720" s="12" t="s">
        <v>47</v>
      </c>
      <c r="I720" s="12" t="str">
        <f t="shared" si="11"/>
        <v>RCG50025BEF</v>
      </c>
      <c r="J720" s="12">
        <v>4527772109626</v>
      </c>
      <c r="N720" s="12">
        <v>6</v>
      </c>
      <c r="P720" s="12">
        <v>2</v>
      </c>
      <c r="X720" s="12">
        <v>1</v>
      </c>
      <c r="Z720" s="12" t="s">
        <v>1860</v>
      </c>
      <c r="AA720" s="12" t="s">
        <v>1861</v>
      </c>
      <c r="AB720" s="12" t="s">
        <v>1931</v>
      </c>
      <c r="AC720" s="12">
        <v>17</v>
      </c>
      <c r="AD720" s="12">
        <v>2500</v>
      </c>
      <c r="AE720" s="12">
        <v>42500</v>
      </c>
    </row>
    <row r="721" spans="1:31">
      <c r="A721" s="12">
        <v>99999</v>
      </c>
      <c r="B721" s="12" t="s">
        <v>44</v>
      </c>
      <c r="C721" s="12" t="s">
        <v>628</v>
      </c>
      <c r="D721" s="12" t="s">
        <v>629</v>
      </c>
      <c r="E721" s="12" t="s">
        <v>58</v>
      </c>
      <c r="F721" s="12" t="s">
        <v>59</v>
      </c>
      <c r="G721" s="12" t="s">
        <v>47</v>
      </c>
      <c r="H721" s="12" t="s">
        <v>47</v>
      </c>
      <c r="I721" s="12" t="str">
        <f t="shared" si="11"/>
        <v>RCG50025BKF</v>
      </c>
      <c r="J721" s="12">
        <v>4527772109633</v>
      </c>
      <c r="N721" s="12">
        <v>6</v>
      </c>
      <c r="P721" s="12">
        <v>2</v>
      </c>
      <c r="X721" s="12">
        <v>1</v>
      </c>
      <c r="Z721" s="12" t="s">
        <v>1860</v>
      </c>
      <c r="AA721" s="12" t="s">
        <v>1861</v>
      </c>
      <c r="AB721" s="12" t="s">
        <v>1931</v>
      </c>
      <c r="AC721" s="12">
        <v>-2</v>
      </c>
      <c r="AD721" s="12">
        <v>2500</v>
      </c>
      <c r="AE721" s="12">
        <v>-5000</v>
      </c>
    </row>
    <row r="722" spans="1:31">
      <c r="A722" s="12">
        <v>99999</v>
      </c>
      <c r="B722" s="12" t="s">
        <v>44</v>
      </c>
      <c r="C722" s="12" t="s">
        <v>628</v>
      </c>
      <c r="D722" s="12" t="s">
        <v>629</v>
      </c>
      <c r="E722" s="12" t="s">
        <v>99</v>
      </c>
      <c r="F722" s="12" t="s">
        <v>100</v>
      </c>
      <c r="G722" s="12" t="s">
        <v>47</v>
      </c>
      <c r="H722" s="12" t="s">
        <v>47</v>
      </c>
      <c r="I722" s="12" t="str">
        <f t="shared" si="11"/>
        <v>RCG50025DBRF</v>
      </c>
      <c r="J722" s="12">
        <v>4527772109640</v>
      </c>
      <c r="N722" s="12">
        <v>6</v>
      </c>
      <c r="P722" s="12">
        <v>2</v>
      </c>
      <c r="X722" s="12">
        <v>1</v>
      </c>
      <c r="Z722" s="12" t="s">
        <v>1860</v>
      </c>
      <c r="AA722" s="12" t="s">
        <v>1861</v>
      </c>
      <c r="AB722" s="12" t="s">
        <v>1931</v>
      </c>
      <c r="AC722" s="12">
        <v>-1</v>
      </c>
      <c r="AD722" s="12">
        <v>2500</v>
      </c>
      <c r="AE722" s="12">
        <v>-2500</v>
      </c>
    </row>
    <row r="723" spans="1:31">
      <c r="A723" s="12">
        <v>99999</v>
      </c>
      <c r="B723" s="12" t="s">
        <v>44</v>
      </c>
      <c r="C723" s="12" t="s">
        <v>628</v>
      </c>
      <c r="D723" s="12" t="s">
        <v>629</v>
      </c>
      <c r="E723" s="12" t="s">
        <v>65</v>
      </c>
      <c r="F723" s="12" t="s">
        <v>66</v>
      </c>
      <c r="G723" s="12" t="s">
        <v>47</v>
      </c>
      <c r="H723" s="12" t="s">
        <v>47</v>
      </c>
      <c r="I723" s="12" t="str">
        <f t="shared" si="11"/>
        <v>RCG50025NVF</v>
      </c>
      <c r="J723" s="12">
        <v>4527772109657</v>
      </c>
      <c r="K723" s="12" t="s">
        <v>1874</v>
      </c>
      <c r="N723" s="12">
        <v>6</v>
      </c>
      <c r="P723" s="12">
        <v>2</v>
      </c>
      <c r="X723" s="12">
        <v>1</v>
      </c>
      <c r="Z723" s="12" t="s">
        <v>1860</v>
      </c>
      <c r="AA723" s="12" t="s">
        <v>1861</v>
      </c>
      <c r="AB723" s="12" t="s">
        <v>1931</v>
      </c>
      <c r="AC723" s="12">
        <v>0</v>
      </c>
      <c r="AD723" s="12">
        <v>2500</v>
      </c>
      <c r="AE723" s="12">
        <v>0</v>
      </c>
    </row>
    <row r="724" spans="1:31">
      <c r="A724" s="12">
        <v>99999</v>
      </c>
      <c r="B724" s="12" t="s">
        <v>44</v>
      </c>
      <c r="C724" s="12" t="s">
        <v>630</v>
      </c>
      <c r="D724" s="12" t="s">
        <v>631</v>
      </c>
      <c r="E724" s="12" t="s">
        <v>58</v>
      </c>
      <c r="F724" s="12" t="s">
        <v>59</v>
      </c>
      <c r="G724" s="12" t="s">
        <v>47</v>
      </c>
      <c r="H724" s="12" t="s">
        <v>47</v>
      </c>
      <c r="I724" s="12" t="str">
        <f t="shared" si="11"/>
        <v>RCH50025BKF</v>
      </c>
      <c r="J724" s="12">
        <v>4527772108100</v>
      </c>
      <c r="N724" s="12">
        <v>6</v>
      </c>
      <c r="P724" s="12">
        <v>2</v>
      </c>
      <c r="X724" s="12">
        <v>1</v>
      </c>
      <c r="Z724" s="12" t="s">
        <v>1860</v>
      </c>
      <c r="AA724" s="12" t="s">
        <v>1861</v>
      </c>
      <c r="AB724" s="12" t="s">
        <v>1932</v>
      </c>
      <c r="AC724" s="12">
        <v>81</v>
      </c>
      <c r="AD724" s="12">
        <v>2500</v>
      </c>
      <c r="AE724" s="12">
        <v>202500</v>
      </c>
    </row>
    <row r="725" spans="1:31">
      <c r="A725" s="12">
        <v>99999</v>
      </c>
      <c r="B725" s="12" t="s">
        <v>44</v>
      </c>
      <c r="C725" s="12" t="s">
        <v>630</v>
      </c>
      <c r="D725" s="12" t="s">
        <v>631</v>
      </c>
      <c r="E725" s="12" t="s">
        <v>586</v>
      </c>
      <c r="F725" s="12" t="s">
        <v>587</v>
      </c>
      <c r="G725" s="12" t="s">
        <v>47</v>
      </c>
      <c r="H725" s="12" t="s">
        <v>47</v>
      </c>
      <c r="I725" s="12" t="str">
        <f t="shared" si="11"/>
        <v>RCH50025BKBEF</v>
      </c>
      <c r="J725" s="12">
        <v>4527772105819</v>
      </c>
      <c r="K725" s="12" t="s">
        <v>1874</v>
      </c>
      <c r="N725" s="12">
        <v>6</v>
      </c>
      <c r="P725" s="12">
        <v>2</v>
      </c>
      <c r="X725" s="12">
        <v>1</v>
      </c>
      <c r="Z725" s="12" t="s">
        <v>1860</v>
      </c>
      <c r="AA725" s="12" t="s">
        <v>1861</v>
      </c>
      <c r="AB725" s="12" t="s">
        <v>1932</v>
      </c>
      <c r="AC725" s="12">
        <v>0</v>
      </c>
      <c r="AD725" s="12">
        <v>2500</v>
      </c>
      <c r="AE725" s="12">
        <v>0</v>
      </c>
    </row>
    <row r="726" spans="1:31">
      <c r="A726" s="12">
        <v>99999</v>
      </c>
      <c r="B726" s="12" t="s">
        <v>44</v>
      </c>
      <c r="C726" s="12" t="s">
        <v>630</v>
      </c>
      <c r="D726" s="12" t="s">
        <v>631</v>
      </c>
      <c r="E726" s="12" t="s">
        <v>632</v>
      </c>
      <c r="F726" s="12" t="s">
        <v>633</v>
      </c>
      <c r="G726" s="12" t="s">
        <v>47</v>
      </c>
      <c r="H726" s="12" t="s">
        <v>47</v>
      </c>
      <c r="I726" s="12" t="str">
        <f t="shared" si="11"/>
        <v>RCH50025BRBEF</v>
      </c>
      <c r="J726" s="12">
        <v>4527772105826</v>
      </c>
      <c r="K726" s="12" t="s">
        <v>1874</v>
      </c>
      <c r="N726" s="12">
        <v>6</v>
      </c>
      <c r="P726" s="12">
        <v>2</v>
      </c>
      <c r="X726" s="12">
        <v>1</v>
      </c>
      <c r="Z726" s="12" t="s">
        <v>1860</v>
      </c>
      <c r="AA726" s="12" t="s">
        <v>1861</v>
      </c>
      <c r="AB726" s="12" t="s">
        <v>1932</v>
      </c>
      <c r="AC726" s="12">
        <v>0</v>
      </c>
      <c r="AD726" s="12">
        <v>2500</v>
      </c>
      <c r="AE726" s="12">
        <v>0</v>
      </c>
    </row>
    <row r="727" spans="1:31">
      <c r="A727" s="12">
        <v>99999</v>
      </c>
      <c r="B727" s="12" t="s">
        <v>44</v>
      </c>
      <c r="C727" s="12" t="s">
        <v>630</v>
      </c>
      <c r="D727" s="12" t="s">
        <v>631</v>
      </c>
      <c r="E727" s="12" t="s">
        <v>65</v>
      </c>
      <c r="F727" s="12" t="s">
        <v>66</v>
      </c>
      <c r="G727" s="12" t="s">
        <v>47</v>
      </c>
      <c r="H727" s="12" t="s">
        <v>47</v>
      </c>
      <c r="I727" s="12" t="str">
        <f t="shared" si="11"/>
        <v>RCH50025NVF</v>
      </c>
      <c r="J727" s="12">
        <v>4527772108117</v>
      </c>
      <c r="K727" s="12" t="s">
        <v>1874</v>
      </c>
      <c r="N727" s="12">
        <v>6</v>
      </c>
      <c r="P727" s="12">
        <v>2</v>
      </c>
      <c r="X727" s="12">
        <v>1</v>
      </c>
      <c r="Z727" s="12" t="s">
        <v>1860</v>
      </c>
      <c r="AA727" s="12" t="s">
        <v>1861</v>
      </c>
      <c r="AB727" s="12" t="s">
        <v>1932</v>
      </c>
      <c r="AC727" s="12">
        <v>0</v>
      </c>
      <c r="AD727" s="12">
        <v>2500</v>
      </c>
      <c r="AE727" s="12">
        <v>0</v>
      </c>
    </row>
    <row r="728" spans="1:31">
      <c r="A728" s="12">
        <v>99999</v>
      </c>
      <c r="B728" s="12" t="s">
        <v>44</v>
      </c>
      <c r="C728" s="12" t="s">
        <v>630</v>
      </c>
      <c r="D728" s="12" t="s">
        <v>631</v>
      </c>
      <c r="E728" s="12" t="s">
        <v>634</v>
      </c>
      <c r="F728" s="12" t="s">
        <v>635</v>
      </c>
      <c r="G728" s="12" t="s">
        <v>47</v>
      </c>
      <c r="H728" s="12" t="s">
        <v>47</v>
      </c>
      <c r="I728" s="12" t="str">
        <f t="shared" si="11"/>
        <v>RCH50025NVBEF</v>
      </c>
      <c r="J728" s="12">
        <v>4527772105833</v>
      </c>
      <c r="N728" s="12">
        <v>6</v>
      </c>
      <c r="P728" s="12">
        <v>2</v>
      </c>
      <c r="X728" s="12">
        <v>1</v>
      </c>
      <c r="Z728" s="12" t="s">
        <v>1860</v>
      </c>
      <c r="AA728" s="12" t="s">
        <v>1861</v>
      </c>
      <c r="AB728" s="12" t="s">
        <v>1932</v>
      </c>
      <c r="AC728" s="12">
        <v>73</v>
      </c>
      <c r="AD728" s="12">
        <v>2500</v>
      </c>
      <c r="AE728" s="12">
        <v>182500</v>
      </c>
    </row>
    <row r="729" spans="1:31">
      <c r="A729" s="12">
        <v>99999</v>
      </c>
      <c r="B729" s="12" t="s">
        <v>44</v>
      </c>
      <c r="C729" s="12" t="s">
        <v>630</v>
      </c>
      <c r="D729" s="12" t="s">
        <v>631</v>
      </c>
      <c r="E729" s="12" t="s">
        <v>636</v>
      </c>
      <c r="F729" s="12" t="s">
        <v>637</v>
      </c>
      <c r="G729" s="12" t="s">
        <v>47</v>
      </c>
      <c r="H729" s="12" t="s">
        <v>47</v>
      </c>
      <c r="I729" s="12" t="str">
        <f t="shared" si="11"/>
        <v>RCH50025NVRDF</v>
      </c>
      <c r="J729" s="12">
        <v>4527772108124</v>
      </c>
      <c r="K729" s="12" t="s">
        <v>1874</v>
      </c>
      <c r="N729" s="12">
        <v>6</v>
      </c>
      <c r="P729" s="12">
        <v>2</v>
      </c>
      <c r="X729" s="12">
        <v>1</v>
      </c>
      <c r="Z729" s="12" t="s">
        <v>1860</v>
      </c>
      <c r="AA729" s="12" t="s">
        <v>1861</v>
      </c>
      <c r="AB729" s="12" t="s">
        <v>1932</v>
      </c>
      <c r="AC729" s="12">
        <v>18</v>
      </c>
      <c r="AD729" s="12">
        <v>2500</v>
      </c>
      <c r="AE729" s="12">
        <v>45000</v>
      </c>
    </row>
    <row r="730" spans="1:31">
      <c r="A730" s="12">
        <v>99999</v>
      </c>
      <c r="B730" s="12" t="s">
        <v>44</v>
      </c>
      <c r="C730" s="12" t="s">
        <v>630</v>
      </c>
      <c r="D730" s="12" t="s">
        <v>631</v>
      </c>
      <c r="E730" s="12" t="s">
        <v>638</v>
      </c>
      <c r="F730" s="12" t="s">
        <v>639</v>
      </c>
      <c r="G730" s="12" t="s">
        <v>47</v>
      </c>
      <c r="H730" s="12" t="s">
        <v>47</v>
      </c>
      <c r="I730" s="12" t="str">
        <f t="shared" si="11"/>
        <v>RCH50025RDBEF</v>
      </c>
      <c r="J730" s="12">
        <v>4527772105840</v>
      </c>
      <c r="K730" s="12" t="s">
        <v>1874</v>
      </c>
      <c r="N730" s="12">
        <v>6</v>
      </c>
      <c r="P730" s="12">
        <v>2</v>
      </c>
      <c r="X730" s="12">
        <v>1</v>
      </c>
      <c r="Z730" s="12" t="s">
        <v>1860</v>
      </c>
      <c r="AA730" s="12" t="s">
        <v>1861</v>
      </c>
      <c r="AB730" s="12" t="s">
        <v>1932</v>
      </c>
      <c r="AC730" s="12">
        <v>0</v>
      </c>
      <c r="AD730" s="12">
        <v>2500</v>
      </c>
      <c r="AE730" s="12">
        <v>0</v>
      </c>
    </row>
    <row r="731" spans="1:31">
      <c r="A731" s="12">
        <v>99999</v>
      </c>
      <c r="B731" s="12" t="s">
        <v>44</v>
      </c>
      <c r="C731" s="12" t="s">
        <v>640</v>
      </c>
      <c r="D731" s="12" t="s">
        <v>641</v>
      </c>
      <c r="E731" s="12" t="s">
        <v>58</v>
      </c>
      <c r="F731" s="12" t="s">
        <v>59</v>
      </c>
      <c r="G731" s="12" t="s">
        <v>47</v>
      </c>
      <c r="H731" s="12" t="s">
        <v>47</v>
      </c>
      <c r="I731" s="12" t="str">
        <f t="shared" si="11"/>
        <v>RCH70025BKF</v>
      </c>
      <c r="J731" s="12">
        <v>4527772138442</v>
      </c>
      <c r="N731" s="12">
        <v>6</v>
      </c>
      <c r="P731" s="12">
        <v>2</v>
      </c>
      <c r="X731" s="12">
        <v>2</v>
      </c>
      <c r="Z731" s="12" t="s">
        <v>1860</v>
      </c>
      <c r="AA731" s="12" t="s">
        <v>1861</v>
      </c>
      <c r="AB731" s="12" t="s">
        <v>1933</v>
      </c>
      <c r="AC731" s="12">
        <v>151</v>
      </c>
      <c r="AD731" s="12">
        <v>2700</v>
      </c>
      <c r="AE731" s="12">
        <v>407700</v>
      </c>
    </row>
    <row r="732" spans="1:31">
      <c r="A732" s="12">
        <v>99999</v>
      </c>
      <c r="B732" s="12" t="s">
        <v>44</v>
      </c>
      <c r="C732" s="12" t="s">
        <v>640</v>
      </c>
      <c r="D732" s="12" t="s">
        <v>641</v>
      </c>
      <c r="E732" s="12" t="s">
        <v>67</v>
      </c>
      <c r="F732" s="12" t="s">
        <v>68</v>
      </c>
      <c r="G732" s="12" t="s">
        <v>47</v>
      </c>
      <c r="H732" s="12" t="s">
        <v>47</v>
      </c>
      <c r="I732" s="12" t="str">
        <f t="shared" si="11"/>
        <v>RCH70025CAF</v>
      </c>
      <c r="J732" s="12">
        <v>4527772138466</v>
      </c>
      <c r="N732" s="12">
        <v>6</v>
      </c>
      <c r="P732" s="12">
        <v>2</v>
      </c>
      <c r="X732" s="12">
        <v>2</v>
      </c>
      <c r="Z732" s="12" t="s">
        <v>1860</v>
      </c>
      <c r="AA732" s="12" t="s">
        <v>1861</v>
      </c>
      <c r="AB732" s="12" t="s">
        <v>1933</v>
      </c>
      <c r="AC732" s="12">
        <v>76</v>
      </c>
      <c r="AD732" s="12">
        <v>2700</v>
      </c>
      <c r="AE732" s="12">
        <v>205200</v>
      </c>
    </row>
    <row r="733" spans="1:31">
      <c r="A733" s="12">
        <v>99999</v>
      </c>
      <c r="B733" s="12" t="s">
        <v>44</v>
      </c>
      <c r="C733" s="12" t="s">
        <v>640</v>
      </c>
      <c r="D733" s="12" t="s">
        <v>641</v>
      </c>
      <c r="E733" s="12" t="s">
        <v>69</v>
      </c>
      <c r="F733" s="12" t="s">
        <v>70</v>
      </c>
      <c r="G733" s="12" t="s">
        <v>47</v>
      </c>
      <c r="H733" s="12" t="s">
        <v>47</v>
      </c>
      <c r="I733" s="12" t="str">
        <f t="shared" si="11"/>
        <v>RCH70025KHF</v>
      </c>
      <c r="J733" s="12">
        <v>4527772138459</v>
      </c>
      <c r="N733" s="12">
        <v>6</v>
      </c>
      <c r="P733" s="12">
        <v>2</v>
      </c>
      <c r="X733" s="12">
        <v>2</v>
      </c>
      <c r="Z733" s="12" t="s">
        <v>1860</v>
      </c>
      <c r="AA733" s="12" t="s">
        <v>1861</v>
      </c>
      <c r="AB733" s="12" t="s">
        <v>1933</v>
      </c>
      <c r="AC733" s="12">
        <v>73</v>
      </c>
      <c r="AD733" s="12">
        <v>2700</v>
      </c>
      <c r="AE733" s="12">
        <v>197100</v>
      </c>
    </row>
    <row r="734" spans="1:31">
      <c r="A734" s="12">
        <v>99999</v>
      </c>
      <c r="B734" s="12" t="s">
        <v>44</v>
      </c>
      <c r="C734" s="12" t="s">
        <v>640</v>
      </c>
      <c r="D734" s="12" t="s">
        <v>641</v>
      </c>
      <c r="E734" s="12" t="s">
        <v>187</v>
      </c>
      <c r="F734" s="12" t="s">
        <v>188</v>
      </c>
      <c r="G734" s="12" t="s">
        <v>47</v>
      </c>
      <c r="H734" s="12" t="s">
        <v>47</v>
      </c>
      <c r="I734" s="12" t="str">
        <f t="shared" si="11"/>
        <v>RCH70025TUF</v>
      </c>
      <c r="J734" s="12">
        <v>4527772138473</v>
      </c>
      <c r="K734" s="12" t="s">
        <v>1874</v>
      </c>
      <c r="N734" s="12">
        <v>6</v>
      </c>
      <c r="P734" s="12">
        <v>2</v>
      </c>
      <c r="X734" s="12">
        <v>2</v>
      </c>
      <c r="Z734" s="12" t="s">
        <v>1860</v>
      </c>
      <c r="AA734" s="12" t="s">
        <v>1861</v>
      </c>
      <c r="AB734" s="12" t="s">
        <v>1933</v>
      </c>
      <c r="AC734" s="12">
        <v>0</v>
      </c>
      <c r="AD734" s="12">
        <v>2700</v>
      </c>
      <c r="AE734" s="12">
        <v>0</v>
      </c>
    </row>
    <row r="735" spans="1:31">
      <c r="A735" s="12">
        <v>99999</v>
      </c>
      <c r="B735" s="12" t="s">
        <v>44</v>
      </c>
      <c r="C735" s="12" t="s">
        <v>642</v>
      </c>
      <c r="D735" s="12" t="s">
        <v>643</v>
      </c>
      <c r="E735" s="12" t="s">
        <v>79</v>
      </c>
      <c r="F735" s="12" t="s">
        <v>80</v>
      </c>
      <c r="G735" s="12" t="s">
        <v>47</v>
      </c>
      <c r="H735" s="12" t="s">
        <v>47</v>
      </c>
      <c r="I735" s="12" t="str">
        <f t="shared" si="11"/>
        <v>RHC23036BEF</v>
      </c>
      <c r="J735" s="12">
        <v>4527772155043</v>
      </c>
      <c r="K735" s="12" t="s">
        <v>1874</v>
      </c>
      <c r="N735" s="12">
        <v>1</v>
      </c>
      <c r="P735" s="12">
        <v>2</v>
      </c>
      <c r="X735" s="12">
        <v>2</v>
      </c>
      <c r="Z735" s="12" t="s">
        <v>1860</v>
      </c>
      <c r="AA735" s="12" t="s">
        <v>1861</v>
      </c>
      <c r="AC735" s="12">
        <v>0</v>
      </c>
      <c r="AD735" s="12">
        <v>3600</v>
      </c>
      <c r="AE735" s="12">
        <v>0</v>
      </c>
    </row>
    <row r="736" spans="1:31">
      <c r="A736" s="12">
        <v>99999</v>
      </c>
      <c r="B736" s="12" t="s">
        <v>44</v>
      </c>
      <c r="C736" s="12" t="s">
        <v>642</v>
      </c>
      <c r="D736" s="12" t="s">
        <v>643</v>
      </c>
      <c r="E736" s="12" t="s">
        <v>58</v>
      </c>
      <c r="F736" s="12" t="s">
        <v>59</v>
      </c>
      <c r="G736" s="12" t="s">
        <v>47</v>
      </c>
      <c r="H736" s="12" t="s">
        <v>47</v>
      </c>
      <c r="I736" s="12" t="str">
        <f t="shared" si="11"/>
        <v>RHC23036BKF</v>
      </c>
      <c r="J736" s="12">
        <v>4527772155050</v>
      </c>
      <c r="N736" s="12">
        <v>1</v>
      </c>
      <c r="P736" s="12">
        <v>2</v>
      </c>
      <c r="X736" s="12">
        <v>2</v>
      </c>
      <c r="Z736" s="12" t="s">
        <v>1860</v>
      </c>
      <c r="AA736" s="12" t="s">
        <v>1861</v>
      </c>
      <c r="AC736" s="12">
        <v>85</v>
      </c>
      <c r="AD736" s="12">
        <v>3600</v>
      </c>
      <c r="AE736" s="12">
        <v>306000</v>
      </c>
    </row>
    <row r="737" spans="1:31">
      <c r="A737" s="12">
        <v>99999</v>
      </c>
      <c r="B737" s="12" t="s">
        <v>44</v>
      </c>
      <c r="C737" s="12" t="s">
        <v>642</v>
      </c>
      <c r="D737" s="12" t="s">
        <v>643</v>
      </c>
      <c r="E737" s="12" t="s">
        <v>172</v>
      </c>
      <c r="F737" s="12" t="s">
        <v>173</v>
      </c>
      <c r="G737" s="12" t="s">
        <v>47</v>
      </c>
      <c r="H737" s="12" t="s">
        <v>47</v>
      </c>
      <c r="I737" s="12" t="str">
        <f t="shared" si="11"/>
        <v>RHC23036BKYYF</v>
      </c>
      <c r="J737" s="12">
        <v>1118000042551</v>
      </c>
      <c r="N737" s="12">
        <v>1</v>
      </c>
      <c r="P737" s="12">
        <v>2</v>
      </c>
      <c r="X737" s="12">
        <v>2</v>
      </c>
      <c r="Z737" s="12" t="s">
        <v>1860</v>
      </c>
      <c r="AA737" s="12" t="s">
        <v>1861</v>
      </c>
      <c r="AC737" s="12">
        <v>0</v>
      </c>
      <c r="AD737" s="12">
        <v>3600</v>
      </c>
      <c r="AE737" s="12">
        <v>0</v>
      </c>
    </row>
    <row r="738" spans="1:31">
      <c r="A738" s="12">
        <v>99999</v>
      </c>
      <c r="B738" s="12" t="s">
        <v>44</v>
      </c>
      <c r="C738" s="12" t="s">
        <v>642</v>
      </c>
      <c r="D738" s="12" t="s">
        <v>643</v>
      </c>
      <c r="E738" s="12" t="s">
        <v>644</v>
      </c>
      <c r="F738" s="12" t="s">
        <v>645</v>
      </c>
      <c r="G738" s="12" t="s">
        <v>47</v>
      </c>
      <c r="H738" s="12" t="s">
        <v>47</v>
      </c>
      <c r="I738" s="12" t="str">
        <f t="shared" si="11"/>
        <v>RHC23036CFBEF</v>
      </c>
      <c r="J738" s="12">
        <v>4527777156373</v>
      </c>
      <c r="N738" s="12">
        <v>1</v>
      </c>
      <c r="P738" s="12">
        <v>2</v>
      </c>
      <c r="X738" s="12">
        <v>2</v>
      </c>
      <c r="Z738" s="12" t="s">
        <v>1860</v>
      </c>
      <c r="AA738" s="12" t="s">
        <v>1861</v>
      </c>
      <c r="AC738" s="12">
        <v>21</v>
      </c>
      <c r="AD738" s="12">
        <v>3600</v>
      </c>
      <c r="AE738" s="12">
        <v>75600</v>
      </c>
    </row>
    <row r="739" spans="1:31">
      <c r="A739" s="12">
        <v>99999</v>
      </c>
      <c r="B739" s="12" t="s">
        <v>44</v>
      </c>
      <c r="C739" s="12" t="s">
        <v>642</v>
      </c>
      <c r="D739" s="12" t="s">
        <v>643</v>
      </c>
      <c r="E739" s="12" t="s">
        <v>52</v>
      </c>
      <c r="F739" s="12" t="s">
        <v>53</v>
      </c>
      <c r="G739" s="12" t="s">
        <v>47</v>
      </c>
      <c r="H739" s="12" t="s">
        <v>47</v>
      </c>
      <c r="I739" s="12" t="str">
        <f t="shared" si="11"/>
        <v>RHC23036GYF</v>
      </c>
      <c r="J739" s="12">
        <v>4527772155067</v>
      </c>
      <c r="N739" s="12">
        <v>1</v>
      </c>
      <c r="P739" s="12">
        <v>2</v>
      </c>
      <c r="X739" s="12">
        <v>2</v>
      </c>
      <c r="Z739" s="12" t="s">
        <v>1860</v>
      </c>
      <c r="AA739" s="12" t="s">
        <v>1861</v>
      </c>
      <c r="AC739" s="12">
        <v>0</v>
      </c>
      <c r="AD739" s="12">
        <v>3600</v>
      </c>
      <c r="AE739" s="12">
        <v>0</v>
      </c>
    </row>
    <row r="740" spans="1:31">
      <c r="A740" s="12">
        <v>99999</v>
      </c>
      <c r="B740" s="12" t="s">
        <v>44</v>
      </c>
      <c r="C740" s="12" t="s">
        <v>642</v>
      </c>
      <c r="D740" s="12" t="s">
        <v>643</v>
      </c>
      <c r="E740" s="12" t="s">
        <v>646</v>
      </c>
      <c r="F740" s="12" t="s">
        <v>647</v>
      </c>
      <c r="G740" s="12" t="s">
        <v>47</v>
      </c>
      <c r="H740" s="12" t="s">
        <v>47</v>
      </c>
      <c r="I740" s="12" t="str">
        <f t="shared" si="11"/>
        <v>RHC23036GYYYF</v>
      </c>
      <c r="J740" s="12">
        <v>1118000042537</v>
      </c>
      <c r="N740" s="12">
        <v>1</v>
      </c>
      <c r="P740" s="12">
        <v>2</v>
      </c>
      <c r="X740" s="12">
        <v>2</v>
      </c>
      <c r="Z740" s="12" t="s">
        <v>1860</v>
      </c>
      <c r="AA740" s="12" t="s">
        <v>1861</v>
      </c>
      <c r="AC740" s="12">
        <v>0</v>
      </c>
      <c r="AD740" s="12">
        <v>3600</v>
      </c>
      <c r="AE740" s="12">
        <v>0</v>
      </c>
    </row>
    <row r="741" spans="1:31">
      <c r="A741" s="12">
        <v>99999</v>
      </c>
      <c r="B741" s="12" t="s">
        <v>44</v>
      </c>
      <c r="C741" s="12" t="s">
        <v>642</v>
      </c>
      <c r="D741" s="12" t="s">
        <v>643</v>
      </c>
      <c r="E741" s="12" t="s">
        <v>178</v>
      </c>
      <c r="F741" s="12" t="s">
        <v>179</v>
      </c>
      <c r="G741" s="12" t="s">
        <v>47</v>
      </c>
      <c r="H741" s="12" t="s">
        <v>47</v>
      </c>
      <c r="I741" s="12" t="str">
        <f t="shared" si="11"/>
        <v>RHC23036MOCF</v>
      </c>
      <c r="J741" s="12">
        <v>4527777156380</v>
      </c>
      <c r="K741" s="12" t="s">
        <v>1874</v>
      </c>
      <c r="N741" s="12">
        <v>1</v>
      </c>
      <c r="P741" s="12">
        <v>2</v>
      </c>
      <c r="X741" s="12">
        <v>2</v>
      </c>
      <c r="Z741" s="12" t="s">
        <v>1860</v>
      </c>
      <c r="AA741" s="12" t="s">
        <v>1861</v>
      </c>
      <c r="AC741" s="12">
        <v>0</v>
      </c>
      <c r="AD741" s="12">
        <v>3600</v>
      </c>
      <c r="AE741" s="12">
        <v>0</v>
      </c>
    </row>
    <row r="742" spans="1:31">
      <c r="A742" s="12">
        <v>99999</v>
      </c>
      <c r="B742" s="12" t="s">
        <v>44</v>
      </c>
      <c r="C742" s="12" t="s">
        <v>648</v>
      </c>
      <c r="D742" s="12" t="s">
        <v>649</v>
      </c>
      <c r="E742" s="12" t="s">
        <v>58</v>
      </c>
      <c r="F742" s="12" t="s">
        <v>59</v>
      </c>
      <c r="G742" s="12" t="s">
        <v>47</v>
      </c>
      <c r="H742" s="12" t="s">
        <v>47</v>
      </c>
      <c r="I742" s="12" t="str">
        <f t="shared" si="11"/>
        <v>RHG22029BKF</v>
      </c>
      <c r="J742" s="12">
        <v>4527772153858</v>
      </c>
      <c r="K742" s="12" t="s">
        <v>1874</v>
      </c>
      <c r="N742" s="12">
        <v>1</v>
      </c>
      <c r="P742" s="12">
        <v>2</v>
      </c>
      <c r="X742" s="12">
        <v>2</v>
      </c>
      <c r="Z742" s="12" t="s">
        <v>1860</v>
      </c>
      <c r="AA742" s="12" t="s">
        <v>1861</v>
      </c>
      <c r="AC742" s="12">
        <v>0</v>
      </c>
      <c r="AD742" s="12">
        <v>2900</v>
      </c>
      <c r="AE742" s="12">
        <v>0</v>
      </c>
    </row>
    <row r="743" spans="1:31">
      <c r="A743" s="12">
        <v>99999</v>
      </c>
      <c r="B743" s="12" t="s">
        <v>44</v>
      </c>
      <c r="C743" s="12" t="s">
        <v>650</v>
      </c>
      <c r="D743" s="12" t="s">
        <v>651</v>
      </c>
      <c r="E743" s="12" t="s">
        <v>79</v>
      </c>
      <c r="F743" s="12" t="s">
        <v>80</v>
      </c>
      <c r="G743" s="12" t="s">
        <v>47</v>
      </c>
      <c r="H743" s="12" t="s">
        <v>47</v>
      </c>
      <c r="I743" s="12" t="str">
        <f t="shared" si="11"/>
        <v>RHG23045BEF</v>
      </c>
      <c r="J743" s="12">
        <v>4527772155715</v>
      </c>
      <c r="N743" s="12">
        <v>4</v>
      </c>
      <c r="P743" s="12">
        <v>2</v>
      </c>
      <c r="X743" s="12">
        <v>2</v>
      </c>
      <c r="Z743" s="12" t="s">
        <v>1860</v>
      </c>
      <c r="AA743" s="12" t="s">
        <v>1861</v>
      </c>
      <c r="AC743" s="12">
        <v>102</v>
      </c>
      <c r="AD743" s="12">
        <v>4500</v>
      </c>
      <c r="AE743" s="12">
        <v>459000</v>
      </c>
    </row>
    <row r="744" spans="1:31">
      <c r="A744" s="12">
        <v>99999</v>
      </c>
      <c r="B744" s="12" t="s">
        <v>44</v>
      </c>
      <c r="C744" s="12" t="s">
        <v>650</v>
      </c>
      <c r="D744" s="12" t="s">
        <v>651</v>
      </c>
      <c r="E744" s="12" t="s">
        <v>403</v>
      </c>
      <c r="F744" s="12" t="s">
        <v>404</v>
      </c>
      <c r="G744" s="12" t="s">
        <v>47</v>
      </c>
      <c r="H744" s="12" t="s">
        <v>47</v>
      </c>
      <c r="I744" s="12" t="str">
        <f t="shared" si="11"/>
        <v>RHG23045BERSLF</v>
      </c>
      <c r="J744" s="12">
        <v>1118000048676</v>
      </c>
      <c r="N744" s="12">
        <v>4</v>
      </c>
      <c r="P744" s="12">
        <v>2</v>
      </c>
      <c r="X744" s="12">
        <v>2</v>
      </c>
      <c r="Z744" s="12" t="s">
        <v>1860</v>
      </c>
      <c r="AA744" s="12" t="s">
        <v>1861</v>
      </c>
      <c r="AC744" s="12">
        <v>-1</v>
      </c>
      <c r="AD744" s="12">
        <v>4500</v>
      </c>
      <c r="AE744" s="12">
        <v>-4500</v>
      </c>
    </row>
    <row r="745" spans="1:31">
      <c r="A745" s="12">
        <v>99999</v>
      </c>
      <c r="B745" s="12" t="s">
        <v>44</v>
      </c>
      <c r="C745" s="12" t="s">
        <v>650</v>
      </c>
      <c r="D745" s="12" t="s">
        <v>651</v>
      </c>
      <c r="E745" s="12" t="s">
        <v>58</v>
      </c>
      <c r="F745" s="12" t="s">
        <v>59</v>
      </c>
      <c r="G745" s="12" t="s">
        <v>47</v>
      </c>
      <c r="H745" s="12" t="s">
        <v>47</v>
      </c>
      <c r="I745" s="12" t="str">
        <f t="shared" si="11"/>
        <v>RHG23045BKF</v>
      </c>
      <c r="J745" s="12">
        <v>4527772155722</v>
      </c>
      <c r="N745" s="12">
        <v>4</v>
      </c>
      <c r="P745" s="12">
        <v>2</v>
      </c>
      <c r="X745" s="12">
        <v>2</v>
      </c>
      <c r="Z745" s="12" t="s">
        <v>1860</v>
      </c>
      <c r="AA745" s="12" t="s">
        <v>1861</v>
      </c>
      <c r="AC745" s="12">
        <v>99</v>
      </c>
      <c r="AD745" s="12">
        <v>4500</v>
      </c>
      <c r="AE745" s="12">
        <v>445500</v>
      </c>
    </row>
    <row r="746" spans="1:31">
      <c r="A746" s="12">
        <v>99999</v>
      </c>
      <c r="B746" s="12" t="s">
        <v>44</v>
      </c>
      <c r="C746" s="12" t="s">
        <v>650</v>
      </c>
      <c r="D746" s="12" t="s">
        <v>651</v>
      </c>
      <c r="E746" s="12" t="s">
        <v>407</v>
      </c>
      <c r="F746" s="12" t="s">
        <v>408</v>
      </c>
      <c r="G746" s="12" t="s">
        <v>47</v>
      </c>
      <c r="H746" s="12" t="s">
        <v>47</v>
      </c>
      <c r="I746" s="12" t="str">
        <f t="shared" si="11"/>
        <v>RHG23045BKRSLF</v>
      </c>
      <c r="J746" s="12">
        <v>1118000048683</v>
      </c>
      <c r="N746" s="12">
        <v>4</v>
      </c>
      <c r="P746" s="12">
        <v>2</v>
      </c>
      <c r="X746" s="12">
        <v>2</v>
      </c>
      <c r="Z746" s="12" t="s">
        <v>1860</v>
      </c>
      <c r="AA746" s="12" t="s">
        <v>1861</v>
      </c>
      <c r="AC746" s="12">
        <v>0</v>
      </c>
      <c r="AD746" s="12">
        <v>4500</v>
      </c>
      <c r="AE746" s="12">
        <v>0</v>
      </c>
    </row>
    <row r="747" spans="1:31">
      <c r="A747" s="12">
        <v>99999</v>
      </c>
      <c r="B747" s="12" t="s">
        <v>44</v>
      </c>
      <c r="C747" s="12" t="s">
        <v>650</v>
      </c>
      <c r="D747" s="12" t="s">
        <v>651</v>
      </c>
      <c r="E747" s="12" t="s">
        <v>67</v>
      </c>
      <c r="F747" s="12" t="s">
        <v>68</v>
      </c>
      <c r="G747" s="12" t="s">
        <v>47</v>
      </c>
      <c r="H747" s="12" t="s">
        <v>47</v>
      </c>
      <c r="I747" s="12" t="str">
        <f t="shared" si="11"/>
        <v>RHG23045CAF</v>
      </c>
      <c r="J747" s="12">
        <v>4527772155739</v>
      </c>
      <c r="N747" s="12">
        <v>4</v>
      </c>
      <c r="P747" s="12">
        <v>2</v>
      </c>
      <c r="X747" s="12">
        <v>2</v>
      </c>
      <c r="Z747" s="12" t="s">
        <v>1860</v>
      </c>
      <c r="AA747" s="12" t="s">
        <v>1861</v>
      </c>
      <c r="AC747" s="12">
        <v>61</v>
      </c>
      <c r="AD747" s="12">
        <v>4500</v>
      </c>
      <c r="AE747" s="12">
        <v>274500</v>
      </c>
    </row>
    <row r="748" spans="1:31">
      <c r="A748" s="12">
        <v>99999</v>
      </c>
      <c r="B748" s="12" t="s">
        <v>44</v>
      </c>
      <c r="C748" s="12" t="s">
        <v>650</v>
      </c>
      <c r="D748" s="12" t="s">
        <v>651</v>
      </c>
      <c r="E748" s="12" t="s">
        <v>652</v>
      </c>
      <c r="F748" s="12" t="s">
        <v>653</v>
      </c>
      <c r="G748" s="12" t="s">
        <v>47</v>
      </c>
      <c r="H748" s="12" t="s">
        <v>47</v>
      </c>
      <c r="I748" s="12" t="str">
        <f t="shared" si="11"/>
        <v>RHG23045CARSLF</v>
      </c>
      <c r="J748" s="12">
        <v>1118000048690</v>
      </c>
      <c r="N748" s="12">
        <v>4</v>
      </c>
      <c r="P748" s="12">
        <v>2</v>
      </c>
      <c r="X748" s="12">
        <v>2</v>
      </c>
      <c r="Z748" s="12" t="s">
        <v>1860</v>
      </c>
      <c r="AA748" s="12" t="s">
        <v>1861</v>
      </c>
      <c r="AC748" s="12">
        <v>0</v>
      </c>
      <c r="AD748" s="12">
        <v>4500</v>
      </c>
      <c r="AE748" s="12">
        <v>0</v>
      </c>
    </row>
    <row r="749" spans="1:31">
      <c r="A749" s="12">
        <v>99999</v>
      </c>
      <c r="B749" s="12" t="s">
        <v>44</v>
      </c>
      <c r="C749" s="12" t="s">
        <v>650</v>
      </c>
      <c r="D749" s="12" t="s">
        <v>651</v>
      </c>
      <c r="E749" s="12" t="s">
        <v>576</v>
      </c>
      <c r="F749" s="12" t="s">
        <v>577</v>
      </c>
      <c r="G749" s="12" t="s">
        <v>47</v>
      </c>
      <c r="H749" s="12" t="s">
        <v>47</v>
      </c>
      <c r="I749" s="12" t="str">
        <f t="shared" si="11"/>
        <v>RHG23045ECF</v>
      </c>
      <c r="J749" s="12">
        <v>4527910157724</v>
      </c>
      <c r="N749" s="12">
        <v>4</v>
      </c>
      <c r="P749" s="12">
        <v>2</v>
      </c>
      <c r="X749" s="12">
        <v>2</v>
      </c>
      <c r="Z749" s="12" t="s">
        <v>1860</v>
      </c>
      <c r="AA749" s="12" t="s">
        <v>1861</v>
      </c>
      <c r="AC749" s="12">
        <v>65</v>
      </c>
      <c r="AD749" s="12">
        <v>4500</v>
      </c>
      <c r="AE749" s="12">
        <v>292500</v>
      </c>
    </row>
    <row r="750" spans="1:31">
      <c r="A750" s="12">
        <v>99999</v>
      </c>
      <c r="B750" s="12" t="s">
        <v>44</v>
      </c>
      <c r="C750" s="12" t="s">
        <v>650</v>
      </c>
      <c r="D750" s="12" t="s">
        <v>651</v>
      </c>
      <c r="E750" s="12" t="s">
        <v>654</v>
      </c>
      <c r="F750" s="12" t="s">
        <v>655</v>
      </c>
      <c r="G750" s="12" t="s">
        <v>47</v>
      </c>
      <c r="H750" s="12" t="s">
        <v>47</v>
      </c>
      <c r="I750" s="12" t="str">
        <f t="shared" si="11"/>
        <v>RHG23045ECRSLF</v>
      </c>
      <c r="J750" s="12">
        <v>1118000052772</v>
      </c>
      <c r="N750" s="12">
        <v>4</v>
      </c>
      <c r="P750" s="12">
        <v>2</v>
      </c>
      <c r="X750" s="12">
        <v>2</v>
      </c>
      <c r="Z750" s="12" t="s">
        <v>1860</v>
      </c>
      <c r="AA750" s="12" t="s">
        <v>1861</v>
      </c>
      <c r="AC750" s="12">
        <v>0</v>
      </c>
      <c r="AD750" s="12">
        <v>4500</v>
      </c>
      <c r="AE750" s="12">
        <v>0</v>
      </c>
    </row>
    <row r="751" spans="1:31">
      <c r="A751" s="12">
        <v>99999</v>
      </c>
      <c r="B751" s="12" t="s">
        <v>44</v>
      </c>
      <c r="C751" s="12" t="s">
        <v>650</v>
      </c>
      <c r="D751" s="12" t="s">
        <v>651</v>
      </c>
      <c r="E751" s="12" t="s">
        <v>486</v>
      </c>
      <c r="F751" s="12" t="s">
        <v>487</v>
      </c>
      <c r="G751" s="12" t="s">
        <v>47</v>
      </c>
      <c r="H751" s="12" t="s">
        <v>47</v>
      </c>
      <c r="I751" s="12" t="str">
        <f t="shared" si="11"/>
        <v>RHG23045TPF</v>
      </c>
      <c r="J751" s="12">
        <v>4527772155746</v>
      </c>
      <c r="N751" s="12">
        <v>4</v>
      </c>
      <c r="P751" s="12">
        <v>2</v>
      </c>
      <c r="X751" s="12">
        <v>2</v>
      </c>
      <c r="Z751" s="12" t="s">
        <v>1860</v>
      </c>
      <c r="AA751" s="12" t="s">
        <v>1861</v>
      </c>
      <c r="AC751" s="12">
        <v>75</v>
      </c>
      <c r="AD751" s="12">
        <v>4500</v>
      </c>
      <c r="AE751" s="12">
        <v>337500</v>
      </c>
    </row>
    <row r="752" spans="1:31">
      <c r="A752" s="12">
        <v>99999</v>
      </c>
      <c r="B752" s="12" t="s">
        <v>44</v>
      </c>
      <c r="C752" s="12" t="s">
        <v>650</v>
      </c>
      <c r="D752" s="12" t="s">
        <v>651</v>
      </c>
      <c r="E752" s="12" t="s">
        <v>656</v>
      </c>
      <c r="F752" s="12" t="s">
        <v>657</v>
      </c>
      <c r="G752" s="12" t="s">
        <v>47</v>
      </c>
      <c r="H752" s="12" t="s">
        <v>47</v>
      </c>
      <c r="I752" s="12" t="str">
        <f t="shared" si="11"/>
        <v>RHG23045TPRSLF</v>
      </c>
      <c r="J752" s="12">
        <v>1118000048706</v>
      </c>
      <c r="N752" s="12">
        <v>4</v>
      </c>
      <c r="P752" s="12">
        <v>2</v>
      </c>
      <c r="X752" s="12">
        <v>2</v>
      </c>
      <c r="Z752" s="12" t="s">
        <v>1860</v>
      </c>
      <c r="AA752" s="12" t="s">
        <v>1861</v>
      </c>
      <c r="AC752" s="12">
        <v>3</v>
      </c>
      <c r="AD752" s="12">
        <v>4500</v>
      </c>
      <c r="AE752" s="12">
        <v>13500</v>
      </c>
    </row>
    <row r="753" spans="1:31">
      <c r="A753" s="12">
        <v>99999</v>
      </c>
      <c r="B753" s="12" t="s">
        <v>44</v>
      </c>
      <c r="C753" s="12" t="s">
        <v>658</v>
      </c>
      <c r="D753" s="12" t="s">
        <v>659</v>
      </c>
      <c r="E753" s="12" t="s">
        <v>79</v>
      </c>
      <c r="F753" s="12" t="s">
        <v>80</v>
      </c>
      <c r="G753" s="12" t="s">
        <v>47</v>
      </c>
      <c r="H753" s="12" t="s">
        <v>47</v>
      </c>
      <c r="I753" s="12" t="str">
        <f t="shared" si="11"/>
        <v>RHG23145BEF</v>
      </c>
      <c r="J753" s="12">
        <v>4527772155753</v>
      </c>
      <c r="N753" s="12">
        <v>1</v>
      </c>
      <c r="P753" s="12">
        <v>2</v>
      </c>
      <c r="X753" s="12">
        <v>2</v>
      </c>
      <c r="Z753" s="12" t="s">
        <v>1860</v>
      </c>
      <c r="AA753" s="12" t="s">
        <v>1861</v>
      </c>
      <c r="AC753" s="12">
        <v>67</v>
      </c>
      <c r="AD753" s="12">
        <v>4900</v>
      </c>
      <c r="AE753" s="12">
        <v>328300</v>
      </c>
    </row>
    <row r="754" spans="1:31">
      <c r="A754" s="12">
        <v>99999</v>
      </c>
      <c r="B754" s="12" t="s">
        <v>44</v>
      </c>
      <c r="C754" s="12" t="s">
        <v>658</v>
      </c>
      <c r="D754" s="12" t="s">
        <v>659</v>
      </c>
      <c r="E754" s="12" t="s">
        <v>403</v>
      </c>
      <c r="F754" s="12" t="s">
        <v>404</v>
      </c>
      <c r="G754" s="12" t="s">
        <v>47</v>
      </c>
      <c r="H754" s="12" t="s">
        <v>47</v>
      </c>
      <c r="I754" s="12" t="str">
        <f t="shared" si="11"/>
        <v>RHG23145BERSLF</v>
      </c>
      <c r="J754" s="12">
        <v>1118000050167</v>
      </c>
      <c r="N754" s="12">
        <v>1</v>
      </c>
      <c r="P754" s="12">
        <v>2</v>
      </c>
      <c r="X754" s="12">
        <v>2</v>
      </c>
      <c r="Z754" s="12" t="s">
        <v>1860</v>
      </c>
      <c r="AA754" s="12" t="s">
        <v>1861</v>
      </c>
      <c r="AC754" s="12">
        <v>0</v>
      </c>
      <c r="AD754" s="12">
        <v>4900</v>
      </c>
      <c r="AE754" s="12">
        <v>0</v>
      </c>
    </row>
    <row r="755" spans="1:31">
      <c r="A755" s="12">
        <v>99999</v>
      </c>
      <c r="B755" s="12" t="s">
        <v>44</v>
      </c>
      <c r="C755" s="12" t="s">
        <v>658</v>
      </c>
      <c r="D755" s="12" t="s">
        <v>659</v>
      </c>
      <c r="E755" s="12" t="s">
        <v>58</v>
      </c>
      <c r="F755" s="12" t="s">
        <v>59</v>
      </c>
      <c r="G755" s="12" t="s">
        <v>47</v>
      </c>
      <c r="H755" s="12" t="s">
        <v>47</v>
      </c>
      <c r="I755" s="12" t="str">
        <f t="shared" si="11"/>
        <v>RHG23145BKF</v>
      </c>
      <c r="J755" s="12">
        <v>4527772155760</v>
      </c>
      <c r="N755" s="12">
        <v>1</v>
      </c>
      <c r="P755" s="12">
        <v>2</v>
      </c>
      <c r="X755" s="12">
        <v>2</v>
      </c>
      <c r="Z755" s="12" t="s">
        <v>1860</v>
      </c>
      <c r="AA755" s="12" t="s">
        <v>1861</v>
      </c>
      <c r="AC755" s="12">
        <v>103</v>
      </c>
      <c r="AD755" s="12">
        <v>4900</v>
      </c>
      <c r="AE755" s="12">
        <v>504700</v>
      </c>
    </row>
    <row r="756" spans="1:31">
      <c r="A756" s="12">
        <v>99999</v>
      </c>
      <c r="B756" s="12" t="s">
        <v>44</v>
      </c>
      <c r="C756" s="12" t="s">
        <v>658</v>
      </c>
      <c r="D756" s="12" t="s">
        <v>659</v>
      </c>
      <c r="E756" s="12" t="s">
        <v>407</v>
      </c>
      <c r="F756" s="12" t="s">
        <v>408</v>
      </c>
      <c r="G756" s="12" t="s">
        <v>47</v>
      </c>
      <c r="H756" s="12" t="s">
        <v>47</v>
      </c>
      <c r="I756" s="12" t="str">
        <f t="shared" si="11"/>
        <v>RHG23145BKRSLF</v>
      </c>
      <c r="J756" s="12">
        <v>1118000050174</v>
      </c>
      <c r="N756" s="12">
        <v>1</v>
      </c>
      <c r="P756" s="12">
        <v>2</v>
      </c>
      <c r="X756" s="12">
        <v>2</v>
      </c>
      <c r="Z756" s="12" t="s">
        <v>1860</v>
      </c>
      <c r="AA756" s="12" t="s">
        <v>1861</v>
      </c>
      <c r="AC756" s="12">
        <v>10</v>
      </c>
      <c r="AD756" s="12">
        <v>4900</v>
      </c>
      <c r="AE756" s="12">
        <v>49000</v>
      </c>
    </row>
    <row r="757" spans="1:31">
      <c r="A757" s="12">
        <v>99999</v>
      </c>
      <c r="B757" s="12" t="s">
        <v>44</v>
      </c>
      <c r="C757" s="12" t="s">
        <v>658</v>
      </c>
      <c r="D757" s="12" t="s">
        <v>659</v>
      </c>
      <c r="E757" s="12" t="s">
        <v>95</v>
      </c>
      <c r="F757" s="12" t="s">
        <v>96</v>
      </c>
      <c r="G757" s="12" t="s">
        <v>47</v>
      </c>
      <c r="H757" s="12" t="s">
        <v>47</v>
      </c>
      <c r="I757" s="12" t="str">
        <f t="shared" si="11"/>
        <v>RHG23145IVF</v>
      </c>
      <c r="J757" s="12">
        <v>4527772155777</v>
      </c>
      <c r="N757" s="12">
        <v>1</v>
      </c>
      <c r="P757" s="12">
        <v>2</v>
      </c>
      <c r="X757" s="12">
        <v>2</v>
      </c>
      <c r="Z757" s="12" t="s">
        <v>1860</v>
      </c>
      <c r="AA757" s="12" t="s">
        <v>1861</v>
      </c>
      <c r="AC757" s="12">
        <v>42</v>
      </c>
      <c r="AD757" s="12">
        <v>4900</v>
      </c>
      <c r="AE757" s="12">
        <v>205800</v>
      </c>
    </row>
    <row r="758" spans="1:31">
      <c r="A758" s="12">
        <v>99999</v>
      </c>
      <c r="B758" s="12" t="s">
        <v>44</v>
      </c>
      <c r="C758" s="12" t="s">
        <v>658</v>
      </c>
      <c r="D758" s="12" t="s">
        <v>659</v>
      </c>
      <c r="E758" s="12" t="s">
        <v>660</v>
      </c>
      <c r="F758" s="12" t="s">
        <v>661</v>
      </c>
      <c r="G758" s="12" t="s">
        <v>47</v>
      </c>
      <c r="H758" s="12" t="s">
        <v>47</v>
      </c>
      <c r="I758" s="12" t="str">
        <f t="shared" si="11"/>
        <v>RHG23145IVRSLF</v>
      </c>
      <c r="J758" s="12">
        <v>1118000050181</v>
      </c>
      <c r="N758" s="12">
        <v>1</v>
      </c>
      <c r="P758" s="12">
        <v>2</v>
      </c>
      <c r="X758" s="12">
        <v>2</v>
      </c>
      <c r="Z758" s="12" t="s">
        <v>1860</v>
      </c>
      <c r="AA758" s="12" t="s">
        <v>1861</v>
      </c>
      <c r="AC758" s="12">
        <v>1</v>
      </c>
      <c r="AD758" s="12">
        <v>4900</v>
      </c>
      <c r="AE758" s="12">
        <v>4900</v>
      </c>
    </row>
    <row r="759" spans="1:31">
      <c r="A759" s="12">
        <v>99999</v>
      </c>
      <c r="B759" s="12" t="s">
        <v>44</v>
      </c>
      <c r="C759" s="12" t="s">
        <v>658</v>
      </c>
      <c r="D759" s="12" t="s">
        <v>659</v>
      </c>
      <c r="E759" s="12" t="s">
        <v>486</v>
      </c>
      <c r="F759" s="12" t="s">
        <v>487</v>
      </c>
      <c r="G759" s="12" t="s">
        <v>47</v>
      </c>
      <c r="H759" s="12" t="s">
        <v>47</v>
      </c>
      <c r="I759" s="12" t="str">
        <f t="shared" si="11"/>
        <v>RHG23145TPF</v>
      </c>
      <c r="J759" s="12">
        <v>4527900157628</v>
      </c>
      <c r="N759" s="12">
        <v>1</v>
      </c>
      <c r="P759" s="12">
        <v>2</v>
      </c>
      <c r="X759" s="12">
        <v>2</v>
      </c>
      <c r="Z759" s="12" t="s">
        <v>1860</v>
      </c>
      <c r="AA759" s="12" t="s">
        <v>1861</v>
      </c>
      <c r="AC759" s="12">
        <v>68</v>
      </c>
      <c r="AD759" s="12">
        <v>4900</v>
      </c>
      <c r="AE759" s="12">
        <v>333200</v>
      </c>
    </row>
    <row r="760" spans="1:31">
      <c r="A760" s="12">
        <v>99999</v>
      </c>
      <c r="B760" s="12" t="s">
        <v>44</v>
      </c>
      <c r="C760" s="12" t="s">
        <v>658</v>
      </c>
      <c r="D760" s="12" t="s">
        <v>659</v>
      </c>
      <c r="E760" s="12" t="s">
        <v>656</v>
      </c>
      <c r="F760" s="12" t="s">
        <v>657</v>
      </c>
      <c r="G760" s="12" t="s">
        <v>47</v>
      </c>
      <c r="H760" s="12" t="s">
        <v>47</v>
      </c>
      <c r="I760" s="12" t="str">
        <f t="shared" si="11"/>
        <v>RHG23145TPRSLF</v>
      </c>
      <c r="J760" s="12">
        <v>1118000052062</v>
      </c>
      <c r="N760" s="12">
        <v>1</v>
      </c>
      <c r="P760" s="12">
        <v>2</v>
      </c>
      <c r="X760" s="12">
        <v>2</v>
      </c>
      <c r="Z760" s="12" t="s">
        <v>1860</v>
      </c>
      <c r="AA760" s="12" t="s">
        <v>1861</v>
      </c>
      <c r="AC760" s="12">
        <v>5</v>
      </c>
      <c r="AD760" s="12">
        <v>4900</v>
      </c>
      <c r="AE760" s="12">
        <v>24500</v>
      </c>
    </row>
    <row r="761" spans="1:31">
      <c r="A761" s="12">
        <v>99999</v>
      </c>
      <c r="B761" s="12" t="s">
        <v>44</v>
      </c>
      <c r="C761" s="12" t="s">
        <v>662</v>
      </c>
      <c r="D761" s="12" t="s">
        <v>663</v>
      </c>
      <c r="E761" s="12" t="s">
        <v>58</v>
      </c>
      <c r="F761" s="12" t="s">
        <v>59</v>
      </c>
      <c r="G761" s="12" t="s">
        <v>47</v>
      </c>
      <c r="H761" s="12" t="s">
        <v>47</v>
      </c>
      <c r="I761" s="12" t="str">
        <f t="shared" si="11"/>
        <v>RHG25070BKF</v>
      </c>
      <c r="J761" s="12">
        <v>4527929157913</v>
      </c>
      <c r="K761" s="12" t="s">
        <v>1897</v>
      </c>
      <c r="P761" s="12">
        <v>2</v>
      </c>
      <c r="X761" s="12">
        <v>2</v>
      </c>
      <c r="Z761" s="12" t="s">
        <v>1860</v>
      </c>
      <c r="AA761" s="12" t="s">
        <v>1918</v>
      </c>
      <c r="AC761" s="12">
        <v>2</v>
      </c>
      <c r="AD761" s="12">
        <v>7000</v>
      </c>
      <c r="AE761" s="12">
        <v>14000</v>
      </c>
    </row>
    <row r="762" spans="1:31">
      <c r="A762" s="12">
        <v>99999</v>
      </c>
      <c r="B762" s="12" t="s">
        <v>44</v>
      </c>
      <c r="C762" s="12" t="s">
        <v>662</v>
      </c>
      <c r="D762" s="12" t="s">
        <v>663</v>
      </c>
      <c r="E762" s="12" t="s">
        <v>99</v>
      </c>
      <c r="F762" s="12" t="s">
        <v>100</v>
      </c>
      <c r="G762" s="12" t="s">
        <v>47</v>
      </c>
      <c r="H762" s="12" t="s">
        <v>47</v>
      </c>
      <c r="I762" s="12" t="str">
        <f t="shared" si="11"/>
        <v>RHG25070DBRF</v>
      </c>
      <c r="J762" s="12">
        <v>4527930157926</v>
      </c>
      <c r="K762" s="12" t="s">
        <v>1897</v>
      </c>
      <c r="P762" s="12">
        <v>2</v>
      </c>
      <c r="X762" s="12">
        <v>2</v>
      </c>
      <c r="Z762" s="12" t="s">
        <v>1860</v>
      </c>
      <c r="AA762" s="12" t="s">
        <v>1918</v>
      </c>
      <c r="AC762" s="12">
        <v>6</v>
      </c>
      <c r="AD762" s="12">
        <v>7000</v>
      </c>
      <c r="AE762" s="12">
        <v>42000</v>
      </c>
    </row>
    <row r="763" spans="1:31">
      <c r="A763" s="12">
        <v>99999</v>
      </c>
      <c r="B763" s="12" t="s">
        <v>44</v>
      </c>
      <c r="C763" s="12" t="s">
        <v>664</v>
      </c>
      <c r="D763" s="12" t="s">
        <v>665</v>
      </c>
      <c r="E763" s="12" t="s">
        <v>58</v>
      </c>
      <c r="F763" s="12" t="s">
        <v>59</v>
      </c>
      <c r="G763" s="12" t="s">
        <v>47</v>
      </c>
      <c r="H763" s="12" t="s">
        <v>47</v>
      </c>
      <c r="I763" s="12" t="str">
        <f t="shared" si="11"/>
        <v>RHL24010BKF</v>
      </c>
      <c r="J763" s="12">
        <v>4527823156852</v>
      </c>
      <c r="N763" s="12">
        <v>1</v>
      </c>
      <c r="P763" s="12">
        <v>2</v>
      </c>
      <c r="X763" s="12">
        <v>2</v>
      </c>
      <c r="Z763" s="12" t="s">
        <v>1860</v>
      </c>
      <c r="AA763" s="12" t="s">
        <v>1861</v>
      </c>
      <c r="AC763" s="12">
        <v>59</v>
      </c>
      <c r="AD763" s="12">
        <v>10900</v>
      </c>
      <c r="AE763" s="12">
        <v>643100</v>
      </c>
    </row>
    <row r="764" spans="1:31">
      <c r="A764" s="12">
        <v>99999</v>
      </c>
      <c r="B764" s="12" t="s">
        <v>44</v>
      </c>
      <c r="C764" s="12" t="s">
        <v>664</v>
      </c>
      <c r="D764" s="12" t="s">
        <v>665</v>
      </c>
      <c r="E764" s="12" t="s">
        <v>407</v>
      </c>
      <c r="F764" s="12" t="s">
        <v>408</v>
      </c>
      <c r="G764" s="12" t="s">
        <v>47</v>
      </c>
      <c r="H764" s="12" t="s">
        <v>47</v>
      </c>
      <c r="I764" s="12" t="str">
        <f t="shared" si="11"/>
        <v>RHL24010BKRSLF</v>
      </c>
      <c r="J764" s="12">
        <v>1118000053526</v>
      </c>
      <c r="N764" s="12">
        <v>1</v>
      </c>
      <c r="P764" s="12">
        <v>2</v>
      </c>
      <c r="X764" s="12">
        <v>2</v>
      </c>
      <c r="Z764" s="12" t="s">
        <v>1860</v>
      </c>
      <c r="AA764" s="12" t="s">
        <v>1861</v>
      </c>
      <c r="AC764" s="12">
        <v>0</v>
      </c>
      <c r="AD764" s="12">
        <v>10900</v>
      </c>
      <c r="AE764" s="12">
        <v>0</v>
      </c>
    </row>
    <row r="765" spans="1:31">
      <c r="A765" s="12">
        <v>99999</v>
      </c>
      <c r="B765" s="12" t="s">
        <v>44</v>
      </c>
      <c r="C765" s="12" t="s">
        <v>664</v>
      </c>
      <c r="D765" s="12" t="s">
        <v>665</v>
      </c>
      <c r="E765" s="12" t="s">
        <v>174</v>
      </c>
      <c r="F765" s="12" t="s">
        <v>175</v>
      </c>
      <c r="G765" s="12" t="s">
        <v>47</v>
      </c>
      <c r="H765" s="12" t="s">
        <v>47</v>
      </c>
      <c r="I765" s="12" t="str">
        <f t="shared" si="11"/>
        <v>RHL24010GYBEF</v>
      </c>
      <c r="J765" s="12">
        <v>4527824156868</v>
      </c>
      <c r="N765" s="12">
        <v>1</v>
      </c>
      <c r="P765" s="12">
        <v>2</v>
      </c>
      <c r="X765" s="12">
        <v>2</v>
      </c>
      <c r="Z765" s="12" t="s">
        <v>1860</v>
      </c>
      <c r="AA765" s="12" t="s">
        <v>1861</v>
      </c>
      <c r="AC765" s="12">
        <v>53</v>
      </c>
      <c r="AD765" s="12">
        <v>10900</v>
      </c>
      <c r="AE765" s="12">
        <v>577700</v>
      </c>
    </row>
    <row r="766" spans="1:31">
      <c r="A766" s="12">
        <v>99999</v>
      </c>
      <c r="B766" s="12" t="s">
        <v>44</v>
      </c>
      <c r="C766" s="12" t="s">
        <v>664</v>
      </c>
      <c r="D766" s="12" t="s">
        <v>665</v>
      </c>
      <c r="E766" s="12" t="s">
        <v>845</v>
      </c>
      <c r="F766" s="12" t="s">
        <v>846</v>
      </c>
      <c r="G766" s="12" t="s">
        <v>47</v>
      </c>
      <c r="H766" s="12" t="s">
        <v>47</v>
      </c>
      <c r="I766" s="12" t="str">
        <f t="shared" si="11"/>
        <v>RHL24010GYBERSLF</v>
      </c>
      <c r="J766" s="12">
        <v>1118000053533</v>
      </c>
      <c r="N766" s="12">
        <v>1</v>
      </c>
      <c r="P766" s="12">
        <v>2</v>
      </c>
      <c r="X766" s="12">
        <v>2</v>
      </c>
      <c r="Z766" s="12" t="s">
        <v>1860</v>
      </c>
      <c r="AA766" s="12" t="s">
        <v>1861</v>
      </c>
      <c r="AC766" s="12">
        <v>0</v>
      </c>
      <c r="AD766" s="12">
        <v>10900</v>
      </c>
      <c r="AE766" s="12">
        <v>0</v>
      </c>
    </row>
    <row r="767" spans="1:31">
      <c r="A767" s="12">
        <v>99999</v>
      </c>
      <c r="B767" s="12" t="s">
        <v>44</v>
      </c>
      <c r="C767" s="12" t="s">
        <v>664</v>
      </c>
      <c r="D767" s="12" t="s">
        <v>665</v>
      </c>
      <c r="E767" s="12" t="s">
        <v>486</v>
      </c>
      <c r="F767" s="12" t="s">
        <v>487</v>
      </c>
      <c r="G767" s="12" t="s">
        <v>47</v>
      </c>
      <c r="H767" s="12" t="s">
        <v>47</v>
      </c>
      <c r="I767" s="12" t="str">
        <f t="shared" si="11"/>
        <v>RHL24010TPF</v>
      </c>
      <c r="J767" s="12">
        <v>4527825156874</v>
      </c>
      <c r="N767" s="12">
        <v>1</v>
      </c>
      <c r="P767" s="12">
        <v>2</v>
      </c>
      <c r="X767" s="12">
        <v>2</v>
      </c>
      <c r="Z767" s="12" t="s">
        <v>1860</v>
      </c>
      <c r="AA767" s="12" t="s">
        <v>1861</v>
      </c>
      <c r="AC767" s="12">
        <v>55</v>
      </c>
      <c r="AD767" s="12">
        <v>10900</v>
      </c>
      <c r="AE767" s="12">
        <v>599500</v>
      </c>
    </row>
    <row r="768" spans="1:31">
      <c r="A768" s="12">
        <v>99999</v>
      </c>
      <c r="B768" s="12" t="s">
        <v>44</v>
      </c>
      <c r="C768" s="12" t="s">
        <v>666</v>
      </c>
      <c r="D768" s="12" t="s">
        <v>667</v>
      </c>
      <c r="E768" s="12" t="s">
        <v>79</v>
      </c>
      <c r="F768" s="12" t="s">
        <v>80</v>
      </c>
      <c r="G768" s="12" t="s">
        <v>47</v>
      </c>
      <c r="H768" s="12" t="s">
        <v>47</v>
      </c>
      <c r="I768" s="12" t="str">
        <f t="shared" si="11"/>
        <v>RHN23054BEF</v>
      </c>
      <c r="J768" s="12">
        <v>4527772155548</v>
      </c>
      <c r="N768" s="12">
        <v>4</v>
      </c>
      <c r="P768" s="12">
        <v>2</v>
      </c>
      <c r="X768" s="12">
        <v>2</v>
      </c>
      <c r="Z768" s="12" t="s">
        <v>1860</v>
      </c>
      <c r="AA768" s="12" t="s">
        <v>1861</v>
      </c>
      <c r="AC768" s="12">
        <v>42</v>
      </c>
      <c r="AD768" s="12">
        <v>5400</v>
      </c>
      <c r="AE768" s="12">
        <v>226800</v>
      </c>
    </row>
    <row r="769" spans="1:31">
      <c r="A769" s="12">
        <v>99999</v>
      </c>
      <c r="B769" s="12" t="s">
        <v>44</v>
      </c>
      <c r="C769" s="12" t="s">
        <v>666</v>
      </c>
      <c r="D769" s="12" t="s">
        <v>667</v>
      </c>
      <c r="E769" s="12" t="s">
        <v>403</v>
      </c>
      <c r="F769" s="12" t="s">
        <v>404</v>
      </c>
      <c r="G769" s="12" t="s">
        <v>47</v>
      </c>
      <c r="H769" s="12" t="s">
        <v>47</v>
      </c>
      <c r="I769" s="12" t="str">
        <f t="shared" si="11"/>
        <v>RHN23054BERSLF</v>
      </c>
      <c r="J769" s="12">
        <v>1118000048850</v>
      </c>
      <c r="N769" s="12">
        <v>4</v>
      </c>
      <c r="P769" s="12">
        <v>2</v>
      </c>
      <c r="X769" s="12">
        <v>2</v>
      </c>
      <c r="Z769" s="12" t="s">
        <v>1860</v>
      </c>
      <c r="AA769" s="12" t="s">
        <v>1861</v>
      </c>
      <c r="AC769" s="12">
        <v>1</v>
      </c>
      <c r="AD769" s="12">
        <v>5400</v>
      </c>
      <c r="AE769" s="12">
        <v>5400</v>
      </c>
    </row>
    <row r="770" spans="1:31">
      <c r="A770" s="12">
        <v>99999</v>
      </c>
      <c r="B770" s="12" t="s">
        <v>44</v>
      </c>
      <c r="C770" s="12" t="s">
        <v>666</v>
      </c>
      <c r="D770" s="12" t="s">
        <v>667</v>
      </c>
      <c r="E770" s="12" t="s">
        <v>58</v>
      </c>
      <c r="F770" s="12" t="s">
        <v>59</v>
      </c>
      <c r="G770" s="12" t="s">
        <v>47</v>
      </c>
      <c r="H770" s="12" t="s">
        <v>47</v>
      </c>
      <c r="I770" s="12" t="str">
        <f t="shared" si="11"/>
        <v>RHN23054BKF</v>
      </c>
      <c r="J770" s="12">
        <v>4527772155555</v>
      </c>
      <c r="N770" s="12">
        <v>4</v>
      </c>
      <c r="P770" s="12">
        <v>2</v>
      </c>
      <c r="X770" s="12">
        <v>2</v>
      </c>
      <c r="Z770" s="12" t="s">
        <v>1860</v>
      </c>
      <c r="AA770" s="12" t="s">
        <v>1861</v>
      </c>
      <c r="AC770" s="12">
        <v>192</v>
      </c>
      <c r="AD770" s="12">
        <v>5400</v>
      </c>
      <c r="AE770" s="12">
        <v>1036800</v>
      </c>
    </row>
    <row r="771" spans="1:31">
      <c r="A771" s="12">
        <v>99999</v>
      </c>
      <c r="B771" s="12" t="s">
        <v>44</v>
      </c>
      <c r="C771" s="12" t="s">
        <v>666</v>
      </c>
      <c r="D771" s="12" t="s">
        <v>667</v>
      </c>
      <c r="E771" s="12" t="s">
        <v>407</v>
      </c>
      <c r="F771" s="12" t="s">
        <v>408</v>
      </c>
      <c r="G771" s="12" t="s">
        <v>47</v>
      </c>
      <c r="H771" s="12" t="s">
        <v>47</v>
      </c>
      <c r="I771" s="12" t="str">
        <f t="shared" ref="I771:I834" si="12">C771&amp;E771&amp;G771</f>
        <v>RHN23054BKRSLF</v>
      </c>
      <c r="J771" s="12">
        <v>1118000048867</v>
      </c>
      <c r="N771" s="12">
        <v>4</v>
      </c>
      <c r="P771" s="12">
        <v>2</v>
      </c>
      <c r="X771" s="12">
        <v>2</v>
      </c>
      <c r="Z771" s="12" t="s">
        <v>1860</v>
      </c>
      <c r="AA771" s="12" t="s">
        <v>1861</v>
      </c>
      <c r="AC771" s="12">
        <v>0</v>
      </c>
      <c r="AD771" s="12">
        <v>5400</v>
      </c>
      <c r="AE771" s="12">
        <v>0</v>
      </c>
    </row>
    <row r="772" spans="1:31">
      <c r="A772" s="12">
        <v>99999</v>
      </c>
      <c r="B772" s="12" t="s">
        <v>44</v>
      </c>
      <c r="C772" s="12" t="s">
        <v>666</v>
      </c>
      <c r="D772" s="12" t="s">
        <v>667</v>
      </c>
      <c r="E772" s="12" t="s">
        <v>52</v>
      </c>
      <c r="F772" s="12" t="s">
        <v>53</v>
      </c>
      <c r="G772" s="12" t="s">
        <v>47</v>
      </c>
      <c r="H772" s="12" t="s">
        <v>47</v>
      </c>
      <c r="I772" s="12" t="str">
        <f t="shared" si="12"/>
        <v>RHN23054GYF</v>
      </c>
      <c r="J772" s="12">
        <v>4527772155562</v>
      </c>
      <c r="N772" s="12">
        <v>4</v>
      </c>
      <c r="P772" s="12">
        <v>2</v>
      </c>
      <c r="X772" s="12">
        <v>2</v>
      </c>
      <c r="Z772" s="12" t="s">
        <v>1860</v>
      </c>
      <c r="AA772" s="12" t="s">
        <v>1861</v>
      </c>
      <c r="AC772" s="12">
        <v>121</v>
      </c>
      <c r="AD772" s="12">
        <v>5400</v>
      </c>
      <c r="AE772" s="12">
        <v>653400</v>
      </c>
    </row>
    <row r="773" spans="1:31">
      <c r="A773" s="12">
        <v>99999</v>
      </c>
      <c r="B773" s="12" t="s">
        <v>44</v>
      </c>
      <c r="C773" s="12" t="s">
        <v>666</v>
      </c>
      <c r="D773" s="12" t="s">
        <v>667</v>
      </c>
      <c r="E773" s="12" t="s">
        <v>668</v>
      </c>
      <c r="F773" s="12" t="s">
        <v>669</v>
      </c>
      <c r="G773" s="12" t="s">
        <v>47</v>
      </c>
      <c r="H773" s="12" t="s">
        <v>47</v>
      </c>
      <c r="I773" s="12" t="str">
        <f t="shared" si="12"/>
        <v>RHN23054GYRSLF</v>
      </c>
      <c r="J773" s="12">
        <v>1118000048874</v>
      </c>
      <c r="N773" s="12">
        <v>4</v>
      </c>
      <c r="P773" s="12">
        <v>2</v>
      </c>
      <c r="X773" s="12">
        <v>2</v>
      </c>
      <c r="Z773" s="12" t="s">
        <v>1860</v>
      </c>
      <c r="AA773" s="12" t="s">
        <v>1861</v>
      </c>
      <c r="AC773" s="12">
        <v>0</v>
      </c>
      <c r="AD773" s="12">
        <v>5400</v>
      </c>
      <c r="AE773" s="12">
        <v>0</v>
      </c>
    </row>
    <row r="774" spans="1:31">
      <c r="A774" s="12">
        <v>99999</v>
      </c>
      <c r="B774" s="12" t="s">
        <v>44</v>
      </c>
      <c r="C774" s="12" t="s">
        <v>666</v>
      </c>
      <c r="D774" s="12" t="s">
        <v>667</v>
      </c>
      <c r="E774" s="12" t="s">
        <v>178</v>
      </c>
      <c r="F774" s="12" t="s">
        <v>179</v>
      </c>
      <c r="G774" s="12" t="s">
        <v>47</v>
      </c>
      <c r="H774" s="12" t="s">
        <v>47</v>
      </c>
      <c r="I774" s="12" t="str">
        <f t="shared" si="12"/>
        <v>RHN23054MOCF</v>
      </c>
      <c r="J774" s="12">
        <v>4527858157206</v>
      </c>
      <c r="K774" s="12" t="s">
        <v>1874</v>
      </c>
      <c r="N774" s="12">
        <v>4</v>
      </c>
      <c r="P774" s="12">
        <v>2</v>
      </c>
      <c r="X774" s="12">
        <v>2</v>
      </c>
      <c r="Z774" s="12" t="s">
        <v>1860</v>
      </c>
      <c r="AA774" s="12" t="s">
        <v>1861</v>
      </c>
      <c r="AC774" s="12">
        <v>11</v>
      </c>
      <c r="AD774" s="12">
        <v>5400</v>
      </c>
      <c r="AE774" s="12">
        <v>59400</v>
      </c>
    </row>
    <row r="775" spans="1:31">
      <c r="A775" s="12">
        <v>99999</v>
      </c>
      <c r="B775" s="12" t="s">
        <v>44</v>
      </c>
      <c r="C775" s="12" t="s">
        <v>666</v>
      </c>
      <c r="D775" s="12" t="s">
        <v>667</v>
      </c>
      <c r="E775" s="12" t="s">
        <v>65</v>
      </c>
      <c r="F775" s="12" t="s">
        <v>66</v>
      </c>
      <c r="G775" s="12" t="s">
        <v>47</v>
      </c>
      <c r="H775" s="12" t="s">
        <v>47</v>
      </c>
      <c r="I775" s="12" t="str">
        <f t="shared" si="12"/>
        <v>RHN23054NVF</v>
      </c>
      <c r="J775" s="12">
        <v>4527772155579</v>
      </c>
      <c r="N775" s="12">
        <v>4</v>
      </c>
      <c r="P775" s="12">
        <v>2</v>
      </c>
      <c r="X775" s="12">
        <v>2</v>
      </c>
      <c r="Z775" s="12" t="s">
        <v>1860</v>
      </c>
      <c r="AA775" s="12" t="s">
        <v>1861</v>
      </c>
      <c r="AC775" s="12">
        <v>61</v>
      </c>
      <c r="AD775" s="12">
        <v>5400</v>
      </c>
      <c r="AE775" s="12">
        <v>329400</v>
      </c>
    </row>
    <row r="776" spans="1:31">
      <c r="A776" s="12">
        <v>99999</v>
      </c>
      <c r="B776" s="12" t="s">
        <v>44</v>
      </c>
      <c r="C776" s="12" t="s">
        <v>666</v>
      </c>
      <c r="D776" s="12" t="s">
        <v>667</v>
      </c>
      <c r="E776" s="12" t="s">
        <v>620</v>
      </c>
      <c r="F776" s="12" t="s">
        <v>621</v>
      </c>
      <c r="G776" s="12" t="s">
        <v>47</v>
      </c>
      <c r="H776" s="12" t="s">
        <v>47</v>
      </c>
      <c r="I776" s="12" t="str">
        <f t="shared" si="12"/>
        <v>RHN23054NVRSLF</v>
      </c>
      <c r="J776" s="12">
        <v>1118000048898</v>
      </c>
      <c r="N776" s="12">
        <v>4</v>
      </c>
      <c r="P776" s="12">
        <v>2</v>
      </c>
      <c r="X776" s="12">
        <v>2</v>
      </c>
      <c r="Z776" s="12" t="s">
        <v>1860</v>
      </c>
      <c r="AA776" s="12" t="s">
        <v>1861</v>
      </c>
      <c r="AC776" s="12">
        <v>0</v>
      </c>
      <c r="AD776" s="12">
        <v>5400</v>
      </c>
      <c r="AE776" s="12">
        <v>0</v>
      </c>
    </row>
    <row r="777" spans="1:31">
      <c r="A777" s="12">
        <v>99999</v>
      </c>
      <c r="B777" s="12" t="s">
        <v>44</v>
      </c>
      <c r="C777" s="12" t="s">
        <v>1612</v>
      </c>
      <c r="D777" s="12" t="s">
        <v>1613</v>
      </c>
      <c r="E777" s="12" t="s">
        <v>58</v>
      </c>
      <c r="F777" s="12" t="s">
        <v>59</v>
      </c>
      <c r="G777" s="12" t="s">
        <v>47</v>
      </c>
      <c r="H777" s="12" t="s">
        <v>47</v>
      </c>
      <c r="I777" s="12" t="str">
        <f t="shared" si="12"/>
        <v>RK220903BKF</v>
      </c>
      <c r="J777" s="12">
        <v>1118000054264</v>
      </c>
      <c r="N777" s="12">
        <v>4</v>
      </c>
      <c r="X777" s="12">
        <v>144</v>
      </c>
      <c r="Y777" s="12" t="s">
        <v>1877</v>
      </c>
      <c r="Z777" s="12" t="s">
        <v>1860</v>
      </c>
      <c r="AA777" s="12" t="s">
        <v>1861</v>
      </c>
      <c r="AC777" s="12">
        <v>0</v>
      </c>
      <c r="AD777" s="12">
        <v>5600</v>
      </c>
      <c r="AE777" s="12">
        <v>0</v>
      </c>
    </row>
    <row r="778" spans="1:31">
      <c r="A778" s="12">
        <v>99999</v>
      </c>
      <c r="B778" s="12" t="s">
        <v>44</v>
      </c>
      <c r="C778" s="12" t="s">
        <v>1612</v>
      </c>
      <c r="D778" s="12" t="s">
        <v>1613</v>
      </c>
      <c r="E778" s="12" t="s">
        <v>67</v>
      </c>
      <c r="F778" s="12" t="s">
        <v>68</v>
      </c>
      <c r="G778" s="12" t="s">
        <v>47</v>
      </c>
      <c r="H778" s="12" t="s">
        <v>47</v>
      </c>
      <c r="I778" s="12" t="str">
        <f t="shared" si="12"/>
        <v>RK220903CAF</v>
      </c>
      <c r="J778" s="12">
        <v>1118000054271</v>
      </c>
      <c r="N778" s="12">
        <v>4</v>
      </c>
      <c r="X778" s="12">
        <v>144</v>
      </c>
      <c r="Y778" s="12" t="s">
        <v>1877</v>
      </c>
      <c r="Z778" s="12" t="s">
        <v>1860</v>
      </c>
      <c r="AA778" s="12" t="s">
        <v>1861</v>
      </c>
      <c r="AC778" s="12">
        <v>0</v>
      </c>
      <c r="AD778" s="12">
        <v>5600</v>
      </c>
      <c r="AE778" s="12">
        <v>0</v>
      </c>
    </row>
    <row r="779" spans="1:31">
      <c r="A779" s="12">
        <v>99999</v>
      </c>
      <c r="B779" s="12" t="s">
        <v>44</v>
      </c>
      <c r="C779" s="12" t="s">
        <v>1612</v>
      </c>
      <c r="D779" s="12" t="s">
        <v>1613</v>
      </c>
      <c r="E779" s="12" t="s">
        <v>174</v>
      </c>
      <c r="F779" s="12" t="s">
        <v>175</v>
      </c>
      <c r="G779" s="12" t="s">
        <v>47</v>
      </c>
      <c r="H779" s="12" t="s">
        <v>47</v>
      </c>
      <c r="I779" s="12" t="str">
        <f t="shared" si="12"/>
        <v>RK220903GYBEF</v>
      </c>
      <c r="J779" s="12">
        <v>1118000054288</v>
      </c>
      <c r="N779" s="12">
        <v>4</v>
      </c>
      <c r="X779" s="12">
        <v>144</v>
      </c>
      <c r="Y779" s="12" t="s">
        <v>1877</v>
      </c>
      <c r="Z779" s="12" t="s">
        <v>1860</v>
      </c>
      <c r="AA779" s="12" t="s">
        <v>1861</v>
      </c>
      <c r="AC779" s="12">
        <v>0</v>
      </c>
      <c r="AD779" s="12">
        <v>5600</v>
      </c>
      <c r="AE779" s="12">
        <v>0</v>
      </c>
    </row>
    <row r="780" spans="1:31">
      <c r="A780" s="12">
        <v>99999</v>
      </c>
      <c r="B780" s="12" t="s">
        <v>44</v>
      </c>
      <c r="C780" s="12" t="s">
        <v>1612</v>
      </c>
      <c r="D780" s="12" t="s">
        <v>1613</v>
      </c>
      <c r="E780" s="12" t="s">
        <v>65</v>
      </c>
      <c r="F780" s="12" t="s">
        <v>66</v>
      </c>
      <c r="G780" s="12" t="s">
        <v>47</v>
      </c>
      <c r="H780" s="12" t="s">
        <v>47</v>
      </c>
      <c r="I780" s="12" t="str">
        <f t="shared" si="12"/>
        <v>RK220903NVF</v>
      </c>
      <c r="J780" s="12">
        <v>1118000054295</v>
      </c>
      <c r="N780" s="12">
        <v>4</v>
      </c>
      <c r="X780" s="12">
        <v>144</v>
      </c>
      <c r="Y780" s="12" t="s">
        <v>1877</v>
      </c>
      <c r="Z780" s="12" t="s">
        <v>1860</v>
      </c>
      <c r="AA780" s="12" t="s">
        <v>1861</v>
      </c>
      <c r="AC780" s="12">
        <v>0</v>
      </c>
      <c r="AD780" s="12">
        <v>5600</v>
      </c>
      <c r="AE780" s="12">
        <v>0</v>
      </c>
    </row>
    <row r="781" spans="1:31">
      <c r="A781" s="12">
        <v>99999</v>
      </c>
      <c r="B781" s="12" t="s">
        <v>44</v>
      </c>
      <c r="C781" s="12" t="s">
        <v>670</v>
      </c>
      <c r="D781" s="12" t="s">
        <v>671</v>
      </c>
      <c r="E781" s="12" t="s">
        <v>58</v>
      </c>
      <c r="F781" s="12" t="s">
        <v>59</v>
      </c>
      <c r="G781" s="12" t="s">
        <v>47</v>
      </c>
      <c r="H781" s="12" t="s">
        <v>47</v>
      </c>
      <c r="I781" s="12" t="str">
        <f t="shared" si="12"/>
        <v>RKN20026BKF</v>
      </c>
      <c r="J781" s="12">
        <v>4527772147901</v>
      </c>
      <c r="K781" s="12" t="s">
        <v>1874</v>
      </c>
      <c r="N781" s="12">
        <v>17</v>
      </c>
      <c r="P781" s="12">
        <v>2</v>
      </c>
      <c r="X781" s="12">
        <v>2</v>
      </c>
      <c r="Z781" s="12" t="s">
        <v>1860</v>
      </c>
      <c r="AA781" s="12" t="s">
        <v>1861</v>
      </c>
      <c r="AC781" s="12">
        <v>0</v>
      </c>
      <c r="AD781" s="12">
        <v>2600</v>
      </c>
      <c r="AE781" s="12">
        <v>0</v>
      </c>
    </row>
    <row r="782" spans="1:31">
      <c r="A782" s="12">
        <v>99999</v>
      </c>
      <c r="B782" s="12" t="s">
        <v>44</v>
      </c>
      <c r="C782" s="12" t="s">
        <v>670</v>
      </c>
      <c r="D782" s="12" t="s">
        <v>671</v>
      </c>
      <c r="E782" s="12" t="s">
        <v>48</v>
      </c>
      <c r="F782" s="12" t="s">
        <v>49</v>
      </c>
      <c r="G782" s="12" t="s">
        <v>47</v>
      </c>
      <c r="H782" s="12" t="s">
        <v>47</v>
      </c>
      <c r="I782" s="12" t="str">
        <f t="shared" si="12"/>
        <v>RKN20026BLF</v>
      </c>
      <c r="J782" s="12">
        <v>4527772147918</v>
      </c>
      <c r="K782" s="12" t="s">
        <v>1874</v>
      </c>
      <c r="N782" s="12">
        <v>17</v>
      </c>
      <c r="P782" s="12">
        <v>2</v>
      </c>
      <c r="X782" s="12">
        <v>2</v>
      </c>
      <c r="Z782" s="12" t="s">
        <v>1860</v>
      </c>
      <c r="AA782" s="12" t="s">
        <v>1861</v>
      </c>
      <c r="AC782" s="12">
        <v>0</v>
      </c>
      <c r="AD782" s="12">
        <v>2600</v>
      </c>
      <c r="AE782" s="12">
        <v>0</v>
      </c>
    </row>
    <row r="783" spans="1:31">
      <c r="A783" s="12">
        <v>99999</v>
      </c>
      <c r="B783" s="12" t="s">
        <v>44</v>
      </c>
      <c r="C783" s="12" t="s">
        <v>670</v>
      </c>
      <c r="D783" s="12" t="s">
        <v>671</v>
      </c>
      <c r="E783" s="12" t="s">
        <v>60</v>
      </c>
      <c r="F783" s="12" t="s">
        <v>61</v>
      </c>
      <c r="G783" s="12" t="s">
        <v>47</v>
      </c>
      <c r="H783" s="12" t="s">
        <v>47</v>
      </c>
      <c r="I783" s="12" t="str">
        <f t="shared" si="12"/>
        <v>RKN20026GRF</v>
      </c>
      <c r="J783" s="12">
        <v>4527772147925</v>
      </c>
      <c r="K783" s="12" t="s">
        <v>1874</v>
      </c>
      <c r="N783" s="12">
        <v>17</v>
      </c>
      <c r="P783" s="12">
        <v>2</v>
      </c>
      <c r="X783" s="12">
        <v>2</v>
      </c>
      <c r="Z783" s="12" t="s">
        <v>1860</v>
      </c>
      <c r="AA783" s="12" t="s">
        <v>1861</v>
      </c>
      <c r="AC783" s="12">
        <v>0</v>
      </c>
      <c r="AD783" s="12">
        <v>2600</v>
      </c>
      <c r="AE783" s="12">
        <v>0</v>
      </c>
    </row>
    <row r="784" spans="1:31">
      <c r="A784" s="12">
        <v>99999</v>
      </c>
      <c r="B784" s="12" t="s">
        <v>44</v>
      </c>
      <c r="C784" s="12" t="s">
        <v>670</v>
      </c>
      <c r="D784" s="12" t="s">
        <v>671</v>
      </c>
      <c r="E784" s="12" t="s">
        <v>50</v>
      </c>
      <c r="F784" s="12" t="s">
        <v>51</v>
      </c>
      <c r="G784" s="12" t="s">
        <v>47</v>
      </c>
      <c r="H784" s="12" t="s">
        <v>47</v>
      </c>
      <c r="I784" s="12" t="str">
        <f t="shared" si="12"/>
        <v>RKN20026YEF</v>
      </c>
      <c r="J784" s="12">
        <v>4527772147932</v>
      </c>
      <c r="K784" s="12" t="s">
        <v>1874</v>
      </c>
      <c r="N784" s="12">
        <v>17</v>
      </c>
      <c r="P784" s="12">
        <v>2</v>
      </c>
      <c r="X784" s="12">
        <v>2</v>
      </c>
      <c r="Z784" s="12" t="s">
        <v>1860</v>
      </c>
      <c r="AA784" s="12" t="s">
        <v>1861</v>
      </c>
      <c r="AC784" s="12">
        <v>0</v>
      </c>
      <c r="AD784" s="12">
        <v>2600</v>
      </c>
      <c r="AE784" s="12">
        <v>0</v>
      </c>
    </row>
    <row r="785" spans="1:31">
      <c r="A785" s="12">
        <v>99999</v>
      </c>
      <c r="B785" s="12" t="s">
        <v>44</v>
      </c>
      <c r="C785" s="12" t="s">
        <v>672</v>
      </c>
      <c r="D785" s="12" t="s">
        <v>673</v>
      </c>
      <c r="E785" s="12" t="s">
        <v>58</v>
      </c>
      <c r="F785" s="12" t="s">
        <v>59</v>
      </c>
      <c r="G785" s="12" t="s">
        <v>47</v>
      </c>
      <c r="H785" s="12" t="s">
        <v>47</v>
      </c>
      <c r="I785" s="12" t="str">
        <f t="shared" si="12"/>
        <v>RKN23019BKF</v>
      </c>
      <c r="J785" s="12">
        <v>4527772154831</v>
      </c>
      <c r="K785" s="12" t="s">
        <v>1874</v>
      </c>
      <c r="N785" s="12">
        <v>4</v>
      </c>
      <c r="P785" s="12">
        <v>2</v>
      </c>
      <c r="X785" s="12">
        <v>2</v>
      </c>
      <c r="Z785" s="12" t="s">
        <v>1860</v>
      </c>
      <c r="AA785" s="12" t="s">
        <v>1861</v>
      </c>
      <c r="AC785" s="12">
        <v>7</v>
      </c>
      <c r="AD785" s="12">
        <v>1900</v>
      </c>
      <c r="AE785" s="12">
        <v>13300</v>
      </c>
    </row>
    <row r="786" spans="1:31">
      <c r="A786" s="12">
        <v>99999</v>
      </c>
      <c r="B786" s="12" t="s">
        <v>44</v>
      </c>
      <c r="C786" s="12" t="s">
        <v>672</v>
      </c>
      <c r="D786" s="12" t="s">
        <v>673</v>
      </c>
      <c r="E786" s="12" t="s">
        <v>174</v>
      </c>
      <c r="F786" s="12" t="s">
        <v>175</v>
      </c>
      <c r="G786" s="12" t="s">
        <v>47</v>
      </c>
      <c r="H786" s="12" t="s">
        <v>47</v>
      </c>
      <c r="I786" s="12" t="str">
        <f t="shared" si="12"/>
        <v>RKN23019GYBEF</v>
      </c>
      <c r="J786" s="12">
        <v>4527772154848</v>
      </c>
      <c r="K786" s="12" t="s">
        <v>1874</v>
      </c>
      <c r="N786" s="12">
        <v>4</v>
      </c>
      <c r="P786" s="12">
        <v>2</v>
      </c>
      <c r="X786" s="12">
        <v>2</v>
      </c>
      <c r="Z786" s="12" t="s">
        <v>1860</v>
      </c>
      <c r="AA786" s="12" t="s">
        <v>1861</v>
      </c>
      <c r="AC786" s="12">
        <v>17</v>
      </c>
      <c r="AD786" s="12">
        <v>1900</v>
      </c>
      <c r="AE786" s="12">
        <v>32300</v>
      </c>
    </row>
    <row r="787" spans="1:31">
      <c r="A787" s="12">
        <v>99999</v>
      </c>
      <c r="B787" s="12" t="s">
        <v>44</v>
      </c>
      <c r="C787" s="12" t="s">
        <v>672</v>
      </c>
      <c r="D787" s="12" t="s">
        <v>673</v>
      </c>
      <c r="E787" s="12" t="s">
        <v>178</v>
      </c>
      <c r="F787" s="12" t="s">
        <v>179</v>
      </c>
      <c r="G787" s="12" t="s">
        <v>47</v>
      </c>
      <c r="H787" s="12" t="s">
        <v>47</v>
      </c>
      <c r="I787" s="12" t="str">
        <f t="shared" si="12"/>
        <v>RKN23019MOCF</v>
      </c>
      <c r="J787" s="12">
        <v>4527772154855</v>
      </c>
      <c r="K787" s="12" t="s">
        <v>1874</v>
      </c>
      <c r="N787" s="12">
        <v>4</v>
      </c>
      <c r="P787" s="12">
        <v>2</v>
      </c>
      <c r="X787" s="12">
        <v>2</v>
      </c>
      <c r="Z787" s="12" t="s">
        <v>1860</v>
      </c>
      <c r="AA787" s="12" t="s">
        <v>1861</v>
      </c>
      <c r="AC787" s="12">
        <v>55</v>
      </c>
      <c r="AD787" s="12">
        <v>1900</v>
      </c>
      <c r="AE787" s="12">
        <v>104500</v>
      </c>
    </row>
    <row r="788" spans="1:31">
      <c r="A788" s="12">
        <v>99999</v>
      </c>
      <c r="B788" s="12" t="s">
        <v>44</v>
      </c>
      <c r="C788" s="12" t="s">
        <v>672</v>
      </c>
      <c r="D788" s="12" t="s">
        <v>673</v>
      </c>
      <c r="E788" s="12" t="s">
        <v>674</v>
      </c>
      <c r="F788" s="12" t="s">
        <v>675</v>
      </c>
      <c r="G788" s="12" t="s">
        <v>47</v>
      </c>
      <c r="H788" s="12" t="s">
        <v>47</v>
      </c>
      <c r="I788" s="12" t="str">
        <f t="shared" si="12"/>
        <v>RKN23019MOCXXF</v>
      </c>
      <c r="J788" s="12">
        <v>1118000052802</v>
      </c>
      <c r="K788" s="12" t="s">
        <v>1874</v>
      </c>
      <c r="N788" s="12">
        <v>4</v>
      </c>
      <c r="P788" s="12">
        <v>2</v>
      </c>
      <c r="X788" s="12">
        <v>2</v>
      </c>
      <c r="Z788" s="12" t="s">
        <v>1860</v>
      </c>
      <c r="AA788" s="12" t="s">
        <v>1861</v>
      </c>
      <c r="AC788" s="12">
        <v>0</v>
      </c>
      <c r="AD788" s="12">
        <v>1900</v>
      </c>
      <c r="AE788" s="12">
        <v>0</v>
      </c>
    </row>
    <row r="789" spans="1:31">
      <c r="A789" s="12">
        <v>99999</v>
      </c>
      <c r="B789" s="12" t="s">
        <v>44</v>
      </c>
      <c r="C789" s="12" t="s">
        <v>678</v>
      </c>
      <c r="D789" s="12" t="s">
        <v>679</v>
      </c>
      <c r="E789" s="12" t="s">
        <v>58</v>
      </c>
      <c r="F789" s="12" t="s">
        <v>59</v>
      </c>
      <c r="G789" s="12" t="s">
        <v>47</v>
      </c>
      <c r="H789" s="12" t="s">
        <v>47</v>
      </c>
      <c r="I789" s="12" t="str">
        <f t="shared" si="12"/>
        <v>RPG22043BKF</v>
      </c>
      <c r="J789" s="12">
        <v>4527772153940</v>
      </c>
      <c r="N789" s="12">
        <v>11</v>
      </c>
      <c r="P789" s="12">
        <v>2</v>
      </c>
      <c r="X789" s="12">
        <v>2</v>
      </c>
      <c r="Z789" s="12" t="s">
        <v>1860</v>
      </c>
      <c r="AA789" s="12" t="s">
        <v>1861</v>
      </c>
      <c r="AC789" s="12">
        <v>85</v>
      </c>
      <c r="AD789" s="12">
        <v>4300</v>
      </c>
      <c r="AE789" s="12">
        <v>365500</v>
      </c>
    </row>
    <row r="790" spans="1:31">
      <c r="A790" s="12">
        <v>99999</v>
      </c>
      <c r="B790" s="12" t="s">
        <v>44</v>
      </c>
      <c r="C790" s="12" t="s">
        <v>678</v>
      </c>
      <c r="D790" s="12" t="s">
        <v>679</v>
      </c>
      <c r="E790" s="12" t="s">
        <v>112</v>
      </c>
      <c r="F790" s="12" t="s">
        <v>113</v>
      </c>
      <c r="G790" s="12" t="s">
        <v>47</v>
      </c>
      <c r="H790" s="12" t="s">
        <v>47</v>
      </c>
      <c r="I790" s="12" t="str">
        <f t="shared" si="12"/>
        <v>RPG22043BRF</v>
      </c>
      <c r="J790" s="12">
        <v>4527772154145</v>
      </c>
      <c r="N790" s="12">
        <v>11</v>
      </c>
      <c r="P790" s="12">
        <v>2</v>
      </c>
      <c r="X790" s="12">
        <v>2</v>
      </c>
      <c r="Z790" s="12" t="s">
        <v>1860</v>
      </c>
      <c r="AA790" s="12" t="s">
        <v>1861</v>
      </c>
      <c r="AC790" s="12">
        <v>75</v>
      </c>
      <c r="AD790" s="12">
        <v>4300</v>
      </c>
      <c r="AE790" s="12">
        <v>322500</v>
      </c>
    </row>
    <row r="791" spans="1:31">
      <c r="A791" s="12">
        <v>99999</v>
      </c>
      <c r="B791" s="12" t="s">
        <v>44</v>
      </c>
      <c r="C791" s="12" t="s">
        <v>678</v>
      </c>
      <c r="D791" s="12" t="s">
        <v>679</v>
      </c>
      <c r="E791" s="12" t="s">
        <v>67</v>
      </c>
      <c r="F791" s="12" t="s">
        <v>68</v>
      </c>
      <c r="G791" s="12" t="s">
        <v>47</v>
      </c>
      <c r="H791" s="12" t="s">
        <v>47</v>
      </c>
      <c r="I791" s="12" t="str">
        <f t="shared" si="12"/>
        <v>RPG22043CAF</v>
      </c>
      <c r="J791" s="12">
        <v>4527772154152</v>
      </c>
      <c r="N791" s="12">
        <v>11</v>
      </c>
      <c r="P791" s="12">
        <v>2</v>
      </c>
      <c r="X791" s="12">
        <v>2</v>
      </c>
      <c r="Z791" s="12" t="s">
        <v>1860</v>
      </c>
      <c r="AA791" s="12" t="s">
        <v>1861</v>
      </c>
      <c r="AC791" s="12">
        <v>26</v>
      </c>
      <c r="AD791" s="12">
        <v>4300</v>
      </c>
      <c r="AE791" s="12">
        <v>111800</v>
      </c>
    </row>
    <row r="792" spans="1:31">
      <c r="A792" s="12">
        <v>99999</v>
      </c>
      <c r="B792" s="12" t="s">
        <v>44</v>
      </c>
      <c r="C792" s="12" t="s">
        <v>678</v>
      </c>
      <c r="D792" s="12" t="s">
        <v>679</v>
      </c>
      <c r="E792" s="12" t="s">
        <v>85</v>
      </c>
      <c r="F792" s="12" t="s">
        <v>86</v>
      </c>
      <c r="G792" s="12" t="s">
        <v>47</v>
      </c>
      <c r="H792" s="12" t="s">
        <v>47</v>
      </c>
      <c r="I792" s="12" t="str">
        <f t="shared" si="12"/>
        <v>RPG22043GDF</v>
      </c>
      <c r="J792" s="12">
        <v>4527799156610</v>
      </c>
      <c r="K792" s="12" t="s">
        <v>1874</v>
      </c>
      <c r="N792" s="12">
        <v>11</v>
      </c>
      <c r="P792" s="12">
        <v>2</v>
      </c>
      <c r="X792" s="12">
        <v>2</v>
      </c>
      <c r="Z792" s="12" t="s">
        <v>1860</v>
      </c>
      <c r="AA792" s="12" t="s">
        <v>1861</v>
      </c>
      <c r="AC792" s="12">
        <v>22</v>
      </c>
      <c r="AD792" s="12">
        <v>4300</v>
      </c>
      <c r="AE792" s="12">
        <v>94600</v>
      </c>
    </row>
    <row r="793" spans="1:31">
      <c r="A793" s="12">
        <v>99999</v>
      </c>
      <c r="B793" s="12" t="s">
        <v>44</v>
      </c>
      <c r="C793" s="12" t="s">
        <v>678</v>
      </c>
      <c r="D793" s="12" t="s">
        <v>679</v>
      </c>
      <c r="E793" s="12" t="s">
        <v>191</v>
      </c>
      <c r="F793" s="12" t="s">
        <v>192</v>
      </c>
      <c r="G793" s="12" t="s">
        <v>47</v>
      </c>
      <c r="H793" s="12" t="s">
        <v>47</v>
      </c>
      <c r="I793" s="12" t="str">
        <f t="shared" si="12"/>
        <v>RPG22043SILF</v>
      </c>
      <c r="J793" s="12">
        <v>4527798156604</v>
      </c>
      <c r="N793" s="12">
        <v>11</v>
      </c>
      <c r="P793" s="12">
        <v>2</v>
      </c>
      <c r="X793" s="12">
        <v>2</v>
      </c>
      <c r="Z793" s="12" t="s">
        <v>1860</v>
      </c>
      <c r="AA793" s="12" t="s">
        <v>1861</v>
      </c>
      <c r="AC793" s="12">
        <v>50</v>
      </c>
      <c r="AD793" s="12">
        <v>4300</v>
      </c>
      <c r="AE793" s="12">
        <v>215000</v>
      </c>
    </row>
    <row r="794" spans="1:31">
      <c r="A794" s="12">
        <v>99999</v>
      </c>
      <c r="B794" s="12" t="s">
        <v>44</v>
      </c>
      <c r="C794" s="12" t="s">
        <v>678</v>
      </c>
      <c r="D794" s="12" t="s">
        <v>679</v>
      </c>
      <c r="E794" s="12" t="s">
        <v>187</v>
      </c>
      <c r="F794" s="12" t="s">
        <v>188</v>
      </c>
      <c r="G794" s="12" t="s">
        <v>47</v>
      </c>
      <c r="H794" s="12" t="s">
        <v>47</v>
      </c>
      <c r="I794" s="12" t="str">
        <f t="shared" si="12"/>
        <v>RPG22043TUF</v>
      </c>
      <c r="J794" s="12">
        <v>4527772154169</v>
      </c>
      <c r="N794" s="12">
        <v>11</v>
      </c>
      <c r="P794" s="12">
        <v>2</v>
      </c>
      <c r="X794" s="12">
        <v>2</v>
      </c>
      <c r="Z794" s="12" t="s">
        <v>1860</v>
      </c>
      <c r="AA794" s="12" t="s">
        <v>1861</v>
      </c>
      <c r="AC794" s="12">
        <v>131</v>
      </c>
      <c r="AD794" s="12">
        <v>4300</v>
      </c>
      <c r="AE794" s="12">
        <v>563300</v>
      </c>
    </row>
    <row r="795" spans="1:31">
      <c r="A795" s="12">
        <v>99999</v>
      </c>
      <c r="B795" s="12" t="s">
        <v>44</v>
      </c>
      <c r="C795" s="12" t="s">
        <v>680</v>
      </c>
      <c r="D795" s="12" t="s">
        <v>681</v>
      </c>
      <c r="E795" s="12" t="s">
        <v>58</v>
      </c>
      <c r="F795" s="12" t="s">
        <v>59</v>
      </c>
      <c r="G795" s="12" t="s">
        <v>47</v>
      </c>
      <c r="H795" s="12" t="s">
        <v>47</v>
      </c>
      <c r="I795" s="12" t="str">
        <f t="shared" si="12"/>
        <v>RPG23028BKF</v>
      </c>
      <c r="J795" s="12">
        <v>4527772155340</v>
      </c>
      <c r="N795" s="12">
        <v>17</v>
      </c>
      <c r="P795" s="12">
        <v>2</v>
      </c>
      <c r="X795" s="12">
        <v>2</v>
      </c>
      <c r="Z795" s="12" t="s">
        <v>1860</v>
      </c>
      <c r="AA795" s="12" t="s">
        <v>1861</v>
      </c>
      <c r="AC795" s="12">
        <v>41</v>
      </c>
      <c r="AD795" s="12">
        <v>2800</v>
      </c>
      <c r="AE795" s="12">
        <v>114800</v>
      </c>
    </row>
    <row r="796" spans="1:31">
      <c r="A796" s="12">
        <v>99999</v>
      </c>
      <c r="B796" s="12" t="s">
        <v>44</v>
      </c>
      <c r="C796" s="12" t="s">
        <v>680</v>
      </c>
      <c r="D796" s="12" t="s">
        <v>681</v>
      </c>
      <c r="E796" s="12" t="s">
        <v>276</v>
      </c>
      <c r="F796" s="12" t="s">
        <v>277</v>
      </c>
      <c r="G796" s="12" t="s">
        <v>47</v>
      </c>
      <c r="H796" s="12" t="s">
        <v>47</v>
      </c>
      <c r="I796" s="12" t="str">
        <f t="shared" si="12"/>
        <v>RPG23028BKBRF</v>
      </c>
      <c r="J796" s="12">
        <v>4527772155357</v>
      </c>
      <c r="N796" s="12">
        <v>17</v>
      </c>
      <c r="P796" s="12">
        <v>2</v>
      </c>
      <c r="X796" s="12">
        <v>2</v>
      </c>
      <c r="Z796" s="12" t="s">
        <v>1860</v>
      </c>
      <c r="AA796" s="12" t="s">
        <v>1861</v>
      </c>
      <c r="AC796" s="12">
        <v>183</v>
      </c>
      <c r="AD796" s="12">
        <v>2800</v>
      </c>
      <c r="AE796" s="12">
        <v>512400</v>
      </c>
    </row>
    <row r="797" spans="1:31">
      <c r="A797" s="12">
        <v>99999</v>
      </c>
      <c r="B797" s="12" t="s">
        <v>44</v>
      </c>
      <c r="C797" s="12" t="s">
        <v>680</v>
      </c>
      <c r="D797" s="12" t="s">
        <v>681</v>
      </c>
      <c r="E797" s="12" t="s">
        <v>682</v>
      </c>
      <c r="F797" s="12" t="s">
        <v>683</v>
      </c>
      <c r="G797" s="12" t="s">
        <v>47</v>
      </c>
      <c r="H797" s="12" t="s">
        <v>47</v>
      </c>
      <c r="I797" s="12" t="str">
        <f t="shared" si="12"/>
        <v>RPG23028BKBRRSLF</v>
      </c>
      <c r="J797" s="12">
        <v>1118000048317</v>
      </c>
      <c r="N797" s="12">
        <v>17</v>
      </c>
      <c r="P797" s="12">
        <v>2</v>
      </c>
      <c r="X797" s="12">
        <v>2</v>
      </c>
      <c r="Z797" s="12" t="s">
        <v>1860</v>
      </c>
      <c r="AA797" s="12" t="s">
        <v>1861</v>
      </c>
      <c r="AC797" s="12">
        <v>-3</v>
      </c>
      <c r="AD797" s="12">
        <v>2800</v>
      </c>
      <c r="AE797" s="12">
        <v>-8400</v>
      </c>
    </row>
    <row r="798" spans="1:31">
      <c r="A798" s="12">
        <v>99999</v>
      </c>
      <c r="B798" s="12" t="s">
        <v>44</v>
      </c>
      <c r="C798" s="12" t="s">
        <v>680</v>
      </c>
      <c r="D798" s="12" t="s">
        <v>681</v>
      </c>
      <c r="E798" s="12" t="s">
        <v>407</v>
      </c>
      <c r="F798" s="12" t="s">
        <v>408</v>
      </c>
      <c r="G798" s="12" t="s">
        <v>47</v>
      </c>
      <c r="H798" s="12" t="s">
        <v>47</v>
      </c>
      <c r="I798" s="12" t="str">
        <f t="shared" si="12"/>
        <v>RPG23028BKRSLF</v>
      </c>
      <c r="J798" s="12">
        <v>1118000048300</v>
      </c>
      <c r="N798" s="12">
        <v>17</v>
      </c>
      <c r="P798" s="12">
        <v>2</v>
      </c>
      <c r="X798" s="12">
        <v>2</v>
      </c>
      <c r="Z798" s="12" t="s">
        <v>1860</v>
      </c>
      <c r="AA798" s="12" t="s">
        <v>1861</v>
      </c>
      <c r="AC798" s="12">
        <v>0</v>
      </c>
      <c r="AD798" s="12">
        <v>2800</v>
      </c>
      <c r="AE798" s="12">
        <v>0</v>
      </c>
    </row>
    <row r="799" spans="1:31">
      <c r="A799" s="12">
        <v>99999</v>
      </c>
      <c r="B799" s="12" t="s">
        <v>44</v>
      </c>
      <c r="C799" s="12" t="s">
        <v>680</v>
      </c>
      <c r="D799" s="12" t="s">
        <v>681</v>
      </c>
      <c r="E799" s="12" t="s">
        <v>268</v>
      </c>
      <c r="F799" s="12" t="s">
        <v>269</v>
      </c>
      <c r="G799" s="12" t="s">
        <v>47</v>
      </c>
      <c r="H799" s="12" t="s">
        <v>47</v>
      </c>
      <c r="I799" s="12" t="str">
        <f t="shared" si="12"/>
        <v>RPG23028BKSVF</v>
      </c>
      <c r="J799" s="12">
        <v>4527921157836</v>
      </c>
      <c r="N799" s="12">
        <v>17</v>
      </c>
      <c r="P799" s="12">
        <v>2</v>
      </c>
      <c r="X799" s="12">
        <v>2</v>
      </c>
      <c r="Z799" s="12" t="s">
        <v>1860</v>
      </c>
      <c r="AA799" s="12" t="s">
        <v>1861</v>
      </c>
      <c r="AC799" s="12">
        <v>67</v>
      </c>
      <c r="AD799" s="12">
        <v>2800</v>
      </c>
      <c r="AE799" s="12">
        <v>187600</v>
      </c>
    </row>
    <row r="800" spans="1:31">
      <c r="A800" s="12">
        <v>99999</v>
      </c>
      <c r="B800" s="12" t="s">
        <v>44</v>
      </c>
      <c r="C800" s="12" t="s">
        <v>680</v>
      </c>
      <c r="D800" s="12" t="s">
        <v>681</v>
      </c>
      <c r="E800" s="12" t="s">
        <v>1614</v>
      </c>
      <c r="F800" s="12" t="s">
        <v>1615</v>
      </c>
      <c r="G800" s="12" t="s">
        <v>47</v>
      </c>
      <c r="H800" s="12" t="s">
        <v>47</v>
      </c>
      <c r="I800" s="12" t="str">
        <f t="shared" si="12"/>
        <v>RPG23028BKSVRSLF</v>
      </c>
      <c r="J800" s="12">
        <v>1118000054356</v>
      </c>
      <c r="N800" s="12">
        <v>17</v>
      </c>
      <c r="P800" s="12">
        <v>2</v>
      </c>
      <c r="X800" s="12">
        <v>2</v>
      </c>
      <c r="Z800" s="12" t="s">
        <v>1860</v>
      </c>
      <c r="AA800" s="12" t="s">
        <v>1861</v>
      </c>
      <c r="AC800" s="12">
        <v>2</v>
      </c>
      <c r="AD800" s="12">
        <v>2800</v>
      </c>
      <c r="AE800" s="12">
        <v>5600</v>
      </c>
    </row>
    <row r="801" spans="1:31">
      <c r="A801" s="12">
        <v>99999</v>
      </c>
      <c r="B801" s="12" t="s">
        <v>44</v>
      </c>
      <c r="C801" s="12" t="s">
        <v>680</v>
      </c>
      <c r="D801" s="12" t="s">
        <v>681</v>
      </c>
      <c r="E801" s="12" t="s">
        <v>95</v>
      </c>
      <c r="F801" s="12" t="s">
        <v>96</v>
      </c>
      <c r="G801" s="12" t="s">
        <v>47</v>
      </c>
      <c r="H801" s="12" t="s">
        <v>47</v>
      </c>
      <c r="I801" s="12" t="str">
        <f t="shared" si="12"/>
        <v>RPG23028IVF</v>
      </c>
      <c r="J801" s="12">
        <v>4527772155913</v>
      </c>
      <c r="N801" s="12">
        <v>17</v>
      </c>
      <c r="P801" s="12">
        <v>2</v>
      </c>
      <c r="X801" s="12">
        <v>2</v>
      </c>
      <c r="Z801" s="12" t="s">
        <v>1860</v>
      </c>
      <c r="AA801" s="12" t="s">
        <v>1861</v>
      </c>
      <c r="AC801" s="12">
        <v>86</v>
      </c>
      <c r="AD801" s="12">
        <v>2800</v>
      </c>
      <c r="AE801" s="12">
        <v>240800</v>
      </c>
    </row>
    <row r="802" spans="1:31">
      <c r="A802" s="12">
        <v>99999</v>
      </c>
      <c r="B802" s="12" t="s">
        <v>44</v>
      </c>
      <c r="C802" s="12" t="s">
        <v>680</v>
      </c>
      <c r="D802" s="12" t="s">
        <v>681</v>
      </c>
      <c r="E802" s="12" t="s">
        <v>660</v>
      </c>
      <c r="F802" s="12" t="s">
        <v>661</v>
      </c>
      <c r="G802" s="12" t="s">
        <v>47</v>
      </c>
      <c r="H802" s="12" t="s">
        <v>47</v>
      </c>
      <c r="I802" s="12" t="str">
        <f t="shared" si="12"/>
        <v>RPG23028IVRSLF</v>
      </c>
      <c r="J802" s="12">
        <v>1118000048324</v>
      </c>
      <c r="N802" s="12">
        <v>17</v>
      </c>
      <c r="P802" s="12">
        <v>2</v>
      </c>
      <c r="X802" s="12">
        <v>2</v>
      </c>
      <c r="Z802" s="12" t="s">
        <v>1860</v>
      </c>
      <c r="AA802" s="12" t="s">
        <v>1861</v>
      </c>
      <c r="AC802" s="12">
        <v>0</v>
      </c>
      <c r="AD802" s="12">
        <v>2800</v>
      </c>
      <c r="AE802" s="12">
        <v>0</v>
      </c>
    </row>
    <row r="803" spans="1:31">
      <c r="A803" s="12">
        <v>99999</v>
      </c>
      <c r="B803" s="12" t="s">
        <v>44</v>
      </c>
      <c r="C803" s="12" t="s">
        <v>680</v>
      </c>
      <c r="D803" s="12" t="s">
        <v>681</v>
      </c>
      <c r="E803" s="12" t="s">
        <v>158</v>
      </c>
      <c r="F803" s="12" t="s">
        <v>159</v>
      </c>
      <c r="G803" s="12" t="s">
        <v>47</v>
      </c>
      <c r="H803" s="12" t="s">
        <v>47</v>
      </c>
      <c r="I803" s="12" t="str">
        <f t="shared" si="12"/>
        <v>RPG23028LGYF</v>
      </c>
      <c r="J803" s="12">
        <v>4527920157820</v>
      </c>
      <c r="N803" s="12">
        <v>17</v>
      </c>
      <c r="P803" s="12">
        <v>2</v>
      </c>
      <c r="X803" s="12">
        <v>2</v>
      </c>
      <c r="Z803" s="12" t="s">
        <v>1860</v>
      </c>
      <c r="AA803" s="12" t="s">
        <v>1861</v>
      </c>
      <c r="AC803" s="12">
        <v>24</v>
      </c>
      <c r="AD803" s="12">
        <v>2800</v>
      </c>
      <c r="AE803" s="12">
        <v>67200</v>
      </c>
    </row>
    <row r="804" spans="1:31">
      <c r="A804" s="12">
        <v>99999</v>
      </c>
      <c r="B804" s="12" t="s">
        <v>44</v>
      </c>
      <c r="C804" s="12" t="s">
        <v>680</v>
      </c>
      <c r="D804" s="12" t="s">
        <v>681</v>
      </c>
      <c r="E804" s="12" t="s">
        <v>916</v>
      </c>
      <c r="F804" s="12" t="s">
        <v>917</v>
      </c>
      <c r="G804" s="12" t="s">
        <v>47</v>
      </c>
      <c r="H804" s="12" t="s">
        <v>47</v>
      </c>
      <c r="I804" s="12" t="str">
        <f t="shared" si="12"/>
        <v>RPG23028LGYRSLF</v>
      </c>
      <c r="J804" s="12">
        <v>1118000054363</v>
      </c>
      <c r="N804" s="12">
        <v>17</v>
      </c>
      <c r="P804" s="12">
        <v>2</v>
      </c>
      <c r="X804" s="12">
        <v>2</v>
      </c>
      <c r="Z804" s="12" t="s">
        <v>1860</v>
      </c>
      <c r="AA804" s="12" t="s">
        <v>1861</v>
      </c>
      <c r="AC804" s="12">
        <v>4</v>
      </c>
      <c r="AD804" s="12">
        <v>2800</v>
      </c>
      <c r="AE804" s="12">
        <v>11200</v>
      </c>
    </row>
    <row r="805" spans="1:31">
      <c r="A805" s="12">
        <v>99999</v>
      </c>
      <c r="B805" s="12" t="s">
        <v>44</v>
      </c>
      <c r="C805" s="12" t="s">
        <v>680</v>
      </c>
      <c r="D805" s="12" t="s">
        <v>681</v>
      </c>
      <c r="E805" s="12" t="s">
        <v>433</v>
      </c>
      <c r="F805" s="12" t="s">
        <v>434</v>
      </c>
      <c r="G805" s="12" t="s">
        <v>47</v>
      </c>
      <c r="H805" s="12" t="s">
        <v>47</v>
      </c>
      <c r="I805" s="12" t="str">
        <f t="shared" si="12"/>
        <v>RPG23028OLF</v>
      </c>
      <c r="J805" s="12">
        <v>4527772155920</v>
      </c>
      <c r="N805" s="12">
        <v>17</v>
      </c>
      <c r="P805" s="12">
        <v>2</v>
      </c>
      <c r="X805" s="12">
        <v>2</v>
      </c>
      <c r="Z805" s="12" t="s">
        <v>1860</v>
      </c>
      <c r="AA805" s="12" t="s">
        <v>1861</v>
      </c>
      <c r="AC805" s="12">
        <v>42</v>
      </c>
      <c r="AD805" s="12">
        <v>2800</v>
      </c>
      <c r="AE805" s="12">
        <v>117600</v>
      </c>
    </row>
    <row r="806" spans="1:31">
      <c r="A806" s="12">
        <v>99999</v>
      </c>
      <c r="B806" s="12" t="s">
        <v>44</v>
      </c>
      <c r="C806" s="12" t="s">
        <v>680</v>
      </c>
      <c r="D806" s="12" t="s">
        <v>681</v>
      </c>
      <c r="E806" s="12" t="s">
        <v>684</v>
      </c>
      <c r="F806" s="12" t="s">
        <v>685</v>
      </c>
      <c r="G806" s="12" t="s">
        <v>47</v>
      </c>
      <c r="H806" s="12" t="s">
        <v>47</v>
      </c>
      <c r="I806" s="12" t="str">
        <f t="shared" si="12"/>
        <v>RPG23028OLRSLF</v>
      </c>
      <c r="J806" s="12">
        <v>1118000048331</v>
      </c>
      <c r="N806" s="12">
        <v>17</v>
      </c>
      <c r="P806" s="12">
        <v>2</v>
      </c>
      <c r="X806" s="12">
        <v>2</v>
      </c>
      <c r="Z806" s="12" t="s">
        <v>1860</v>
      </c>
      <c r="AA806" s="12" t="s">
        <v>1861</v>
      </c>
      <c r="AC806" s="12">
        <v>1</v>
      </c>
      <c r="AD806" s="12">
        <v>2800</v>
      </c>
      <c r="AE806" s="12">
        <v>2800</v>
      </c>
    </row>
    <row r="807" spans="1:31">
      <c r="A807" s="12">
        <v>99999</v>
      </c>
      <c r="B807" s="12" t="s">
        <v>44</v>
      </c>
      <c r="C807" s="12" t="s">
        <v>680</v>
      </c>
      <c r="D807" s="12" t="s">
        <v>681</v>
      </c>
      <c r="E807" s="12" t="s">
        <v>56</v>
      </c>
      <c r="F807" s="12" t="s">
        <v>57</v>
      </c>
      <c r="G807" s="12" t="s">
        <v>47</v>
      </c>
      <c r="H807" s="12" t="s">
        <v>47</v>
      </c>
      <c r="I807" s="12" t="str">
        <f t="shared" si="12"/>
        <v>RPG23028PUF</v>
      </c>
      <c r="J807" s="12">
        <v>4527772155937</v>
      </c>
      <c r="N807" s="12">
        <v>17</v>
      </c>
      <c r="P807" s="12">
        <v>2</v>
      </c>
      <c r="X807" s="12">
        <v>2</v>
      </c>
      <c r="Z807" s="12" t="s">
        <v>1860</v>
      </c>
      <c r="AA807" s="12" t="s">
        <v>1861</v>
      </c>
      <c r="AC807" s="12">
        <v>70</v>
      </c>
      <c r="AD807" s="12">
        <v>2800</v>
      </c>
      <c r="AE807" s="12">
        <v>196000</v>
      </c>
    </row>
    <row r="808" spans="1:31">
      <c r="A808" s="12">
        <v>99999</v>
      </c>
      <c r="B808" s="12" t="s">
        <v>44</v>
      </c>
      <c r="C808" s="12" t="s">
        <v>680</v>
      </c>
      <c r="D808" s="12" t="s">
        <v>681</v>
      </c>
      <c r="E808" s="12" t="s">
        <v>686</v>
      </c>
      <c r="F808" s="12" t="s">
        <v>687</v>
      </c>
      <c r="G808" s="12" t="s">
        <v>47</v>
      </c>
      <c r="H808" s="12" t="s">
        <v>47</v>
      </c>
      <c r="I808" s="12" t="str">
        <f t="shared" si="12"/>
        <v>RPG23028PURSLF</v>
      </c>
      <c r="J808" s="12">
        <v>1118000048348</v>
      </c>
      <c r="N808" s="12">
        <v>17</v>
      </c>
      <c r="P808" s="12">
        <v>2</v>
      </c>
      <c r="X808" s="12">
        <v>2</v>
      </c>
      <c r="Z808" s="12" t="s">
        <v>1860</v>
      </c>
      <c r="AA808" s="12" t="s">
        <v>1861</v>
      </c>
      <c r="AC808" s="12">
        <v>0</v>
      </c>
      <c r="AD808" s="12">
        <v>2800</v>
      </c>
      <c r="AE808" s="12">
        <v>0</v>
      </c>
    </row>
    <row r="809" spans="1:31">
      <c r="A809" s="12">
        <v>99999</v>
      </c>
      <c r="B809" s="12" t="s">
        <v>44</v>
      </c>
      <c r="C809" s="12" t="s">
        <v>680</v>
      </c>
      <c r="D809" s="12" t="s">
        <v>681</v>
      </c>
      <c r="E809" s="12" t="s">
        <v>486</v>
      </c>
      <c r="F809" s="12" t="s">
        <v>487</v>
      </c>
      <c r="G809" s="12" t="s">
        <v>47</v>
      </c>
      <c r="H809" s="12" t="s">
        <v>47</v>
      </c>
      <c r="I809" s="12" t="str">
        <f t="shared" si="12"/>
        <v>RPG23028TPF</v>
      </c>
      <c r="J809" s="12">
        <v>4527919157817</v>
      </c>
      <c r="K809" s="12" t="s">
        <v>1921</v>
      </c>
      <c r="N809" s="12">
        <v>17</v>
      </c>
      <c r="P809" s="12">
        <v>2</v>
      </c>
      <c r="X809" s="12">
        <v>2</v>
      </c>
      <c r="Z809" s="12" t="s">
        <v>1860</v>
      </c>
      <c r="AA809" s="12" t="s">
        <v>1861</v>
      </c>
      <c r="AC809" s="12">
        <v>130</v>
      </c>
      <c r="AD809" s="12">
        <v>2800</v>
      </c>
      <c r="AE809" s="12">
        <v>364000</v>
      </c>
    </row>
    <row r="810" spans="1:31">
      <c r="A810" s="12">
        <v>99999</v>
      </c>
      <c r="B810" s="12" t="s">
        <v>44</v>
      </c>
      <c r="C810" s="12" t="s">
        <v>680</v>
      </c>
      <c r="D810" s="12" t="s">
        <v>681</v>
      </c>
      <c r="E810" s="12" t="s">
        <v>656</v>
      </c>
      <c r="F810" s="12" t="s">
        <v>657</v>
      </c>
      <c r="G810" s="12" t="s">
        <v>47</v>
      </c>
      <c r="H810" s="12" t="s">
        <v>47</v>
      </c>
      <c r="I810" s="12" t="str">
        <f t="shared" si="12"/>
        <v>RPG23028TPRSLF</v>
      </c>
      <c r="J810" s="12">
        <v>1118000054370</v>
      </c>
      <c r="N810" s="12">
        <v>17</v>
      </c>
      <c r="P810" s="12">
        <v>2</v>
      </c>
      <c r="X810" s="12">
        <v>2</v>
      </c>
      <c r="Z810" s="12" t="s">
        <v>1860</v>
      </c>
      <c r="AA810" s="12" t="s">
        <v>1861</v>
      </c>
      <c r="AC810" s="12">
        <v>0</v>
      </c>
      <c r="AD810" s="12">
        <v>2800</v>
      </c>
      <c r="AE810" s="12">
        <v>0</v>
      </c>
    </row>
    <row r="811" spans="1:31">
      <c r="A811" s="12">
        <v>99999</v>
      </c>
      <c r="B811" s="12" t="s">
        <v>44</v>
      </c>
      <c r="C811" s="12" t="s">
        <v>688</v>
      </c>
      <c r="D811" s="12" t="s">
        <v>689</v>
      </c>
      <c r="E811" s="12" t="s">
        <v>58</v>
      </c>
      <c r="F811" s="12" t="s">
        <v>59</v>
      </c>
      <c r="G811" s="12" t="s">
        <v>47</v>
      </c>
      <c r="H811" s="12" t="s">
        <v>47</v>
      </c>
      <c r="I811" s="12" t="str">
        <f t="shared" si="12"/>
        <v>RPG24016BKF</v>
      </c>
      <c r="J811" s="12">
        <v>4527806156688</v>
      </c>
      <c r="N811" s="12">
        <v>999</v>
      </c>
      <c r="O811" s="12" t="s">
        <v>1923</v>
      </c>
      <c r="P811" s="12">
        <v>2</v>
      </c>
      <c r="X811" s="12">
        <v>2</v>
      </c>
      <c r="Z811" s="12" t="s">
        <v>1860</v>
      </c>
      <c r="AA811" s="12" t="s">
        <v>1918</v>
      </c>
      <c r="AC811" s="12">
        <v>34</v>
      </c>
      <c r="AD811" s="12">
        <v>1600</v>
      </c>
      <c r="AE811" s="12">
        <v>54400</v>
      </c>
    </row>
    <row r="812" spans="1:31">
      <c r="A812" s="12">
        <v>99999</v>
      </c>
      <c r="B812" s="12" t="s">
        <v>44</v>
      </c>
      <c r="C812" s="12" t="s">
        <v>688</v>
      </c>
      <c r="D812" s="12" t="s">
        <v>689</v>
      </c>
      <c r="E812" s="12" t="s">
        <v>407</v>
      </c>
      <c r="F812" s="12" t="s">
        <v>408</v>
      </c>
      <c r="G812" s="12" t="s">
        <v>47</v>
      </c>
      <c r="H812" s="12" t="s">
        <v>47</v>
      </c>
      <c r="I812" s="12" t="str">
        <f t="shared" si="12"/>
        <v>RPG24016BKRSLF</v>
      </c>
      <c r="J812" s="12">
        <v>1118000049116</v>
      </c>
      <c r="N812" s="12">
        <v>999</v>
      </c>
      <c r="O812" s="12" t="s">
        <v>1923</v>
      </c>
      <c r="P812" s="12">
        <v>2</v>
      </c>
      <c r="X812" s="12">
        <v>2</v>
      </c>
      <c r="Z812" s="12" t="s">
        <v>1860</v>
      </c>
      <c r="AA812" s="12" t="s">
        <v>1918</v>
      </c>
      <c r="AC812" s="12">
        <v>0</v>
      </c>
      <c r="AD812" s="12">
        <v>1600</v>
      </c>
      <c r="AE812" s="12">
        <v>0</v>
      </c>
    </row>
    <row r="813" spans="1:31">
      <c r="A813" s="12">
        <v>99999</v>
      </c>
      <c r="B813" s="12" t="s">
        <v>44</v>
      </c>
      <c r="C813" s="12" t="s">
        <v>688</v>
      </c>
      <c r="D813" s="12" t="s">
        <v>689</v>
      </c>
      <c r="E813" s="12" t="s">
        <v>576</v>
      </c>
      <c r="F813" s="12" t="s">
        <v>577</v>
      </c>
      <c r="G813" s="12" t="s">
        <v>47</v>
      </c>
      <c r="H813" s="12" t="s">
        <v>47</v>
      </c>
      <c r="I813" s="12" t="str">
        <f t="shared" si="12"/>
        <v>RPG24016ECF</v>
      </c>
      <c r="J813" s="12">
        <v>4527808156709</v>
      </c>
      <c r="N813" s="12">
        <v>999</v>
      </c>
      <c r="O813" s="12" t="s">
        <v>1923</v>
      </c>
      <c r="P813" s="12">
        <v>2</v>
      </c>
      <c r="X813" s="12">
        <v>2</v>
      </c>
      <c r="Z813" s="12" t="s">
        <v>1860</v>
      </c>
      <c r="AA813" s="12" t="s">
        <v>1918</v>
      </c>
      <c r="AC813" s="12">
        <v>77</v>
      </c>
      <c r="AD813" s="12">
        <v>1600</v>
      </c>
      <c r="AE813" s="12">
        <v>123200</v>
      </c>
    </row>
    <row r="814" spans="1:31">
      <c r="A814" s="12">
        <v>99999</v>
      </c>
      <c r="B814" s="12" t="s">
        <v>44</v>
      </c>
      <c r="C814" s="12" t="s">
        <v>688</v>
      </c>
      <c r="D814" s="12" t="s">
        <v>689</v>
      </c>
      <c r="E814" s="12" t="s">
        <v>654</v>
      </c>
      <c r="F814" s="12" t="s">
        <v>655</v>
      </c>
      <c r="G814" s="12" t="s">
        <v>47</v>
      </c>
      <c r="H814" s="12" t="s">
        <v>47</v>
      </c>
      <c r="I814" s="12" t="str">
        <f t="shared" si="12"/>
        <v>RPG24016ECRSLF</v>
      </c>
      <c r="J814" s="12">
        <v>1118000049123</v>
      </c>
      <c r="N814" s="12">
        <v>999</v>
      </c>
      <c r="O814" s="12" t="s">
        <v>1923</v>
      </c>
      <c r="P814" s="12">
        <v>2</v>
      </c>
      <c r="X814" s="12">
        <v>2</v>
      </c>
      <c r="Z814" s="12" t="s">
        <v>1860</v>
      </c>
      <c r="AA814" s="12" t="s">
        <v>1918</v>
      </c>
      <c r="AC814" s="12">
        <v>8</v>
      </c>
      <c r="AD814" s="12">
        <v>1600</v>
      </c>
      <c r="AE814" s="12">
        <v>12800</v>
      </c>
    </row>
    <row r="815" spans="1:31">
      <c r="A815" s="12">
        <v>99999</v>
      </c>
      <c r="B815" s="12" t="s">
        <v>44</v>
      </c>
      <c r="C815" s="12" t="s">
        <v>688</v>
      </c>
      <c r="D815" s="12" t="s">
        <v>689</v>
      </c>
      <c r="E815" s="12" t="s">
        <v>85</v>
      </c>
      <c r="F815" s="12" t="s">
        <v>86</v>
      </c>
      <c r="G815" s="12" t="s">
        <v>47</v>
      </c>
      <c r="H815" s="12" t="s">
        <v>47</v>
      </c>
      <c r="I815" s="12" t="str">
        <f t="shared" si="12"/>
        <v>RPG24016GDF</v>
      </c>
      <c r="J815" s="12">
        <v>4527810156728</v>
      </c>
      <c r="N815" s="12">
        <v>999</v>
      </c>
      <c r="O815" s="12" t="s">
        <v>1923</v>
      </c>
      <c r="P815" s="12">
        <v>2</v>
      </c>
      <c r="X815" s="12">
        <v>2</v>
      </c>
      <c r="Z815" s="12" t="s">
        <v>1860</v>
      </c>
      <c r="AA815" s="12" t="s">
        <v>1918</v>
      </c>
      <c r="AC815" s="12">
        <v>46</v>
      </c>
      <c r="AD815" s="12">
        <v>1600</v>
      </c>
      <c r="AE815" s="12">
        <v>73600</v>
      </c>
    </row>
    <row r="816" spans="1:31">
      <c r="A816" s="12">
        <v>99999</v>
      </c>
      <c r="B816" s="12" t="s">
        <v>44</v>
      </c>
      <c r="C816" s="12" t="s">
        <v>688</v>
      </c>
      <c r="D816" s="12" t="s">
        <v>689</v>
      </c>
      <c r="E816" s="12" t="s">
        <v>690</v>
      </c>
      <c r="F816" s="12" t="s">
        <v>691</v>
      </c>
      <c r="G816" s="12" t="s">
        <v>47</v>
      </c>
      <c r="H816" s="12" t="s">
        <v>47</v>
      </c>
      <c r="I816" s="12" t="str">
        <f t="shared" si="12"/>
        <v>RPG24016GDRSLF</v>
      </c>
      <c r="J816" s="12">
        <v>1118000049581</v>
      </c>
      <c r="N816" s="12">
        <v>999</v>
      </c>
      <c r="O816" s="12" t="s">
        <v>1923</v>
      </c>
      <c r="P816" s="12">
        <v>2</v>
      </c>
      <c r="X816" s="12">
        <v>2</v>
      </c>
      <c r="Z816" s="12" t="s">
        <v>1860</v>
      </c>
      <c r="AA816" s="12" t="s">
        <v>1918</v>
      </c>
      <c r="AC816" s="12">
        <v>2</v>
      </c>
      <c r="AD816" s="12">
        <v>1600</v>
      </c>
      <c r="AE816" s="12">
        <v>3200</v>
      </c>
    </row>
    <row r="817" spans="1:31">
      <c r="A817" s="12">
        <v>99999</v>
      </c>
      <c r="B817" s="12" t="s">
        <v>44</v>
      </c>
      <c r="C817" s="12" t="s">
        <v>688</v>
      </c>
      <c r="D817" s="12" t="s">
        <v>689</v>
      </c>
      <c r="E817" s="12" t="s">
        <v>484</v>
      </c>
      <c r="F817" s="12" t="s">
        <v>485</v>
      </c>
      <c r="G817" s="12" t="s">
        <v>47</v>
      </c>
      <c r="H817" s="12" t="s">
        <v>47</v>
      </c>
      <c r="I817" s="12" t="str">
        <f t="shared" si="12"/>
        <v>RPG24016IBLF</v>
      </c>
      <c r="J817" s="12">
        <v>4527819156811</v>
      </c>
      <c r="N817" s="12">
        <v>999</v>
      </c>
      <c r="O817" s="12" t="s">
        <v>1923</v>
      </c>
      <c r="P817" s="12">
        <v>2</v>
      </c>
      <c r="X817" s="12">
        <v>2</v>
      </c>
      <c r="Z817" s="12" t="s">
        <v>1860</v>
      </c>
      <c r="AA817" s="12" t="s">
        <v>1918</v>
      </c>
      <c r="AC817" s="12">
        <v>60</v>
      </c>
      <c r="AD817" s="12">
        <v>1600</v>
      </c>
      <c r="AE817" s="12">
        <v>96000</v>
      </c>
    </row>
    <row r="818" spans="1:31">
      <c r="A818" s="12">
        <v>99999</v>
      </c>
      <c r="B818" s="12" t="s">
        <v>44</v>
      </c>
      <c r="C818" s="12" t="s">
        <v>688</v>
      </c>
      <c r="D818" s="12" t="s">
        <v>689</v>
      </c>
      <c r="E818" s="12" t="s">
        <v>692</v>
      </c>
      <c r="F818" s="12" t="s">
        <v>693</v>
      </c>
      <c r="G818" s="12" t="s">
        <v>47</v>
      </c>
      <c r="H818" s="12" t="s">
        <v>47</v>
      </c>
      <c r="I818" s="12" t="str">
        <f t="shared" si="12"/>
        <v>RPG24016IBLRSLF</v>
      </c>
      <c r="J818" s="12">
        <v>1118000049147</v>
      </c>
      <c r="N818" s="12">
        <v>999</v>
      </c>
      <c r="O818" s="12" t="s">
        <v>1923</v>
      </c>
      <c r="P818" s="12">
        <v>2</v>
      </c>
      <c r="X818" s="12">
        <v>2</v>
      </c>
      <c r="Z818" s="12" t="s">
        <v>1860</v>
      </c>
      <c r="AA818" s="12" t="s">
        <v>1918</v>
      </c>
      <c r="AC818" s="12">
        <v>5</v>
      </c>
      <c r="AD818" s="12">
        <v>1600</v>
      </c>
      <c r="AE818" s="12">
        <v>8000</v>
      </c>
    </row>
    <row r="819" spans="1:31">
      <c r="A819" s="12">
        <v>99999</v>
      </c>
      <c r="B819" s="12" t="s">
        <v>44</v>
      </c>
      <c r="C819" s="12" t="s">
        <v>688</v>
      </c>
      <c r="D819" s="12" t="s">
        <v>689</v>
      </c>
      <c r="E819" s="12" t="s">
        <v>191</v>
      </c>
      <c r="F819" s="12" t="s">
        <v>192</v>
      </c>
      <c r="G819" s="12" t="s">
        <v>47</v>
      </c>
      <c r="H819" s="12" t="s">
        <v>47</v>
      </c>
      <c r="I819" s="12" t="str">
        <f t="shared" si="12"/>
        <v>RPG24016SILF</v>
      </c>
      <c r="J819" s="12">
        <v>4527809156715</v>
      </c>
      <c r="N819" s="12">
        <v>999</v>
      </c>
      <c r="O819" s="12" t="s">
        <v>1923</v>
      </c>
      <c r="P819" s="12">
        <v>2</v>
      </c>
      <c r="X819" s="12">
        <v>2</v>
      </c>
      <c r="Z819" s="12" t="s">
        <v>1860</v>
      </c>
      <c r="AA819" s="12" t="s">
        <v>1918</v>
      </c>
      <c r="AC819" s="12">
        <v>99</v>
      </c>
      <c r="AD819" s="12">
        <v>1600</v>
      </c>
      <c r="AE819" s="12">
        <v>158400</v>
      </c>
    </row>
    <row r="820" spans="1:31">
      <c r="A820" s="12">
        <v>99999</v>
      </c>
      <c r="B820" s="12" t="s">
        <v>44</v>
      </c>
      <c r="C820" s="12" t="s">
        <v>688</v>
      </c>
      <c r="D820" s="12" t="s">
        <v>689</v>
      </c>
      <c r="E820" s="12" t="s">
        <v>694</v>
      </c>
      <c r="F820" s="12" t="s">
        <v>695</v>
      </c>
      <c r="G820" s="12" t="s">
        <v>47</v>
      </c>
      <c r="H820" s="12" t="s">
        <v>47</v>
      </c>
      <c r="I820" s="12" t="str">
        <f t="shared" si="12"/>
        <v>RPG24016SILRSLF</v>
      </c>
      <c r="J820" s="12">
        <v>1118000049154</v>
      </c>
      <c r="N820" s="12">
        <v>999</v>
      </c>
      <c r="O820" s="12" t="s">
        <v>1923</v>
      </c>
      <c r="P820" s="12">
        <v>2</v>
      </c>
      <c r="X820" s="12">
        <v>2</v>
      </c>
      <c r="Z820" s="12" t="s">
        <v>1860</v>
      </c>
      <c r="AA820" s="12" t="s">
        <v>1918</v>
      </c>
      <c r="AC820" s="12">
        <v>2</v>
      </c>
      <c r="AD820" s="12">
        <v>1600</v>
      </c>
      <c r="AE820" s="12">
        <v>3200</v>
      </c>
    </row>
    <row r="821" spans="1:31">
      <c r="A821" s="12">
        <v>99999</v>
      </c>
      <c r="B821" s="12" t="s">
        <v>44</v>
      </c>
      <c r="C821" s="12" t="s">
        <v>688</v>
      </c>
      <c r="D821" s="12" t="s">
        <v>689</v>
      </c>
      <c r="E821" s="12" t="s">
        <v>486</v>
      </c>
      <c r="F821" s="12" t="s">
        <v>487</v>
      </c>
      <c r="G821" s="12" t="s">
        <v>47</v>
      </c>
      <c r="H821" s="12" t="s">
        <v>47</v>
      </c>
      <c r="I821" s="12" t="str">
        <f t="shared" si="12"/>
        <v>RPG24016TPF</v>
      </c>
      <c r="J821" s="12">
        <v>4527807156694</v>
      </c>
      <c r="N821" s="12">
        <v>999</v>
      </c>
      <c r="O821" s="12" t="s">
        <v>1923</v>
      </c>
      <c r="P821" s="12">
        <v>2</v>
      </c>
      <c r="X821" s="12">
        <v>2</v>
      </c>
      <c r="Z821" s="12" t="s">
        <v>1860</v>
      </c>
      <c r="AA821" s="12" t="s">
        <v>1918</v>
      </c>
      <c r="AC821" s="12">
        <v>92</v>
      </c>
      <c r="AD821" s="12">
        <v>1600</v>
      </c>
      <c r="AE821" s="12">
        <v>147200</v>
      </c>
    </row>
    <row r="822" spans="1:31">
      <c r="A822" s="12">
        <v>99999</v>
      </c>
      <c r="B822" s="12" t="s">
        <v>44</v>
      </c>
      <c r="C822" s="12" t="s">
        <v>688</v>
      </c>
      <c r="D822" s="12" t="s">
        <v>689</v>
      </c>
      <c r="E822" s="12" t="s">
        <v>656</v>
      </c>
      <c r="F822" s="12" t="s">
        <v>657</v>
      </c>
      <c r="G822" s="12" t="s">
        <v>47</v>
      </c>
      <c r="H822" s="12" t="s">
        <v>47</v>
      </c>
      <c r="I822" s="12" t="str">
        <f t="shared" si="12"/>
        <v>RPG24016TPRSLF</v>
      </c>
      <c r="J822" s="12">
        <v>1118000049161</v>
      </c>
      <c r="N822" s="12">
        <v>999</v>
      </c>
      <c r="O822" s="12" t="s">
        <v>1923</v>
      </c>
      <c r="P822" s="12">
        <v>2</v>
      </c>
      <c r="X822" s="12">
        <v>2</v>
      </c>
      <c r="Z822" s="12" t="s">
        <v>1860</v>
      </c>
      <c r="AA822" s="12" t="s">
        <v>1918</v>
      </c>
      <c r="AC822" s="12">
        <v>14</v>
      </c>
      <c r="AD822" s="12">
        <v>1600</v>
      </c>
      <c r="AE822" s="12">
        <v>22400</v>
      </c>
    </row>
    <row r="823" spans="1:31">
      <c r="A823" s="12">
        <v>99999</v>
      </c>
      <c r="B823" s="12" t="s">
        <v>44</v>
      </c>
      <c r="C823" s="12" t="s">
        <v>696</v>
      </c>
      <c r="D823" s="12" t="s">
        <v>697</v>
      </c>
      <c r="E823" s="12" t="s">
        <v>58</v>
      </c>
      <c r="F823" s="12" t="s">
        <v>59</v>
      </c>
      <c r="G823" s="12" t="s">
        <v>47</v>
      </c>
      <c r="H823" s="12" t="s">
        <v>47</v>
      </c>
      <c r="I823" s="12" t="str">
        <f t="shared" si="12"/>
        <v>RPG24020BKF</v>
      </c>
      <c r="J823" s="12">
        <v>4527801156638</v>
      </c>
      <c r="K823" s="12" t="s">
        <v>1874</v>
      </c>
      <c r="N823" s="12">
        <v>11</v>
      </c>
      <c r="P823" s="12">
        <v>2</v>
      </c>
      <c r="X823" s="12">
        <v>2</v>
      </c>
      <c r="Z823" s="12" t="s">
        <v>1860</v>
      </c>
      <c r="AA823" s="12" t="s">
        <v>1918</v>
      </c>
      <c r="AC823" s="12">
        <v>0</v>
      </c>
      <c r="AD823" s="12">
        <v>2000</v>
      </c>
      <c r="AE823" s="12">
        <v>0</v>
      </c>
    </row>
    <row r="824" spans="1:31">
      <c r="A824" s="12">
        <v>99999</v>
      </c>
      <c r="B824" s="12" t="s">
        <v>44</v>
      </c>
      <c r="C824" s="12" t="s">
        <v>696</v>
      </c>
      <c r="D824" s="12" t="s">
        <v>697</v>
      </c>
      <c r="E824" s="12" t="s">
        <v>698</v>
      </c>
      <c r="F824" s="12" t="s">
        <v>699</v>
      </c>
      <c r="G824" s="12" t="s">
        <v>47</v>
      </c>
      <c r="H824" s="12" t="s">
        <v>47</v>
      </c>
      <c r="I824" s="12" t="str">
        <f t="shared" si="12"/>
        <v>RPG24020CYEF</v>
      </c>
      <c r="J824" s="12">
        <v>4527804156666</v>
      </c>
      <c r="K824" s="12" t="s">
        <v>1874</v>
      </c>
      <c r="N824" s="12">
        <v>11</v>
      </c>
      <c r="P824" s="12">
        <v>2</v>
      </c>
      <c r="X824" s="12">
        <v>2</v>
      </c>
      <c r="Z824" s="12" t="s">
        <v>1860</v>
      </c>
      <c r="AA824" s="12" t="s">
        <v>1918</v>
      </c>
      <c r="AC824" s="12">
        <v>82</v>
      </c>
      <c r="AD824" s="12">
        <v>2000</v>
      </c>
      <c r="AE824" s="12">
        <v>164000</v>
      </c>
    </row>
    <row r="825" spans="1:31">
      <c r="A825" s="12">
        <v>99999</v>
      </c>
      <c r="B825" s="12" t="s">
        <v>44</v>
      </c>
      <c r="C825" s="12" t="s">
        <v>696</v>
      </c>
      <c r="D825" s="12" t="s">
        <v>697</v>
      </c>
      <c r="E825" s="12" t="s">
        <v>174</v>
      </c>
      <c r="F825" s="12" t="s">
        <v>175</v>
      </c>
      <c r="G825" s="12" t="s">
        <v>47</v>
      </c>
      <c r="H825" s="12" t="s">
        <v>47</v>
      </c>
      <c r="I825" s="12" t="str">
        <f t="shared" si="12"/>
        <v>RPG24020GYBEF</v>
      </c>
      <c r="J825" s="12">
        <v>4527805156672</v>
      </c>
      <c r="K825" s="12" t="s">
        <v>1874</v>
      </c>
      <c r="N825" s="12">
        <v>11</v>
      </c>
      <c r="P825" s="12">
        <v>2</v>
      </c>
      <c r="X825" s="12">
        <v>2</v>
      </c>
      <c r="Z825" s="12" t="s">
        <v>1860</v>
      </c>
      <c r="AA825" s="12" t="s">
        <v>1918</v>
      </c>
      <c r="AC825" s="12">
        <v>51</v>
      </c>
      <c r="AD825" s="12">
        <v>2000</v>
      </c>
      <c r="AE825" s="12">
        <v>102000</v>
      </c>
    </row>
    <row r="826" spans="1:31">
      <c r="A826" s="12">
        <v>99999</v>
      </c>
      <c r="B826" s="12" t="s">
        <v>44</v>
      </c>
      <c r="C826" s="12" t="s">
        <v>696</v>
      </c>
      <c r="D826" s="12" t="s">
        <v>697</v>
      </c>
      <c r="E826" s="12" t="s">
        <v>484</v>
      </c>
      <c r="F826" s="12" t="s">
        <v>485</v>
      </c>
      <c r="G826" s="12" t="s">
        <v>47</v>
      </c>
      <c r="H826" s="12" t="s">
        <v>47</v>
      </c>
      <c r="I826" s="12" t="str">
        <f t="shared" si="12"/>
        <v>RPG24020IBLF</v>
      </c>
      <c r="J826" s="12">
        <v>4527802156644</v>
      </c>
      <c r="K826" s="12" t="s">
        <v>1874</v>
      </c>
      <c r="N826" s="12">
        <v>11</v>
      </c>
      <c r="P826" s="12">
        <v>2</v>
      </c>
      <c r="X826" s="12">
        <v>2</v>
      </c>
      <c r="Z826" s="12" t="s">
        <v>1860</v>
      </c>
      <c r="AA826" s="12" t="s">
        <v>1918</v>
      </c>
      <c r="AC826" s="12">
        <v>89</v>
      </c>
      <c r="AD826" s="12">
        <v>2000</v>
      </c>
      <c r="AE826" s="12">
        <v>178000</v>
      </c>
    </row>
    <row r="827" spans="1:31">
      <c r="A827" s="12">
        <v>99999</v>
      </c>
      <c r="B827" s="12" t="s">
        <v>44</v>
      </c>
      <c r="C827" s="12" t="s">
        <v>696</v>
      </c>
      <c r="D827" s="12" t="s">
        <v>697</v>
      </c>
      <c r="E827" s="12" t="s">
        <v>441</v>
      </c>
      <c r="F827" s="12" t="s">
        <v>442</v>
      </c>
      <c r="G827" s="12" t="s">
        <v>47</v>
      </c>
      <c r="H827" s="12" t="s">
        <v>47</v>
      </c>
      <c r="I827" s="12" t="str">
        <f t="shared" si="12"/>
        <v>RPG24020MGRF</v>
      </c>
      <c r="J827" s="12">
        <v>4527803156650</v>
      </c>
      <c r="K827" s="12" t="s">
        <v>1874</v>
      </c>
      <c r="N827" s="12">
        <v>11</v>
      </c>
      <c r="P827" s="12">
        <v>2</v>
      </c>
      <c r="X827" s="12">
        <v>2</v>
      </c>
      <c r="Z827" s="12" t="s">
        <v>1860</v>
      </c>
      <c r="AA827" s="12" t="s">
        <v>1918</v>
      </c>
      <c r="AC827" s="12">
        <v>70</v>
      </c>
      <c r="AD827" s="12">
        <v>2000</v>
      </c>
      <c r="AE827" s="12">
        <v>140000</v>
      </c>
    </row>
    <row r="828" spans="1:31">
      <c r="A828" s="12">
        <v>99999</v>
      </c>
      <c r="B828" s="12" t="s">
        <v>44</v>
      </c>
      <c r="C828" s="12" t="s">
        <v>700</v>
      </c>
      <c r="D828" s="12" t="s">
        <v>701</v>
      </c>
      <c r="E828" s="12" t="s">
        <v>702</v>
      </c>
      <c r="F828" s="12" t="s">
        <v>703</v>
      </c>
      <c r="G828" s="12" t="s">
        <v>47</v>
      </c>
      <c r="H828" s="12" t="s">
        <v>47</v>
      </c>
      <c r="I828" s="12" t="str">
        <f t="shared" si="12"/>
        <v>RPG24025APF</v>
      </c>
      <c r="J828" s="12">
        <v>4527813156756</v>
      </c>
      <c r="N828" s="12">
        <v>11</v>
      </c>
      <c r="P828" s="12">
        <v>2</v>
      </c>
      <c r="X828" s="12">
        <v>2</v>
      </c>
      <c r="Z828" s="12" t="s">
        <v>1860</v>
      </c>
      <c r="AA828" s="12" t="s">
        <v>1918</v>
      </c>
      <c r="AC828" s="12">
        <v>74</v>
      </c>
      <c r="AD828" s="12">
        <v>2500</v>
      </c>
      <c r="AE828" s="12">
        <v>185000</v>
      </c>
    </row>
    <row r="829" spans="1:31">
      <c r="A829" s="12">
        <v>99999</v>
      </c>
      <c r="B829" s="12" t="s">
        <v>44</v>
      </c>
      <c r="C829" s="12" t="s">
        <v>700</v>
      </c>
      <c r="D829" s="12" t="s">
        <v>701</v>
      </c>
      <c r="E829" s="12" t="s">
        <v>704</v>
      </c>
      <c r="F829" s="12" t="s">
        <v>705</v>
      </c>
      <c r="G829" s="12" t="s">
        <v>47</v>
      </c>
      <c r="H829" s="12" t="s">
        <v>47</v>
      </c>
      <c r="I829" s="12" t="str">
        <f t="shared" si="12"/>
        <v>RPG24025APRSLF</v>
      </c>
      <c r="J829" s="12">
        <v>1118000049048</v>
      </c>
      <c r="N829" s="12">
        <v>11</v>
      </c>
      <c r="P829" s="12">
        <v>2</v>
      </c>
      <c r="X829" s="12">
        <v>2</v>
      </c>
      <c r="Z829" s="12" t="s">
        <v>1860</v>
      </c>
      <c r="AA829" s="12" t="s">
        <v>1918</v>
      </c>
      <c r="AC829" s="12">
        <v>0</v>
      </c>
      <c r="AD829" s="12">
        <v>2500</v>
      </c>
      <c r="AE829" s="12">
        <v>0</v>
      </c>
    </row>
    <row r="830" spans="1:31">
      <c r="A830" s="12">
        <v>99999</v>
      </c>
      <c r="B830" s="12" t="s">
        <v>44</v>
      </c>
      <c r="C830" s="12" t="s">
        <v>700</v>
      </c>
      <c r="D830" s="12" t="s">
        <v>701</v>
      </c>
      <c r="E830" s="12" t="s">
        <v>58</v>
      </c>
      <c r="F830" s="12" t="s">
        <v>59</v>
      </c>
      <c r="G830" s="12" t="s">
        <v>47</v>
      </c>
      <c r="H830" s="12" t="s">
        <v>47</v>
      </c>
      <c r="I830" s="12" t="str">
        <f t="shared" si="12"/>
        <v>RPG24025BKF</v>
      </c>
      <c r="J830" s="12">
        <v>4527811156734</v>
      </c>
      <c r="N830" s="12">
        <v>11</v>
      </c>
      <c r="P830" s="12">
        <v>2</v>
      </c>
      <c r="X830" s="12">
        <v>2</v>
      </c>
      <c r="Z830" s="12" t="s">
        <v>1860</v>
      </c>
      <c r="AA830" s="12" t="s">
        <v>1918</v>
      </c>
      <c r="AC830" s="12">
        <v>75</v>
      </c>
      <c r="AD830" s="12">
        <v>2500</v>
      </c>
      <c r="AE830" s="12">
        <v>187500</v>
      </c>
    </row>
    <row r="831" spans="1:31">
      <c r="A831" s="12">
        <v>99999</v>
      </c>
      <c r="B831" s="12" t="s">
        <v>44</v>
      </c>
      <c r="C831" s="12" t="s">
        <v>700</v>
      </c>
      <c r="D831" s="12" t="s">
        <v>701</v>
      </c>
      <c r="E831" s="12" t="s">
        <v>407</v>
      </c>
      <c r="F831" s="12" t="s">
        <v>408</v>
      </c>
      <c r="G831" s="12" t="s">
        <v>47</v>
      </c>
      <c r="H831" s="12" t="s">
        <v>47</v>
      </c>
      <c r="I831" s="12" t="str">
        <f t="shared" si="12"/>
        <v>RPG24025BKRSLF</v>
      </c>
      <c r="J831" s="12">
        <v>1118000049055</v>
      </c>
      <c r="N831" s="12">
        <v>11</v>
      </c>
      <c r="P831" s="12">
        <v>2</v>
      </c>
      <c r="X831" s="12">
        <v>2</v>
      </c>
      <c r="Z831" s="12" t="s">
        <v>1860</v>
      </c>
      <c r="AA831" s="12" t="s">
        <v>1918</v>
      </c>
      <c r="AC831" s="12">
        <v>1</v>
      </c>
      <c r="AD831" s="12">
        <v>2500</v>
      </c>
      <c r="AE831" s="12">
        <v>2500</v>
      </c>
    </row>
    <row r="832" spans="1:31">
      <c r="A832" s="12">
        <v>99999</v>
      </c>
      <c r="B832" s="12" t="s">
        <v>44</v>
      </c>
      <c r="C832" s="12" t="s">
        <v>700</v>
      </c>
      <c r="D832" s="12" t="s">
        <v>701</v>
      </c>
      <c r="E832" s="12" t="s">
        <v>219</v>
      </c>
      <c r="F832" s="12" t="s">
        <v>220</v>
      </c>
      <c r="G832" s="12" t="s">
        <v>47</v>
      </c>
      <c r="H832" s="12" t="s">
        <v>47</v>
      </c>
      <c r="I832" s="12" t="str">
        <f t="shared" si="12"/>
        <v>RPG24025BKWHF</v>
      </c>
      <c r="J832" s="12">
        <v>4527817156790</v>
      </c>
      <c r="N832" s="12">
        <v>11</v>
      </c>
      <c r="P832" s="12">
        <v>2</v>
      </c>
      <c r="X832" s="12">
        <v>2</v>
      </c>
      <c r="Z832" s="12" t="s">
        <v>1860</v>
      </c>
      <c r="AA832" s="12" t="s">
        <v>1918</v>
      </c>
      <c r="AC832" s="12">
        <v>32</v>
      </c>
      <c r="AD832" s="12">
        <v>2500</v>
      </c>
      <c r="AE832" s="12">
        <v>80000</v>
      </c>
    </row>
    <row r="833" spans="1:31">
      <c r="A833" s="12">
        <v>99999</v>
      </c>
      <c r="B833" s="12" t="s">
        <v>44</v>
      </c>
      <c r="C833" s="12" t="s">
        <v>700</v>
      </c>
      <c r="D833" s="12" t="s">
        <v>701</v>
      </c>
      <c r="E833" s="12" t="s">
        <v>706</v>
      </c>
      <c r="F833" s="12" t="s">
        <v>707</v>
      </c>
      <c r="G833" s="12" t="s">
        <v>47</v>
      </c>
      <c r="H833" s="12" t="s">
        <v>47</v>
      </c>
      <c r="I833" s="12" t="str">
        <f t="shared" si="12"/>
        <v>RPG24025BKWHRSLF</v>
      </c>
      <c r="J833" s="12">
        <v>1118000049062</v>
      </c>
      <c r="N833" s="12">
        <v>11</v>
      </c>
      <c r="P833" s="12">
        <v>2</v>
      </c>
      <c r="X833" s="12">
        <v>2</v>
      </c>
      <c r="Z833" s="12" t="s">
        <v>1860</v>
      </c>
      <c r="AA833" s="12" t="s">
        <v>1918</v>
      </c>
      <c r="AC833" s="12">
        <v>0</v>
      </c>
      <c r="AD833" s="12">
        <v>2500</v>
      </c>
      <c r="AE833" s="12">
        <v>0</v>
      </c>
    </row>
    <row r="834" spans="1:31">
      <c r="A834" s="12">
        <v>99999</v>
      </c>
      <c r="B834" s="12" t="s">
        <v>44</v>
      </c>
      <c r="C834" s="12" t="s">
        <v>700</v>
      </c>
      <c r="D834" s="12" t="s">
        <v>701</v>
      </c>
      <c r="E834" s="12" t="s">
        <v>174</v>
      </c>
      <c r="F834" s="12" t="s">
        <v>175</v>
      </c>
      <c r="G834" s="12" t="s">
        <v>47</v>
      </c>
      <c r="H834" s="12" t="s">
        <v>47</v>
      </c>
      <c r="I834" s="12" t="str">
        <f t="shared" si="12"/>
        <v>RPG24025GYBEF</v>
      </c>
      <c r="J834" s="12">
        <v>4527947158091</v>
      </c>
      <c r="N834" s="12">
        <v>11</v>
      </c>
      <c r="P834" s="12">
        <v>2</v>
      </c>
      <c r="X834" s="12">
        <v>2</v>
      </c>
      <c r="Z834" s="12" t="s">
        <v>1860</v>
      </c>
      <c r="AA834" s="12" t="s">
        <v>1918</v>
      </c>
      <c r="AC834" s="12">
        <v>79</v>
      </c>
      <c r="AD834" s="12">
        <v>2500</v>
      </c>
      <c r="AE834" s="12">
        <v>197500</v>
      </c>
    </row>
    <row r="835" spans="1:31">
      <c r="A835" s="12">
        <v>99999</v>
      </c>
      <c r="B835" s="12" t="s">
        <v>44</v>
      </c>
      <c r="C835" s="12" t="s">
        <v>700</v>
      </c>
      <c r="D835" s="12" t="s">
        <v>701</v>
      </c>
      <c r="E835" s="12" t="s">
        <v>708</v>
      </c>
      <c r="F835" s="12" t="s">
        <v>709</v>
      </c>
      <c r="G835" s="12" t="s">
        <v>47</v>
      </c>
      <c r="H835" s="12" t="s">
        <v>47</v>
      </c>
      <c r="I835" s="12" t="str">
        <f t="shared" ref="I835:I898" si="13">C835&amp;E835&amp;G835</f>
        <v>RPG24025LFF</v>
      </c>
      <c r="J835" s="12">
        <v>4527815156778</v>
      </c>
      <c r="N835" s="12">
        <v>11</v>
      </c>
      <c r="P835" s="12">
        <v>2</v>
      </c>
      <c r="X835" s="12">
        <v>2</v>
      </c>
      <c r="Z835" s="12" t="s">
        <v>1860</v>
      </c>
      <c r="AA835" s="12" t="s">
        <v>1918</v>
      </c>
      <c r="AC835" s="12">
        <v>94</v>
      </c>
      <c r="AD835" s="12">
        <v>2500</v>
      </c>
      <c r="AE835" s="12">
        <v>235000</v>
      </c>
    </row>
    <row r="836" spans="1:31">
      <c r="A836" s="12">
        <v>99999</v>
      </c>
      <c r="B836" s="12" t="s">
        <v>44</v>
      </c>
      <c r="C836" s="12" t="s">
        <v>700</v>
      </c>
      <c r="D836" s="12" t="s">
        <v>701</v>
      </c>
      <c r="E836" s="12" t="s">
        <v>710</v>
      </c>
      <c r="F836" s="12" t="s">
        <v>711</v>
      </c>
      <c r="G836" s="12" t="s">
        <v>47</v>
      </c>
      <c r="H836" s="12" t="s">
        <v>47</v>
      </c>
      <c r="I836" s="12" t="str">
        <f t="shared" si="13"/>
        <v>RPG24025LFRSLF</v>
      </c>
      <c r="J836" s="12">
        <v>1118000049079</v>
      </c>
      <c r="N836" s="12">
        <v>11</v>
      </c>
      <c r="P836" s="12">
        <v>2</v>
      </c>
      <c r="X836" s="12">
        <v>2</v>
      </c>
      <c r="Z836" s="12" t="s">
        <v>1860</v>
      </c>
      <c r="AA836" s="12" t="s">
        <v>1918</v>
      </c>
      <c r="AC836" s="12">
        <v>1</v>
      </c>
      <c r="AD836" s="12">
        <v>2500</v>
      </c>
      <c r="AE836" s="12">
        <v>2500</v>
      </c>
    </row>
    <row r="837" spans="1:31">
      <c r="A837" s="12">
        <v>99999</v>
      </c>
      <c r="B837" s="12" t="s">
        <v>44</v>
      </c>
      <c r="C837" s="12" t="s">
        <v>700</v>
      </c>
      <c r="D837" s="12" t="s">
        <v>701</v>
      </c>
      <c r="E837" s="12" t="s">
        <v>712</v>
      </c>
      <c r="F837" s="12" t="s">
        <v>713</v>
      </c>
      <c r="G837" s="12" t="s">
        <v>47</v>
      </c>
      <c r="H837" s="12" t="s">
        <v>47</v>
      </c>
      <c r="I837" s="12" t="str">
        <f t="shared" si="13"/>
        <v>RPG24025OBLF</v>
      </c>
      <c r="J837" s="12">
        <v>4527814156762</v>
      </c>
      <c r="N837" s="12">
        <v>11</v>
      </c>
      <c r="P837" s="12">
        <v>2</v>
      </c>
      <c r="X837" s="12">
        <v>2</v>
      </c>
      <c r="Z837" s="12" t="s">
        <v>1860</v>
      </c>
      <c r="AA837" s="12" t="s">
        <v>1918</v>
      </c>
      <c r="AC837" s="12">
        <v>51</v>
      </c>
      <c r="AD837" s="12">
        <v>2500</v>
      </c>
      <c r="AE837" s="12">
        <v>127500</v>
      </c>
    </row>
    <row r="838" spans="1:31">
      <c r="A838" s="12">
        <v>99999</v>
      </c>
      <c r="B838" s="12" t="s">
        <v>44</v>
      </c>
      <c r="C838" s="12" t="s">
        <v>700</v>
      </c>
      <c r="D838" s="12" t="s">
        <v>701</v>
      </c>
      <c r="E838" s="12" t="s">
        <v>714</v>
      </c>
      <c r="F838" s="12" t="s">
        <v>715</v>
      </c>
      <c r="G838" s="12" t="s">
        <v>47</v>
      </c>
      <c r="H838" s="12" t="s">
        <v>47</v>
      </c>
      <c r="I838" s="12" t="str">
        <f t="shared" si="13"/>
        <v>RPG24025OBLRSLF</v>
      </c>
      <c r="J838" s="12">
        <v>1118000049086</v>
      </c>
      <c r="N838" s="12">
        <v>11</v>
      </c>
      <c r="P838" s="12">
        <v>2</v>
      </c>
      <c r="X838" s="12">
        <v>2</v>
      </c>
      <c r="Z838" s="12" t="s">
        <v>1860</v>
      </c>
      <c r="AA838" s="12" t="s">
        <v>1918</v>
      </c>
      <c r="AC838" s="12">
        <v>1</v>
      </c>
      <c r="AD838" s="12">
        <v>2500</v>
      </c>
      <c r="AE838" s="12">
        <v>2500</v>
      </c>
    </row>
    <row r="839" spans="1:31">
      <c r="A839" s="12">
        <v>99999</v>
      </c>
      <c r="B839" s="12" t="s">
        <v>44</v>
      </c>
      <c r="C839" s="12" t="s">
        <v>700</v>
      </c>
      <c r="D839" s="12" t="s">
        <v>701</v>
      </c>
      <c r="E839" s="12" t="s">
        <v>433</v>
      </c>
      <c r="F839" s="12" t="s">
        <v>434</v>
      </c>
      <c r="G839" s="12" t="s">
        <v>47</v>
      </c>
      <c r="H839" s="12" t="s">
        <v>47</v>
      </c>
      <c r="I839" s="12" t="str">
        <f t="shared" si="13"/>
        <v>RPG24025OLF</v>
      </c>
      <c r="J839" s="12">
        <v>4527948158106</v>
      </c>
      <c r="N839" s="12">
        <v>11</v>
      </c>
      <c r="P839" s="12">
        <v>2</v>
      </c>
      <c r="X839" s="12">
        <v>2</v>
      </c>
      <c r="Z839" s="12" t="s">
        <v>1860</v>
      </c>
      <c r="AA839" s="12" t="s">
        <v>1918</v>
      </c>
      <c r="AC839" s="12">
        <v>83</v>
      </c>
      <c r="AD839" s="12">
        <v>2500</v>
      </c>
      <c r="AE839" s="12">
        <v>207500</v>
      </c>
    </row>
    <row r="840" spans="1:31">
      <c r="A840" s="12">
        <v>99999</v>
      </c>
      <c r="B840" s="12" t="s">
        <v>44</v>
      </c>
      <c r="C840" s="12" t="s">
        <v>700</v>
      </c>
      <c r="D840" s="12" t="s">
        <v>701</v>
      </c>
      <c r="E840" s="12" t="s">
        <v>486</v>
      </c>
      <c r="F840" s="12" t="s">
        <v>487</v>
      </c>
      <c r="G840" s="12" t="s">
        <v>47</v>
      </c>
      <c r="H840" s="12" t="s">
        <v>47</v>
      </c>
      <c r="I840" s="12" t="str">
        <f t="shared" si="13"/>
        <v>RPG24025TPF</v>
      </c>
      <c r="J840" s="12">
        <v>4527812156740</v>
      </c>
      <c r="N840" s="12">
        <v>11</v>
      </c>
      <c r="P840" s="12">
        <v>2</v>
      </c>
      <c r="X840" s="12">
        <v>2</v>
      </c>
      <c r="Z840" s="12" t="s">
        <v>1860</v>
      </c>
      <c r="AA840" s="12" t="s">
        <v>1918</v>
      </c>
      <c r="AC840" s="12">
        <v>63</v>
      </c>
      <c r="AD840" s="12">
        <v>2500</v>
      </c>
      <c r="AE840" s="12">
        <v>157500</v>
      </c>
    </row>
    <row r="841" spans="1:31">
      <c r="A841" s="12">
        <v>99999</v>
      </c>
      <c r="B841" s="12" t="s">
        <v>44</v>
      </c>
      <c r="C841" s="12" t="s">
        <v>700</v>
      </c>
      <c r="D841" s="12" t="s">
        <v>701</v>
      </c>
      <c r="E841" s="12" t="s">
        <v>716</v>
      </c>
      <c r="F841" s="12" t="s">
        <v>717</v>
      </c>
      <c r="G841" s="12" t="s">
        <v>47</v>
      </c>
      <c r="H841" s="12" t="s">
        <v>47</v>
      </c>
      <c r="I841" s="12" t="str">
        <f t="shared" si="13"/>
        <v>RPG24025TPBKF</v>
      </c>
      <c r="J841" s="12">
        <v>4527818156805</v>
      </c>
      <c r="N841" s="12">
        <v>11</v>
      </c>
      <c r="P841" s="12">
        <v>2</v>
      </c>
      <c r="X841" s="12">
        <v>2</v>
      </c>
      <c r="Z841" s="12" t="s">
        <v>1860</v>
      </c>
      <c r="AA841" s="12" t="s">
        <v>1918</v>
      </c>
      <c r="AC841" s="12">
        <v>29</v>
      </c>
      <c r="AD841" s="12">
        <v>2500</v>
      </c>
      <c r="AE841" s="12">
        <v>72500</v>
      </c>
    </row>
    <row r="842" spans="1:31">
      <c r="A842" s="12">
        <v>99999</v>
      </c>
      <c r="B842" s="12" t="s">
        <v>44</v>
      </c>
      <c r="C842" s="12" t="s">
        <v>700</v>
      </c>
      <c r="D842" s="12" t="s">
        <v>701</v>
      </c>
      <c r="E842" s="12" t="s">
        <v>718</v>
      </c>
      <c r="F842" s="12" t="s">
        <v>719</v>
      </c>
      <c r="G842" s="12" t="s">
        <v>47</v>
      </c>
      <c r="H842" s="12" t="s">
        <v>47</v>
      </c>
      <c r="I842" s="12" t="str">
        <f t="shared" si="13"/>
        <v>RPG24025TPBKRSLF</v>
      </c>
      <c r="J842" s="12">
        <v>1118000049109</v>
      </c>
      <c r="N842" s="12">
        <v>11</v>
      </c>
      <c r="P842" s="12">
        <v>2</v>
      </c>
      <c r="X842" s="12">
        <v>2</v>
      </c>
      <c r="Z842" s="12" t="s">
        <v>1860</v>
      </c>
      <c r="AA842" s="12" t="s">
        <v>1918</v>
      </c>
      <c r="AC842" s="12">
        <v>2</v>
      </c>
      <c r="AD842" s="12">
        <v>2500</v>
      </c>
      <c r="AE842" s="12">
        <v>5000</v>
      </c>
    </row>
    <row r="843" spans="1:31">
      <c r="A843" s="12">
        <v>99999</v>
      </c>
      <c r="B843" s="12" t="s">
        <v>44</v>
      </c>
      <c r="C843" s="12" t="s">
        <v>700</v>
      </c>
      <c r="D843" s="12" t="s">
        <v>701</v>
      </c>
      <c r="E843" s="12" t="s">
        <v>656</v>
      </c>
      <c r="F843" s="12" t="s">
        <v>657</v>
      </c>
      <c r="G843" s="12" t="s">
        <v>47</v>
      </c>
      <c r="H843" s="12" t="s">
        <v>47</v>
      </c>
      <c r="I843" s="12" t="str">
        <f t="shared" si="13"/>
        <v>RPG24025TPRSLF</v>
      </c>
      <c r="J843" s="12">
        <v>1118000049093</v>
      </c>
      <c r="N843" s="12">
        <v>11</v>
      </c>
      <c r="P843" s="12">
        <v>2</v>
      </c>
      <c r="X843" s="12">
        <v>2</v>
      </c>
      <c r="Z843" s="12" t="s">
        <v>1860</v>
      </c>
      <c r="AA843" s="12" t="s">
        <v>1918</v>
      </c>
      <c r="AC843" s="12">
        <v>0</v>
      </c>
      <c r="AD843" s="12">
        <v>2500</v>
      </c>
      <c r="AE843" s="12">
        <v>0</v>
      </c>
    </row>
    <row r="844" spans="1:31">
      <c r="A844" s="12">
        <v>99999</v>
      </c>
      <c r="B844" s="12" t="s">
        <v>44</v>
      </c>
      <c r="C844" s="12" t="s">
        <v>720</v>
      </c>
      <c r="D844" s="12" t="s">
        <v>721</v>
      </c>
      <c r="E844" s="12" t="s">
        <v>58</v>
      </c>
      <c r="F844" s="12" t="s">
        <v>59</v>
      </c>
      <c r="G844" s="12" t="s">
        <v>47</v>
      </c>
      <c r="H844" s="12" t="s">
        <v>47</v>
      </c>
      <c r="I844" s="12" t="str">
        <f t="shared" si="13"/>
        <v>RPG24028BKF</v>
      </c>
      <c r="J844" s="12">
        <v>4527901157634</v>
      </c>
      <c r="N844" s="12">
        <v>11</v>
      </c>
      <c r="P844" s="12">
        <v>2</v>
      </c>
      <c r="X844" s="12">
        <v>2</v>
      </c>
      <c r="Z844" s="12" t="s">
        <v>1860</v>
      </c>
      <c r="AA844" s="12" t="s">
        <v>1861</v>
      </c>
      <c r="AC844" s="12">
        <v>51</v>
      </c>
      <c r="AD844" s="12">
        <v>2800</v>
      </c>
      <c r="AE844" s="12">
        <v>142800</v>
      </c>
    </row>
    <row r="845" spans="1:31">
      <c r="A845" s="12">
        <v>99999</v>
      </c>
      <c r="B845" s="12" t="s">
        <v>44</v>
      </c>
      <c r="C845" s="12" t="s">
        <v>722</v>
      </c>
      <c r="D845" s="12" t="s">
        <v>723</v>
      </c>
      <c r="E845" s="12" t="s">
        <v>58</v>
      </c>
      <c r="F845" s="12" t="s">
        <v>59</v>
      </c>
      <c r="G845" s="12" t="s">
        <v>47</v>
      </c>
      <c r="H845" s="12" t="s">
        <v>47</v>
      </c>
      <c r="I845" s="12" t="str">
        <f t="shared" si="13"/>
        <v>RPG24039BKF</v>
      </c>
      <c r="J845" s="12">
        <v>4527888157504</v>
      </c>
      <c r="K845" s="12" t="s">
        <v>1921</v>
      </c>
      <c r="N845" s="12">
        <v>17</v>
      </c>
      <c r="P845" s="12">
        <v>2</v>
      </c>
      <c r="X845" s="12">
        <v>2</v>
      </c>
      <c r="Z845" s="12" t="s">
        <v>1860</v>
      </c>
      <c r="AA845" s="12" t="s">
        <v>1861</v>
      </c>
      <c r="AC845" s="12">
        <v>0</v>
      </c>
      <c r="AD845" s="12">
        <v>3900</v>
      </c>
      <c r="AE845" s="12">
        <v>0</v>
      </c>
    </row>
    <row r="846" spans="1:31">
      <c r="A846" s="12">
        <v>99999</v>
      </c>
      <c r="B846" s="12" t="s">
        <v>44</v>
      </c>
      <c r="C846" s="12" t="s">
        <v>722</v>
      </c>
      <c r="D846" s="12" t="s">
        <v>723</v>
      </c>
      <c r="E846" s="12" t="s">
        <v>52</v>
      </c>
      <c r="F846" s="12" t="s">
        <v>53</v>
      </c>
      <c r="G846" s="12" t="s">
        <v>47</v>
      </c>
      <c r="H846" s="12" t="s">
        <v>47</v>
      </c>
      <c r="I846" s="12" t="str">
        <f t="shared" si="13"/>
        <v>RPG24039GYF</v>
      </c>
      <c r="J846" s="12">
        <v>4527891157539</v>
      </c>
      <c r="K846" s="12" t="s">
        <v>1921</v>
      </c>
      <c r="N846" s="12">
        <v>17</v>
      </c>
      <c r="P846" s="12">
        <v>2</v>
      </c>
      <c r="X846" s="12">
        <v>2</v>
      </c>
      <c r="Z846" s="12" t="s">
        <v>1860</v>
      </c>
      <c r="AA846" s="12" t="s">
        <v>1861</v>
      </c>
      <c r="AC846" s="12">
        <v>0</v>
      </c>
      <c r="AD846" s="12">
        <v>3900</v>
      </c>
      <c r="AE846" s="12">
        <v>0</v>
      </c>
    </row>
    <row r="847" spans="1:31">
      <c r="A847" s="12">
        <v>99999</v>
      </c>
      <c r="B847" s="12" t="s">
        <v>44</v>
      </c>
      <c r="C847" s="12" t="s">
        <v>722</v>
      </c>
      <c r="D847" s="12" t="s">
        <v>723</v>
      </c>
      <c r="E847" s="12" t="s">
        <v>174</v>
      </c>
      <c r="F847" s="12" t="s">
        <v>175</v>
      </c>
      <c r="G847" s="12" t="s">
        <v>47</v>
      </c>
      <c r="H847" s="12" t="s">
        <v>47</v>
      </c>
      <c r="I847" s="12" t="str">
        <f t="shared" si="13"/>
        <v>RPG24039GYBEF</v>
      </c>
      <c r="J847" s="12">
        <v>4527890157523</v>
      </c>
      <c r="K847" s="12" t="s">
        <v>1921</v>
      </c>
      <c r="N847" s="12">
        <v>17</v>
      </c>
      <c r="P847" s="12">
        <v>2</v>
      </c>
      <c r="X847" s="12">
        <v>2</v>
      </c>
      <c r="Z847" s="12" t="s">
        <v>1860</v>
      </c>
      <c r="AA847" s="12" t="s">
        <v>1861</v>
      </c>
      <c r="AC847" s="12">
        <v>0</v>
      </c>
      <c r="AD847" s="12">
        <v>3900</v>
      </c>
      <c r="AE847" s="12">
        <v>0</v>
      </c>
    </row>
    <row r="848" spans="1:31">
      <c r="A848" s="12">
        <v>99999</v>
      </c>
      <c r="B848" s="12" t="s">
        <v>44</v>
      </c>
      <c r="C848" s="12" t="s">
        <v>722</v>
      </c>
      <c r="D848" s="12" t="s">
        <v>723</v>
      </c>
      <c r="E848" s="12" t="s">
        <v>482</v>
      </c>
      <c r="F848" s="12" t="s">
        <v>483</v>
      </c>
      <c r="G848" s="12" t="s">
        <v>47</v>
      </c>
      <c r="H848" s="12" t="s">
        <v>47</v>
      </c>
      <c r="I848" s="12" t="str">
        <f t="shared" si="13"/>
        <v>RPG24039SBLF</v>
      </c>
      <c r="J848" s="12">
        <v>4527892157545</v>
      </c>
      <c r="K848" s="12" t="s">
        <v>1921</v>
      </c>
      <c r="N848" s="12">
        <v>17</v>
      </c>
      <c r="P848" s="12">
        <v>2</v>
      </c>
      <c r="X848" s="12">
        <v>2</v>
      </c>
      <c r="Z848" s="12" t="s">
        <v>1860</v>
      </c>
      <c r="AA848" s="12" t="s">
        <v>1861</v>
      </c>
      <c r="AC848" s="12">
        <v>0</v>
      </c>
      <c r="AD848" s="12">
        <v>3900</v>
      </c>
      <c r="AE848" s="12">
        <v>0</v>
      </c>
    </row>
    <row r="849" spans="1:31">
      <c r="A849" s="12">
        <v>99999</v>
      </c>
      <c r="B849" s="12" t="s">
        <v>44</v>
      </c>
      <c r="C849" s="12" t="s">
        <v>722</v>
      </c>
      <c r="D849" s="12" t="s">
        <v>723</v>
      </c>
      <c r="E849" s="12" t="s">
        <v>486</v>
      </c>
      <c r="F849" s="12" t="s">
        <v>487</v>
      </c>
      <c r="G849" s="12" t="s">
        <v>47</v>
      </c>
      <c r="H849" s="12" t="s">
        <v>47</v>
      </c>
      <c r="I849" s="12" t="str">
        <f t="shared" si="13"/>
        <v>RPG24039TPF</v>
      </c>
      <c r="J849" s="12">
        <v>4527889157510</v>
      </c>
      <c r="K849" s="12" t="s">
        <v>1921</v>
      </c>
      <c r="N849" s="12">
        <v>17</v>
      </c>
      <c r="P849" s="12">
        <v>2</v>
      </c>
      <c r="X849" s="12">
        <v>2</v>
      </c>
      <c r="Z849" s="12" t="s">
        <v>1860</v>
      </c>
      <c r="AA849" s="12" t="s">
        <v>1861</v>
      </c>
      <c r="AC849" s="12">
        <v>0</v>
      </c>
      <c r="AD849" s="12">
        <v>3900</v>
      </c>
      <c r="AE849" s="12">
        <v>0</v>
      </c>
    </row>
    <row r="850" spans="1:31">
      <c r="A850" s="12">
        <v>99999</v>
      </c>
      <c r="B850" s="12" t="s">
        <v>44</v>
      </c>
      <c r="C850" s="12" t="s">
        <v>724</v>
      </c>
      <c r="D850" s="12" t="s">
        <v>725</v>
      </c>
      <c r="E850" s="12" t="s">
        <v>58</v>
      </c>
      <c r="F850" s="12" t="s">
        <v>59</v>
      </c>
      <c r="G850" s="12" t="s">
        <v>47</v>
      </c>
      <c r="H850" s="12" t="s">
        <v>47</v>
      </c>
      <c r="I850" s="12" t="str">
        <f t="shared" si="13"/>
        <v>RPG24045BKF</v>
      </c>
      <c r="J850" s="12">
        <v>4527902157640</v>
      </c>
      <c r="N850" s="12">
        <v>11</v>
      </c>
      <c r="P850" s="12">
        <v>2</v>
      </c>
      <c r="X850" s="12">
        <v>2</v>
      </c>
      <c r="Z850" s="12" t="s">
        <v>1860</v>
      </c>
      <c r="AA850" s="12" t="s">
        <v>1861</v>
      </c>
      <c r="AC850" s="12">
        <v>79</v>
      </c>
      <c r="AD850" s="12">
        <v>4500</v>
      </c>
      <c r="AE850" s="12">
        <v>355500</v>
      </c>
    </row>
    <row r="851" spans="1:31">
      <c r="A851" s="12">
        <v>99999</v>
      </c>
      <c r="B851" s="12" t="s">
        <v>44</v>
      </c>
      <c r="C851" s="12" t="s">
        <v>1616</v>
      </c>
      <c r="D851" s="12" t="s">
        <v>1617</v>
      </c>
      <c r="E851" s="12" t="s">
        <v>58</v>
      </c>
      <c r="F851" s="12" t="s">
        <v>59</v>
      </c>
      <c r="G851" s="12" t="s">
        <v>47</v>
      </c>
      <c r="H851" s="12" t="s">
        <v>47</v>
      </c>
      <c r="I851" s="12" t="str">
        <f t="shared" si="13"/>
        <v>RPG25029BKF</v>
      </c>
      <c r="J851" s="12">
        <v>4527942158041</v>
      </c>
      <c r="K851" s="12" t="s">
        <v>1921</v>
      </c>
      <c r="N851" s="12">
        <v>17</v>
      </c>
      <c r="P851" s="12">
        <v>2</v>
      </c>
      <c r="X851" s="12">
        <v>2</v>
      </c>
      <c r="Z851" s="12" t="s">
        <v>1860</v>
      </c>
      <c r="AA851" s="12" t="s">
        <v>1861</v>
      </c>
      <c r="AC851" s="12">
        <v>86</v>
      </c>
      <c r="AD851" s="12">
        <v>2900</v>
      </c>
      <c r="AE851" s="12">
        <v>249400</v>
      </c>
    </row>
    <row r="852" spans="1:31">
      <c r="A852" s="12">
        <v>99999</v>
      </c>
      <c r="B852" s="12" t="s">
        <v>44</v>
      </c>
      <c r="C852" s="12" t="s">
        <v>1616</v>
      </c>
      <c r="D852" s="12" t="s">
        <v>1617</v>
      </c>
      <c r="E852" s="12" t="s">
        <v>276</v>
      </c>
      <c r="F852" s="12" t="s">
        <v>277</v>
      </c>
      <c r="G852" s="12" t="s">
        <v>47</v>
      </c>
      <c r="H852" s="12" t="s">
        <v>47</v>
      </c>
      <c r="I852" s="12" t="str">
        <f t="shared" si="13"/>
        <v>RPG25029BKBRF</v>
      </c>
      <c r="J852" s="12">
        <v>4527943158057</v>
      </c>
      <c r="K852" s="12" t="s">
        <v>1921</v>
      </c>
      <c r="N852" s="12">
        <v>17</v>
      </c>
      <c r="P852" s="12">
        <v>2</v>
      </c>
      <c r="X852" s="12">
        <v>2</v>
      </c>
      <c r="Z852" s="12" t="s">
        <v>1860</v>
      </c>
      <c r="AA852" s="12" t="s">
        <v>1861</v>
      </c>
      <c r="AC852" s="12">
        <v>50</v>
      </c>
      <c r="AD852" s="12">
        <v>2900</v>
      </c>
      <c r="AE852" s="12">
        <v>145000</v>
      </c>
    </row>
    <row r="853" spans="1:31">
      <c r="A853" s="12">
        <v>99999</v>
      </c>
      <c r="B853" s="12" t="s">
        <v>44</v>
      </c>
      <c r="C853" s="12" t="s">
        <v>1616</v>
      </c>
      <c r="D853" s="12" t="s">
        <v>1617</v>
      </c>
      <c r="E853" s="12" t="s">
        <v>682</v>
      </c>
      <c r="F853" s="12" t="s">
        <v>683</v>
      </c>
      <c r="G853" s="12" t="s">
        <v>47</v>
      </c>
      <c r="H853" s="12" t="s">
        <v>47</v>
      </c>
      <c r="I853" s="12" t="str">
        <f t="shared" si="13"/>
        <v>RPG25029BKBRRSLF</v>
      </c>
      <c r="J853" s="12">
        <v>1118000056312</v>
      </c>
      <c r="K853" s="12" t="s">
        <v>1921</v>
      </c>
      <c r="N853" s="12">
        <v>17</v>
      </c>
      <c r="P853" s="12">
        <v>2</v>
      </c>
      <c r="X853" s="12">
        <v>2</v>
      </c>
      <c r="Z853" s="12" t="s">
        <v>1860</v>
      </c>
      <c r="AA853" s="12" t="s">
        <v>1861</v>
      </c>
      <c r="AC853" s="12">
        <v>0</v>
      </c>
      <c r="AD853" s="12">
        <v>2900</v>
      </c>
      <c r="AE853" s="12">
        <v>0</v>
      </c>
    </row>
    <row r="854" spans="1:31">
      <c r="A854" s="12">
        <v>99999</v>
      </c>
      <c r="B854" s="12" t="s">
        <v>44</v>
      </c>
      <c r="C854" s="12" t="s">
        <v>1616</v>
      </c>
      <c r="D854" s="12" t="s">
        <v>1617</v>
      </c>
      <c r="E854" s="12" t="s">
        <v>407</v>
      </c>
      <c r="F854" s="12" t="s">
        <v>408</v>
      </c>
      <c r="G854" s="12" t="s">
        <v>47</v>
      </c>
      <c r="H854" s="12" t="s">
        <v>47</v>
      </c>
      <c r="I854" s="12" t="str">
        <f t="shared" si="13"/>
        <v>RPG25029BKRSLF</v>
      </c>
      <c r="J854" s="12">
        <v>1118000056305</v>
      </c>
      <c r="K854" s="12" t="s">
        <v>1921</v>
      </c>
      <c r="N854" s="12">
        <v>17</v>
      </c>
      <c r="P854" s="12">
        <v>2</v>
      </c>
      <c r="X854" s="12">
        <v>2</v>
      </c>
      <c r="Z854" s="12" t="s">
        <v>1860</v>
      </c>
      <c r="AA854" s="12" t="s">
        <v>1861</v>
      </c>
      <c r="AC854" s="12">
        <v>0</v>
      </c>
      <c r="AD854" s="12">
        <v>2900</v>
      </c>
      <c r="AE854" s="12">
        <v>0</v>
      </c>
    </row>
    <row r="855" spans="1:31">
      <c r="A855" s="12">
        <v>99999</v>
      </c>
      <c r="B855" s="12" t="s">
        <v>44</v>
      </c>
      <c r="C855" s="12" t="s">
        <v>1616</v>
      </c>
      <c r="D855" s="12" t="s">
        <v>1617</v>
      </c>
      <c r="E855" s="12" t="s">
        <v>95</v>
      </c>
      <c r="F855" s="12" t="s">
        <v>96</v>
      </c>
      <c r="G855" s="12" t="s">
        <v>47</v>
      </c>
      <c r="H855" s="12" t="s">
        <v>47</v>
      </c>
      <c r="I855" s="12" t="str">
        <f t="shared" si="13"/>
        <v>RPG25029IVF</v>
      </c>
      <c r="J855" s="12">
        <v>4527944158063</v>
      </c>
      <c r="K855" s="12" t="s">
        <v>1921</v>
      </c>
      <c r="N855" s="12">
        <v>17</v>
      </c>
      <c r="P855" s="12">
        <v>2</v>
      </c>
      <c r="X855" s="12">
        <v>2</v>
      </c>
      <c r="Z855" s="12" t="s">
        <v>1860</v>
      </c>
      <c r="AA855" s="12" t="s">
        <v>1861</v>
      </c>
      <c r="AC855" s="12">
        <v>32</v>
      </c>
      <c r="AD855" s="12">
        <v>2900</v>
      </c>
      <c r="AE855" s="12">
        <v>92800</v>
      </c>
    </row>
    <row r="856" spans="1:31">
      <c r="A856" s="12">
        <v>99999</v>
      </c>
      <c r="B856" s="12" t="s">
        <v>44</v>
      </c>
      <c r="C856" s="12" t="s">
        <v>1616</v>
      </c>
      <c r="D856" s="12" t="s">
        <v>1617</v>
      </c>
      <c r="E856" s="12" t="s">
        <v>660</v>
      </c>
      <c r="F856" s="12" t="s">
        <v>661</v>
      </c>
      <c r="G856" s="12" t="s">
        <v>47</v>
      </c>
      <c r="H856" s="12" t="s">
        <v>47</v>
      </c>
      <c r="I856" s="12" t="str">
        <f t="shared" si="13"/>
        <v>RPG25029IVRSLF</v>
      </c>
      <c r="J856" s="12">
        <v>1118000056329</v>
      </c>
      <c r="K856" s="12" t="s">
        <v>1921</v>
      </c>
      <c r="N856" s="12">
        <v>17</v>
      </c>
      <c r="P856" s="12">
        <v>2</v>
      </c>
      <c r="X856" s="12">
        <v>2</v>
      </c>
      <c r="Z856" s="12" t="s">
        <v>1860</v>
      </c>
      <c r="AA856" s="12" t="s">
        <v>1861</v>
      </c>
      <c r="AC856" s="12">
        <v>0</v>
      </c>
      <c r="AD856" s="12">
        <v>2900</v>
      </c>
      <c r="AE856" s="12">
        <v>0</v>
      </c>
    </row>
    <row r="857" spans="1:31">
      <c r="A857" s="12">
        <v>99999</v>
      </c>
      <c r="B857" s="12" t="s">
        <v>44</v>
      </c>
      <c r="C857" s="12" t="s">
        <v>1616</v>
      </c>
      <c r="D857" s="12" t="s">
        <v>1617</v>
      </c>
      <c r="E857" s="12" t="s">
        <v>433</v>
      </c>
      <c r="F857" s="12" t="s">
        <v>434</v>
      </c>
      <c r="G857" s="12" t="s">
        <v>47</v>
      </c>
      <c r="H857" s="12" t="s">
        <v>47</v>
      </c>
      <c r="I857" s="12" t="str">
        <f t="shared" si="13"/>
        <v>RPG25029OLF</v>
      </c>
      <c r="J857" s="12">
        <v>4527945158079</v>
      </c>
      <c r="K857" s="12" t="s">
        <v>1921</v>
      </c>
      <c r="N857" s="12">
        <v>17</v>
      </c>
      <c r="P857" s="12">
        <v>2</v>
      </c>
      <c r="X857" s="12">
        <v>2</v>
      </c>
      <c r="Z857" s="12" t="s">
        <v>1860</v>
      </c>
      <c r="AA857" s="12" t="s">
        <v>1861</v>
      </c>
      <c r="AC857" s="12">
        <v>91</v>
      </c>
      <c r="AD857" s="12">
        <v>2900</v>
      </c>
      <c r="AE857" s="12">
        <v>263900</v>
      </c>
    </row>
    <row r="858" spans="1:31">
      <c r="A858" s="12">
        <v>99999</v>
      </c>
      <c r="B858" s="12" t="s">
        <v>44</v>
      </c>
      <c r="C858" s="12" t="s">
        <v>1616</v>
      </c>
      <c r="D858" s="12" t="s">
        <v>1617</v>
      </c>
      <c r="E858" s="12" t="s">
        <v>684</v>
      </c>
      <c r="F858" s="12" t="s">
        <v>685</v>
      </c>
      <c r="G858" s="12" t="s">
        <v>47</v>
      </c>
      <c r="H858" s="12" t="s">
        <v>47</v>
      </c>
      <c r="I858" s="12" t="str">
        <f t="shared" si="13"/>
        <v>RPG25029OLRSLF</v>
      </c>
      <c r="J858" s="12">
        <v>1118000056336</v>
      </c>
      <c r="K858" s="12" t="s">
        <v>1921</v>
      </c>
      <c r="N858" s="12">
        <v>17</v>
      </c>
      <c r="P858" s="12">
        <v>2</v>
      </c>
      <c r="X858" s="12">
        <v>2</v>
      </c>
      <c r="Z858" s="12" t="s">
        <v>1860</v>
      </c>
      <c r="AA858" s="12" t="s">
        <v>1861</v>
      </c>
      <c r="AC858" s="12">
        <v>0</v>
      </c>
      <c r="AD858" s="12">
        <v>2900</v>
      </c>
      <c r="AE858" s="12">
        <v>0</v>
      </c>
    </row>
    <row r="859" spans="1:31">
      <c r="A859" s="12">
        <v>99999</v>
      </c>
      <c r="B859" s="12" t="s">
        <v>44</v>
      </c>
      <c r="C859" s="12" t="s">
        <v>1616</v>
      </c>
      <c r="D859" s="12" t="s">
        <v>1617</v>
      </c>
      <c r="E859" s="12" t="s">
        <v>486</v>
      </c>
      <c r="F859" s="12" t="s">
        <v>487</v>
      </c>
      <c r="G859" s="12" t="s">
        <v>47</v>
      </c>
      <c r="H859" s="12" t="s">
        <v>47</v>
      </c>
      <c r="I859" s="12" t="str">
        <f t="shared" si="13"/>
        <v>RPG25029TPF</v>
      </c>
      <c r="J859" s="12">
        <v>4527946158085</v>
      </c>
      <c r="K859" s="12" t="s">
        <v>1921</v>
      </c>
      <c r="N859" s="12">
        <v>17</v>
      </c>
      <c r="P859" s="12">
        <v>2</v>
      </c>
      <c r="X859" s="12">
        <v>2</v>
      </c>
      <c r="Z859" s="12" t="s">
        <v>1860</v>
      </c>
      <c r="AA859" s="12" t="s">
        <v>1861</v>
      </c>
      <c r="AC859" s="12">
        <v>44</v>
      </c>
      <c r="AD859" s="12">
        <v>2900</v>
      </c>
      <c r="AE859" s="12">
        <v>127600</v>
      </c>
    </row>
    <row r="860" spans="1:31">
      <c r="A860" s="12">
        <v>99999</v>
      </c>
      <c r="B860" s="12" t="s">
        <v>44</v>
      </c>
      <c r="C860" s="12" t="s">
        <v>1616</v>
      </c>
      <c r="D860" s="12" t="s">
        <v>1617</v>
      </c>
      <c r="E860" s="12" t="s">
        <v>656</v>
      </c>
      <c r="F860" s="12" t="s">
        <v>657</v>
      </c>
      <c r="G860" s="12" t="s">
        <v>47</v>
      </c>
      <c r="H860" s="12" t="s">
        <v>47</v>
      </c>
      <c r="I860" s="12" t="str">
        <f t="shared" si="13"/>
        <v>RPG25029TPRSLF</v>
      </c>
      <c r="J860" s="12">
        <v>1118000056343</v>
      </c>
      <c r="K860" s="12" t="s">
        <v>1921</v>
      </c>
      <c r="N860" s="12">
        <v>17</v>
      </c>
      <c r="P860" s="12">
        <v>2</v>
      </c>
      <c r="X860" s="12">
        <v>2</v>
      </c>
      <c r="Z860" s="12" t="s">
        <v>1860</v>
      </c>
      <c r="AA860" s="12" t="s">
        <v>1861</v>
      </c>
      <c r="AC860" s="12">
        <v>0</v>
      </c>
      <c r="AD860" s="12">
        <v>2900</v>
      </c>
      <c r="AE860" s="12">
        <v>0</v>
      </c>
    </row>
    <row r="861" spans="1:31">
      <c r="A861" s="12">
        <v>99999</v>
      </c>
      <c r="B861" s="12" t="s">
        <v>44</v>
      </c>
      <c r="C861" s="12" t="s">
        <v>726</v>
      </c>
      <c r="D861" s="12" t="s">
        <v>727</v>
      </c>
      <c r="E861" s="12" t="s">
        <v>58</v>
      </c>
      <c r="F861" s="12" t="s">
        <v>59</v>
      </c>
      <c r="G861" s="12" t="s">
        <v>47</v>
      </c>
      <c r="H861" s="12" t="s">
        <v>47</v>
      </c>
      <c r="I861" s="12" t="str">
        <f t="shared" si="13"/>
        <v>RPG53039BKF</v>
      </c>
      <c r="J861" s="12">
        <v>4527772110752</v>
      </c>
      <c r="N861" s="12">
        <v>11</v>
      </c>
      <c r="P861" s="12">
        <v>2</v>
      </c>
      <c r="X861" s="12">
        <v>2</v>
      </c>
      <c r="Z861" s="12" t="s">
        <v>1860</v>
      </c>
      <c r="AA861" s="12" t="s">
        <v>1861</v>
      </c>
      <c r="AB861" s="12" t="s">
        <v>1934</v>
      </c>
      <c r="AC861" s="12">
        <v>0</v>
      </c>
      <c r="AD861" s="12">
        <v>3900</v>
      </c>
      <c r="AE861" s="12">
        <v>0</v>
      </c>
    </row>
    <row r="862" spans="1:31">
      <c r="A862" s="12">
        <v>99999</v>
      </c>
      <c r="B862" s="12" t="s">
        <v>44</v>
      </c>
      <c r="C862" s="12" t="s">
        <v>726</v>
      </c>
      <c r="D862" s="12" t="s">
        <v>727</v>
      </c>
      <c r="E862" s="12" t="s">
        <v>67</v>
      </c>
      <c r="F862" s="12" t="s">
        <v>68</v>
      </c>
      <c r="G862" s="12" t="s">
        <v>47</v>
      </c>
      <c r="H862" s="12" t="s">
        <v>47</v>
      </c>
      <c r="I862" s="12" t="str">
        <f t="shared" si="13"/>
        <v>RPG53039CAF</v>
      </c>
      <c r="J862" s="12">
        <v>4527772110769</v>
      </c>
      <c r="N862" s="12">
        <v>11</v>
      </c>
      <c r="P862" s="12">
        <v>2</v>
      </c>
      <c r="X862" s="12">
        <v>2</v>
      </c>
      <c r="Z862" s="12" t="s">
        <v>1860</v>
      </c>
      <c r="AA862" s="12" t="s">
        <v>1861</v>
      </c>
      <c r="AB862" s="12" t="s">
        <v>1934</v>
      </c>
      <c r="AC862" s="12">
        <v>13</v>
      </c>
      <c r="AD862" s="12">
        <v>3900</v>
      </c>
      <c r="AE862" s="12">
        <v>50700</v>
      </c>
    </row>
    <row r="863" spans="1:31">
      <c r="A863" s="12">
        <v>99999</v>
      </c>
      <c r="B863" s="12" t="s">
        <v>44</v>
      </c>
      <c r="C863" s="12" t="s">
        <v>726</v>
      </c>
      <c r="D863" s="12" t="s">
        <v>727</v>
      </c>
      <c r="E863" s="12" t="s">
        <v>65</v>
      </c>
      <c r="F863" s="12" t="s">
        <v>66</v>
      </c>
      <c r="G863" s="12" t="s">
        <v>47</v>
      </c>
      <c r="H863" s="12" t="s">
        <v>47</v>
      </c>
      <c r="I863" s="12" t="str">
        <f t="shared" si="13"/>
        <v>RPG53039NVF</v>
      </c>
      <c r="J863" s="12">
        <v>4527772110776</v>
      </c>
      <c r="N863" s="12">
        <v>11</v>
      </c>
      <c r="P863" s="12">
        <v>2</v>
      </c>
      <c r="X863" s="12">
        <v>2</v>
      </c>
      <c r="Z863" s="12" t="s">
        <v>1860</v>
      </c>
      <c r="AA863" s="12" t="s">
        <v>1861</v>
      </c>
      <c r="AB863" s="12" t="s">
        <v>1934</v>
      </c>
      <c r="AC863" s="12">
        <v>17</v>
      </c>
      <c r="AD863" s="12">
        <v>3900</v>
      </c>
      <c r="AE863" s="12">
        <v>66300</v>
      </c>
    </row>
    <row r="864" spans="1:31">
      <c r="A864" s="12">
        <v>99999</v>
      </c>
      <c r="B864" s="12" t="s">
        <v>44</v>
      </c>
      <c r="C864" s="12" t="s">
        <v>728</v>
      </c>
      <c r="D864" s="12" t="s">
        <v>729</v>
      </c>
      <c r="E864" s="12" t="s">
        <v>58</v>
      </c>
      <c r="F864" s="12" t="s">
        <v>59</v>
      </c>
      <c r="G864" s="12" t="s">
        <v>47</v>
      </c>
      <c r="H864" s="12" t="s">
        <v>47</v>
      </c>
      <c r="I864" s="12" t="str">
        <f t="shared" si="13"/>
        <v>RPL20049BKF</v>
      </c>
      <c r="J864" s="12">
        <v>4527772148151</v>
      </c>
      <c r="N864" s="12">
        <v>11</v>
      </c>
      <c r="P864" s="12">
        <v>2</v>
      </c>
      <c r="X864" s="12">
        <v>2</v>
      </c>
      <c r="Z864" s="12" t="s">
        <v>1860</v>
      </c>
      <c r="AA864" s="12" t="s">
        <v>1861</v>
      </c>
      <c r="AC864" s="12">
        <v>7</v>
      </c>
      <c r="AD864" s="12">
        <v>4900</v>
      </c>
      <c r="AE864" s="12">
        <v>34300</v>
      </c>
    </row>
    <row r="865" spans="1:31">
      <c r="A865" s="12">
        <v>99999</v>
      </c>
      <c r="B865" s="12" t="s">
        <v>44</v>
      </c>
      <c r="C865" s="12" t="s">
        <v>728</v>
      </c>
      <c r="D865" s="12" t="s">
        <v>729</v>
      </c>
      <c r="E865" s="12" t="s">
        <v>112</v>
      </c>
      <c r="F865" s="12" t="s">
        <v>113</v>
      </c>
      <c r="G865" s="12" t="s">
        <v>47</v>
      </c>
      <c r="H865" s="12" t="s">
        <v>47</v>
      </c>
      <c r="I865" s="12" t="str">
        <f t="shared" si="13"/>
        <v>RPL20049BRF</v>
      </c>
      <c r="J865" s="12">
        <v>4527772150826</v>
      </c>
      <c r="N865" s="12">
        <v>11</v>
      </c>
      <c r="P865" s="12">
        <v>2</v>
      </c>
      <c r="X865" s="12">
        <v>2</v>
      </c>
      <c r="Z865" s="12" t="s">
        <v>1860</v>
      </c>
      <c r="AA865" s="12" t="s">
        <v>1861</v>
      </c>
      <c r="AC865" s="12">
        <v>29</v>
      </c>
      <c r="AD865" s="12">
        <v>4900</v>
      </c>
      <c r="AE865" s="12">
        <v>142100</v>
      </c>
    </row>
    <row r="866" spans="1:31">
      <c r="A866" s="12">
        <v>99999</v>
      </c>
      <c r="B866" s="12" t="s">
        <v>44</v>
      </c>
      <c r="C866" s="12" t="s">
        <v>728</v>
      </c>
      <c r="D866" s="12" t="s">
        <v>729</v>
      </c>
      <c r="E866" s="12" t="s">
        <v>60</v>
      </c>
      <c r="F866" s="12" t="s">
        <v>61</v>
      </c>
      <c r="G866" s="12" t="s">
        <v>47</v>
      </c>
      <c r="H866" s="12" t="s">
        <v>47</v>
      </c>
      <c r="I866" s="12" t="str">
        <f t="shared" si="13"/>
        <v>RPL20049GRF</v>
      </c>
      <c r="J866" s="12">
        <v>4527772153179</v>
      </c>
      <c r="N866" s="12">
        <v>11</v>
      </c>
      <c r="P866" s="12">
        <v>2</v>
      </c>
      <c r="X866" s="12">
        <v>2</v>
      </c>
      <c r="Z866" s="12" t="s">
        <v>1860</v>
      </c>
      <c r="AA866" s="12" t="s">
        <v>1861</v>
      </c>
      <c r="AC866" s="12">
        <v>20</v>
      </c>
      <c r="AD866" s="12">
        <v>4900</v>
      </c>
      <c r="AE866" s="12">
        <v>98000</v>
      </c>
    </row>
    <row r="867" spans="1:31">
      <c r="A867" s="12">
        <v>99999</v>
      </c>
      <c r="B867" s="12" t="s">
        <v>44</v>
      </c>
      <c r="C867" s="12" t="s">
        <v>728</v>
      </c>
      <c r="D867" s="12" t="s">
        <v>729</v>
      </c>
      <c r="E867" s="12" t="s">
        <v>676</v>
      </c>
      <c r="F867" s="12" t="s">
        <v>677</v>
      </c>
      <c r="G867" s="12" t="s">
        <v>47</v>
      </c>
      <c r="H867" s="12" t="s">
        <v>47</v>
      </c>
      <c r="I867" s="12" t="str">
        <f t="shared" si="13"/>
        <v>RPL20049PYBEF</v>
      </c>
      <c r="J867" s="12">
        <v>4527772150772</v>
      </c>
      <c r="K867" s="12" t="s">
        <v>1874</v>
      </c>
      <c r="N867" s="12">
        <v>11</v>
      </c>
      <c r="P867" s="12">
        <v>2</v>
      </c>
      <c r="X867" s="12">
        <v>2</v>
      </c>
      <c r="Z867" s="12" t="s">
        <v>1860</v>
      </c>
      <c r="AA867" s="12" t="s">
        <v>1861</v>
      </c>
      <c r="AC867" s="12">
        <v>0</v>
      </c>
      <c r="AD867" s="12">
        <v>4900</v>
      </c>
      <c r="AE867" s="12">
        <v>0</v>
      </c>
    </row>
    <row r="868" spans="1:31">
      <c r="A868" s="12">
        <v>99999</v>
      </c>
      <c r="B868" s="12" t="s">
        <v>44</v>
      </c>
      <c r="C868" s="12" t="s">
        <v>730</v>
      </c>
      <c r="D868" s="12" t="s">
        <v>731</v>
      </c>
      <c r="E868" s="12" t="s">
        <v>58</v>
      </c>
      <c r="F868" s="12" t="s">
        <v>59</v>
      </c>
      <c r="G868" s="12" t="s">
        <v>47</v>
      </c>
      <c r="H868" s="12" t="s">
        <v>47</v>
      </c>
      <c r="I868" s="12" t="str">
        <f t="shared" si="13"/>
        <v>RPL23059BKF</v>
      </c>
      <c r="J868" s="12">
        <v>4527772154466</v>
      </c>
      <c r="N868" s="12">
        <v>11</v>
      </c>
      <c r="P868" s="12">
        <v>2</v>
      </c>
      <c r="X868" s="12">
        <v>2</v>
      </c>
      <c r="Z868" s="12" t="s">
        <v>1860</v>
      </c>
      <c r="AA868" s="12" t="s">
        <v>1861</v>
      </c>
      <c r="AC868" s="12">
        <v>33</v>
      </c>
      <c r="AD868" s="12">
        <v>5900</v>
      </c>
      <c r="AE868" s="12">
        <v>194700</v>
      </c>
    </row>
    <row r="869" spans="1:31">
      <c r="A869" s="12">
        <v>99999</v>
      </c>
      <c r="B869" s="12" t="s">
        <v>44</v>
      </c>
      <c r="C869" s="12" t="s">
        <v>1539</v>
      </c>
      <c r="D869" s="12" t="s">
        <v>1540</v>
      </c>
      <c r="E869" s="12" t="s">
        <v>58</v>
      </c>
      <c r="F869" s="12" t="s">
        <v>59</v>
      </c>
      <c r="G869" s="12" t="s">
        <v>47</v>
      </c>
      <c r="H869" s="12" t="s">
        <v>47</v>
      </c>
      <c r="I869" s="12" t="str">
        <f t="shared" si="13"/>
        <v>RPL24030BKF</v>
      </c>
      <c r="J869" s="12">
        <v>1118000053359</v>
      </c>
      <c r="X869" s="12">
        <v>2</v>
      </c>
      <c r="Z869" s="12" t="s">
        <v>1860</v>
      </c>
      <c r="AA869" s="12" t="s">
        <v>1918</v>
      </c>
      <c r="AC869" s="12">
        <v>12</v>
      </c>
      <c r="AD869" s="12">
        <v>3000</v>
      </c>
      <c r="AE869" s="12">
        <v>36000</v>
      </c>
    </row>
    <row r="870" spans="1:31">
      <c r="A870" s="12">
        <v>99999</v>
      </c>
      <c r="B870" s="12" t="s">
        <v>44</v>
      </c>
      <c r="C870" s="12" t="s">
        <v>1539</v>
      </c>
      <c r="D870" s="12" t="s">
        <v>1540</v>
      </c>
      <c r="E870" s="12" t="s">
        <v>486</v>
      </c>
      <c r="F870" s="12" t="s">
        <v>487</v>
      </c>
      <c r="G870" s="12" t="s">
        <v>47</v>
      </c>
      <c r="H870" s="12" t="s">
        <v>47</v>
      </c>
      <c r="I870" s="12" t="str">
        <f t="shared" si="13"/>
        <v>RPL24030TPF</v>
      </c>
      <c r="J870" s="12">
        <v>1118000053366</v>
      </c>
      <c r="X870" s="12">
        <v>2</v>
      </c>
      <c r="Z870" s="12" t="s">
        <v>1860</v>
      </c>
      <c r="AA870" s="12" t="s">
        <v>1918</v>
      </c>
      <c r="AC870" s="12">
        <v>11</v>
      </c>
      <c r="AD870" s="12">
        <v>3000</v>
      </c>
      <c r="AE870" s="12">
        <v>33000</v>
      </c>
    </row>
    <row r="871" spans="1:31">
      <c r="A871" s="12">
        <v>99999</v>
      </c>
      <c r="B871" s="12" t="s">
        <v>44</v>
      </c>
      <c r="C871" s="12" t="s">
        <v>1541</v>
      </c>
      <c r="D871" s="12" t="s">
        <v>1542</v>
      </c>
      <c r="E871" s="12" t="s">
        <v>58</v>
      </c>
      <c r="F871" s="12" t="s">
        <v>59</v>
      </c>
      <c r="G871" s="12" t="s">
        <v>47</v>
      </c>
      <c r="H871" s="12" t="s">
        <v>47</v>
      </c>
      <c r="I871" s="12" t="str">
        <f t="shared" si="13"/>
        <v>RPL24050BKF</v>
      </c>
      <c r="J871" s="12">
        <v>1118000053335</v>
      </c>
      <c r="X871" s="12">
        <v>2</v>
      </c>
      <c r="Z871" s="12" t="s">
        <v>1860</v>
      </c>
      <c r="AA871" s="12" t="s">
        <v>1918</v>
      </c>
      <c r="AC871" s="12">
        <v>23</v>
      </c>
      <c r="AD871" s="12">
        <v>5000</v>
      </c>
      <c r="AE871" s="12">
        <v>115000</v>
      </c>
    </row>
    <row r="872" spans="1:31">
      <c r="A872" s="12">
        <v>99999</v>
      </c>
      <c r="B872" s="12" t="s">
        <v>44</v>
      </c>
      <c r="C872" s="12" t="s">
        <v>1541</v>
      </c>
      <c r="D872" s="12" t="s">
        <v>1542</v>
      </c>
      <c r="E872" s="12" t="s">
        <v>486</v>
      </c>
      <c r="F872" s="12" t="s">
        <v>487</v>
      </c>
      <c r="G872" s="12" t="s">
        <v>47</v>
      </c>
      <c r="H872" s="12" t="s">
        <v>47</v>
      </c>
      <c r="I872" s="12" t="str">
        <f t="shared" si="13"/>
        <v>RPL24050TPF</v>
      </c>
      <c r="J872" s="12">
        <v>1118000053342</v>
      </c>
      <c r="X872" s="12">
        <v>2</v>
      </c>
      <c r="Z872" s="12" t="s">
        <v>1860</v>
      </c>
      <c r="AA872" s="12" t="s">
        <v>1918</v>
      </c>
      <c r="AC872" s="12">
        <v>12</v>
      </c>
      <c r="AD872" s="12">
        <v>5000</v>
      </c>
      <c r="AE872" s="12">
        <v>60000</v>
      </c>
    </row>
    <row r="873" spans="1:31">
      <c r="A873" s="12">
        <v>99999</v>
      </c>
      <c r="B873" s="12" t="s">
        <v>44</v>
      </c>
      <c r="C873" s="12" t="s">
        <v>732</v>
      </c>
      <c r="D873" s="12" t="s">
        <v>733</v>
      </c>
      <c r="E873" s="12" t="s">
        <v>58</v>
      </c>
      <c r="F873" s="12" t="s">
        <v>59</v>
      </c>
      <c r="G873" s="12" t="s">
        <v>47</v>
      </c>
      <c r="H873" s="12" t="s">
        <v>47</v>
      </c>
      <c r="I873" s="12" t="str">
        <f t="shared" si="13"/>
        <v>RPL70058BKF</v>
      </c>
      <c r="J873" s="12">
        <v>4527772103556</v>
      </c>
      <c r="N873" s="12">
        <v>11</v>
      </c>
      <c r="P873" s="12">
        <v>2</v>
      </c>
      <c r="X873" s="12">
        <v>2</v>
      </c>
      <c r="Z873" s="12" t="s">
        <v>1860</v>
      </c>
      <c r="AA873" s="12" t="s">
        <v>1861</v>
      </c>
      <c r="AB873" s="12" t="s">
        <v>1935</v>
      </c>
      <c r="AC873" s="12">
        <v>-3</v>
      </c>
      <c r="AD873" s="12">
        <v>5800</v>
      </c>
      <c r="AE873" s="12">
        <v>-17400</v>
      </c>
    </row>
    <row r="874" spans="1:31">
      <c r="A874" s="12">
        <v>99999</v>
      </c>
      <c r="B874" s="12" t="s">
        <v>44</v>
      </c>
      <c r="C874" s="12" t="s">
        <v>732</v>
      </c>
      <c r="D874" s="12" t="s">
        <v>733</v>
      </c>
      <c r="E874" s="12" t="s">
        <v>112</v>
      </c>
      <c r="F874" s="12" t="s">
        <v>113</v>
      </c>
      <c r="G874" s="12" t="s">
        <v>47</v>
      </c>
      <c r="H874" s="12" t="s">
        <v>47</v>
      </c>
      <c r="I874" s="12" t="str">
        <f t="shared" si="13"/>
        <v>RPL70058BRF</v>
      </c>
      <c r="J874" s="12">
        <v>4527772103631</v>
      </c>
      <c r="K874" s="12" t="s">
        <v>1874</v>
      </c>
      <c r="N874" s="12">
        <v>11</v>
      </c>
      <c r="P874" s="12">
        <v>2</v>
      </c>
      <c r="X874" s="12">
        <v>2</v>
      </c>
      <c r="Z874" s="12" t="s">
        <v>1860</v>
      </c>
      <c r="AA874" s="12" t="s">
        <v>1861</v>
      </c>
      <c r="AB874" s="12" t="s">
        <v>1935</v>
      </c>
      <c r="AC874" s="12">
        <v>0</v>
      </c>
      <c r="AD874" s="12">
        <v>5800</v>
      </c>
      <c r="AE874" s="12">
        <v>0</v>
      </c>
    </row>
    <row r="875" spans="1:31">
      <c r="A875" s="12">
        <v>99999</v>
      </c>
      <c r="B875" s="12" t="s">
        <v>44</v>
      </c>
      <c r="C875" s="12" t="s">
        <v>732</v>
      </c>
      <c r="D875" s="12" t="s">
        <v>733</v>
      </c>
      <c r="E875" s="12" t="s">
        <v>67</v>
      </c>
      <c r="F875" s="12" t="s">
        <v>68</v>
      </c>
      <c r="G875" s="12" t="s">
        <v>47</v>
      </c>
      <c r="H875" s="12" t="s">
        <v>47</v>
      </c>
      <c r="I875" s="12" t="str">
        <f t="shared" si="13"/>
        <v>RPL70058CAF</v>
      </c>
      <c r="J875" s="12">
        <v>4527772103594</v>
      </c>
      <c r="K875" s="12" t="s">
        <v>1874</v>
      </c>
      <c r="N875" s="12">
        <v>11</v>
      </c>
      <c r="P875" s="12">
        <v>2</v>
      </c>
      <c r="X875" s="12">
        <v>2</v>
      </c>
      <c r="Z875" s="12" t="s">
        <v>1860</v>
      </c>
      <c r="AA875" s="12" t="s">
        <v>1861</v>
      </c>
      <c r="AB875" s="12" t="s">
        <v>1935</v>
      </c>
      <c r="AC875" s="12">
        <v>0</v>
      </c>
      <c r="AD875" s="12">
        <v>5800</v>
      </c>
      <c r="AE875" s="12">
        <v>0</v>
      </c>
    </row>
    <row r="876" spans="1:31">
      <c r="A876" s="12">
        <v>99999</v>
      </c>
      <c r="B876" s="12" t="s">
        <v>44</v>
      </c>
      <c r="C876" s="12" t="s">
        <v>732</v>
      </c>
      <c r="D876" s="12" t="s">
        <v>733</v>
      </c>
      <c r="E876" s="12" t="s">
        <v>99</v>
      </c>
      <c r="F876" s="12" t="s">
        <v>100</v>
      </c>
      <c r="G876" s="12" t="s">
        <v>47</v>
      </c>
      <c r="H876" s="12" t="s">
        <v>47</v>
      </c>
      <c r="I876" s="12" t="str">
        <f t="shared" si="13"/>
        <v>RPL70058DBRF</v>
      </c>
      <c r="J876" s="12">
        <v>30000025673</v>
      </c>
      <c r="K876" s="12" t="s">
        <v>1874</v>
      </c>
      <c r="N876" s="12">
        <v>11</v>
      </c>
      <c r="P876" s="12">
        <v>2</v>
      </c>
      <c r="X876" s="12">
        <v>2</v>
      </c>
      <c r="Z876" s="12" t="s">
        <v>1860</v>
      </c>
      <c r="AA876" s="12" t="s">
        <v>1861</v>
      </c>
      <c r="AB876" s="12" t="s">
        <v>1935</v>
      </c>
      <c r="AC876" s="12">
        <v>0</v>
      </c>
      <c r="AD876" s="12">
        <v>5800</v>
      </c>
      <c r="AE876" s="12">
        <v>0</v>
      </c>
    </row>
    <row r="877" spans="1:31">
      <c r="A877" s="12">
        <v>99999</v>
      </c>
      <c r="B877" s="12" t="s">
        <v>44</v>
      </c>
      <c r="C877" s="12" t="s">
        <v>732</v>
      </c>
      <c r="D877" s="12" t="s">
        <v>733</v>
      </c>
      <c r="E877" s="12" t="s">
        <v>187</v>
      </c>
      <c r="F877" s="12" t="s">
        <v>188</v>
      </c>
      <c r="G877" s="12" t="s">
        <v>47</v>
      </c>
      <c r="H877" s="12" t="s">
        <v>47</v>
      </c>
      <c r="I877" s="12" t="str">
        <f t="shared" si="13"/>
        <v>RPL70058TUF</v>
      </c>
      <c r="J877" s="12">
        <v>4527772150833</v>
      </c>
      <c r="K877" s="12" t="s">
        <v>1874</v>
      </c>
      <c r="N877" s="12">
        <v>11</v>
      </c>
      <c r="P877" s="12">
        <v>2</v>
      </c>
      <c r="X877" s="12">
        <v>2</v>
      </c>
      <c r="Z877" s="12" t="s">
        <v>1860</v>
      </c>
      <c r="AA877" s="12" t="s">
        <v>1861</v>
      </c>
      <c r="AB877" s="12" t="s">
        <v>1935</v>
      </c>
      <c r="AC877" s="12">
        <v>0</v>
      </c>
      <c r="AD877" s="12">
        <v>5800</v>
      </c>
      <c r="AE877" s="12">
        <v>0</v>
      </c>
    </row>
    <row r="878" spans="1:31">
      <c r="A878" s="12">
        <v>99999</v>
      </c>
      <c r="B878" s="12" t="s">
        <v>44</v>
      </c>
      <c r="C878" s="12" t="s">
        <v>734</v>
      </c>
      <c r="D878" s="12" t="s">
        <v>735</v>
      </c>
      <c r="E878" s="12" t="s">
        <v>58</v>
      </c>
      <c r="F878" s="12" t="s">
        <v>59</v>
      </c>
      <c r="G878" s="12" t="s">
        <v>47</v>
      </c>
      <c r="H878" s="12" t="s">
        <v>47</v>
      </c>
      <c r="I878" s="12" t="str">
        <f t="shared" si="13"/>
        <v>RPN24036BKF</v>
      </c>
      <c r="J878" s="12">
        <v>4527870157321</v>
      </c>
      <c r="N878" s="12">
        <v>11</v>
      </c>
      <c r="P878" s="12">
        <v>2</v>
      </c>
      <c r="X878" s="12">
        <v>2</v>
      </c>
      <c r="Z878" s="12" t="s">
        <v>1860</v>
      </c>
      <c r="AA878" s="12" t="s">
        <v>1861</v>
      </c>
      <c r="AC878" s="12">
        <v>56</v>
      </c>
      <c r="AD878" s="12">
        <v>3600</v>
      </c>
      <c r="AE878" s="12">
        <v>201600</v>
      </c>
    </row>
    <row r="879" spans="1:31">
      <c r="A879" s="12">
        <v>99999</v>
      </c>
      <c r="B879" s="12" t="s">
        <v>44</v>
      </c>
      <c r="C879" s="12" t="s">
        <v>734</v>
      </c>
      <c r="D879" s="12" t="s">
        <v>735</v>
      </c>
      <c r="E879" s="12" t="s">
        <v>191</v>
      </c>
      <c r="F879" s="12" t="s">
        <v>192</v>
      </c>
      <c r="G879" s="12" t="s">
        <v>47</v>
      </c>
      <c r="H879" s="12" t="s">
        <v>47</v>
      </c>
      <c r="I879" s="12" t="str">
        <f t="shared" si="13"/>
        <v>RPN24036SILF</v>
      </c>
      <c r="J879" s="12">
        <v>4527871157337</v>
      </c>
      <c r="N879" s="12">
        <v>11</v>
      </c>
      <c r="P879" s="12">
        <v>2</v>
      </c>
      <c r="X879" s="12">
        <v>2</v>
      </c>
      <c r="Z879" s="12" t="s">
        <v>1860</v>
      </c>
      <c r="AA879" s="12" t="s">
        <v>1861</v>
      </c>
      <c r="AC879" s="12">
        <v>33</v>
      </c>
      <c r="AD879" s="12">
        <v>3600</v>
      </c>
      <c r="AE879" s="12">
        <v>118800</v>
      </c>
    </row>
    <row r="880" spans="1:31">
      <c r="A880" s="12">
        <v>99999</v>
      </c>
      <c r="B880" s="12" t="s">
        <v>44</v>
      </c>
      <c r="C880" s="12" t="s">
        <v>736</v>
      </c>
      <c r="D880" s="12" t="s">
        <v>737</v>
      </c>
      <c r="E880" s="12" t="s">
        <v>58</v>
      </c>
      <c r="F880" s="12" t="s">
        <v>59</v>
      </c>
      <c r="G880" s="12" t="s">
        <v>47</v>
      </c>
      <c r="H880" s="12" t="s">
        <v>47</v>
      </c>
      <c r="I880" s="12" t="str">
        <f t="shared" si="13"/>
        <v>RRG21049BKF</v>
      </c>
      <c r="J880" s="12">
        <v>4527772151281</v>
      </c>
      <c r="N880" s="12">
        <v>2</v>
      </c>
      <c r="P880" s="12">
        <v>2</v>
      </c>
      <c r="X880" s="12">
        <v>2</v>
      </c>
      <c r="Z880" s="12" t="s">
        <v>1860</v>
      </c>
      <c r="AA880" s="12" t="s">
        <v>1861</v>
      </c>
      <c r="AC880" s="12">
        <v>68</v>
      </c>
      <c r="AD880" s="12">
        <v>4900</v>
      </c>
      <c r="AE880" s="12">
        <v>333200</v>
      </c>
    </row>
    <row r="881" spans="1:31">
      <c r="A881" s="12">
        <v>99999</v>
      </c>
      <c r="B881" s="12" t="s">
        <v>44</v>
      </c>
      <c r="C881" s="12" t="s">
        <v>738</v>
      </c>
      <c r="D881" s="12" t="s">
        <v>739</v>
      </c>
      <c r="E881" s="12" t="s">
        <v>740</v>
      </c>
      <c r="F881" s="12" t="s">
        <v>741</v>
      </c>
      <c r="G881" s="12" t="s">
        <v>47</v>
      </c>
      <c r="H881" s="12" t="s">
        <v>47</v>
      </c>
      <c r="I881" s="12" t="str">
        <f t="shared" si="13"/>
        <v>RRG40038BEBKF</v>
      </c>
      <c r="J881" s="12">
        <v>4527772154978</v>
      </c>
      <c r="N881" s="12">
        <v>2</v>
      </c>
      <c r="P881" s="12">
        <v>2</v>
      </c>
      <c r="X881" s="12">
        <v>2</v>
      </c>
      <c r="Z881" s="12" t="s">
        <v>1860</v>
      </c>
      <c r="AA881" s="12" t="s">
        <v>1861</v>
      </c>
      <c r="AB881" s="12" t="s">
        <v>1936</v>
      </c>
      <c r="AC881" s="12">
        <v>78</v>
      </c>
      <c r="AD881" s="12">
        <v>3800</v>
      </c>
      <c r="AE881" s="12">
        <v>296400</v>
      </c>
    </row>
    <row r="882" spans="1:31">
      <c r="A882" s="12">
        <v>99999</v>
      </c>
      <c r="B882" s="12" t="s">
        <v>44</v>
      </c>
      <c r="C882" s="12" t="s">
        <v>738</v>
      </c>
      <c r="D882" s="12" t="s">
        <v>739</v>
      </c>
      <c r="E882" s="12" t="s">
        <v>2285</v>
      </c>
      <c r="F882" s="12" t="s">
        <v>2286</v>
      </c>
      <c r="G882" s="12" t="s">
        <v>47</v>
      </c>
      <c r="H882" s="12" t="s">
        <v>47</v>
      </c>
      <c r="I882" s="12" t="str">
        <f t="shared" si="13"/>
        <v>RRG40038BEBKRSLF</v>
      </c>
      <c r="J882" s="12">
        <v>1118000055797</v>
      </c>
      <c r="N882" s="12">
        <v>2</v>
      </c>
      <c r="P882" s="12">
        <v>2</v>
      </c>
      <c r="X882" s="12">
        <v>2</v>
      </c>
      <c r="Z882" s="12" t="s">
        <v>1860</v>
      </c>
      <c r="AA882" s="12" t="s">
        <v>1861</v>
      </c>
      <c r="AB882" s="12" t="s">
        <v>1936</v>
      </c>
      <c r="AC882" s="12">
        <v>0</v>
      </c>
      <c r="AD882" s="12">
        <v>3800</v>
      </c>
      <c r="AE882" s="12">
        <v>0</v>
      </c>
    </row>
    <row r="883" spans="1:31">
      <c r="A883" s="12">
        <v>99999</v>
      </c>
      <c r="B883" s="12" t="s">
        <v>44</v>
      </c>
      <c r="C883" s="12" t="s">
        <v>738</v>
      </c>
      <c r="D883" s="12" t="s">
        <v>739</v>
      </c>
      <c r="E883" s="12" t="s">
        <v>58</v>
      </c>
      <c r="F883" s="12" t="s">
        <v>59</v>
      </c>
      <c r="G883" s="12" t="s">
        <v>47</v>
      </c>
      <c r="H883" s="12" t="s">
        <v>47</v>
      </c>
      <c r="I883" s="12" t="str">
        <f t="shared" si="13"/>
        <v>RRG40038BKF</v>
      </c>
      <c r="J883" s="12">
        <v>4527772137995</v>
      </c>
      <c r="N883" s="12">
        <v>2</v>
      </c>
      <c r="P883" s="12">
        <v>2</v>
      </c>
      <c r="X883" s="12">
        <v>2</v>
      </c>
      <c r="Z883" s="12" t="s">
        <v>1860</v>
      </c>
      <c r="AA883" s="12" t="s">
        <v>1861</v>
      </c>
      <c r="AB883" s="12" t="s">
        <v>1936</v>
      </c>
      <c r="AC883" s="12">
        <v>-7</v>
      </c>
      <c r="AD883" s="12">
        <v>3800</v>
      </c>
      <c r="AE883" s="12">
        <v>-26600</v>
      </c>
    </row>
    <row r="884" spans="1:31">
      <c r="A884" s="12">
        <v>99999</v>
      </c>
      <c r="B884" s="12" t="s">
        <v>44</v>
      </c>
      <c r="C884" s="12" t="s">
        <v>738</v>
      </c>
      <c r="D884" s="12" t="s">
        <v>739</v>
      </c>
      <c r="E884" s="12" t="s">
        <v>407</v>
      </c>
      <c r="F884" s="12" t="s">
        <v>408</v>
      </c>
      <c r="G884" s="12" t="s">
        <v>47</v>
      </c>
      <c r="H884" s="12" t="s">
        <v>47</v>
      </c>
      <c r="I884" s="12" t="str">
        <f t="shared" si="13"/>
        <v>RRG40038BKRSLF</v>
      </c>
      <c r="J884" s="12">
        <v>1118000055803</v>
      </c>
      <c r="N884" s="12">
        <v>2</v>
      </c>
      <c r="P884" s="12">
        <v>2</v>
      </c>
      <c r="X884" s="12">
        <v>2</v>
      </c>
      <c r="Z884" s="12" t="s">
        <v>1860</v>
      </c>
      <c r="AA884" s="12" t="s">
        <v>1861</v>
      </c>
      <c r="AB884" s="12" t="s">
        <v>1936</v>
      </c>
      <c r="AC884" s="12">
        <v>0</v>
      </c>
      <c r="AD884" s="12">
        <v>3800</v>
      </c>
      <c r="AE884" s="12">
        <v>0</v>
      </c>
    </row>
    <row r="885" spans="1:31">
      <c r="A885" s="12">
        <v>99999</v>
      </c>
      <c r="B885" s="12" t="s">
        <v>44</v>
      </c>
      <c r="C885" s="12" t="s">
        <v>738</v>
      </c>
      <c r="D885" s="12" t="s">
        <v>739</v>
      </c>
      <c r="E885" s="12" t="s">
        <v>219</v>
      </c>
      <c r="F885" s="12" t="s">
        <v>220</v>
      </c>
      <c r="G885" s="12" t="s">
        <v>47</v>
      </c>
      <c r="H885" s="12" t="s">
        <v>47</v>
      </c>
      <c r="I885" s="12" t="str">
        <f t="shared" si="13"/>
        <v>RRG40038BKWHF</v>
      </c>
      <c r="J885" s="12">
        <v>4527772103969</v>
      </c>
      <c r="K885" s="12" t="s">
        <v>1874</v>
      </c>
      <c r="N885" s="12">
        <v>2</v>
      </c>
      <c r="P885" s="12">
        <v>2</v>
      </c>
      <c r="X885" s="12">
        <v>2</v>
      </c>
      <c r="Z885" s="12" t="s">
        <v>1860</v>
      </c>
      <c r="AA885" s="12" t="s">
        <v>1861</v>
      </c>
      <c r="AB885" s="12" t="s">
        <v>1936</v>
      </c>
      <c r="AC885" s="12">
        <v>0</v>
      </c>
      <c r="AD885" s="12">
        <v>3800</v>
      </c>
      <c r="AE885" s="12">
        <v>0</v>
      </c>
    </row>
    <row r="886" spans="1:31">
      <c r="A886" s="12">
        <v>99999</v>
      </c>
      <c r="B886" s="12" t="s">
        <v>44</v>
      </c>
      <c r="C886" s="12" t="s">
        <v>738</v>
      </c>
      <c r="D886" s="12" t="s">
        <v>739</v>
      </c>
      <c r="E886" s="12" t="s">
        <v>172</v>
      </c>
      <c r="F886" s="12" t="s">
        <v>173</v>
      </c>
      <c r="G886" s="12" t="s">
        <v>47</v>
      </c>
      <c r="H886" s="12" t="s">
        <v>47</v>
      </c>
      <c r="I886" s="12" t="str">
        <f t="shared" si="13"/>
        <v>RRG40038BKYYF</v>
      </c>
      <c r="J886" s="12">
        <v>1118000042971</v>
      </c>
      <c r="N886" s="12">
        <v>2</v>
      </c>
      <c r="P886" s="12">
        <v>2</v>
      </c>
      <c r="X886" s="12">
        <v>2</v>
      </c>
      <c r="Z886" s="12" t="s">
        <v>1860</v>
      </c>
      <c r="AA886" s="12" t="s">
        <v>1861</v>
      </c>
      <c r="AB886" s="12" t="s">
        <v>1936</v>
      </c>
      <c r="AC886" s="12">
        <v>0</v>
      </c>
      <c r="AD886" s="12">
        <v>3800</v>
      </c>
      <c r="AE886" s="12">
        <v>0</v>
      </c>
    </row>
    <row r="887" spans="1:31">
      <c r="A887" s="12">
        <v>99999</v>
      </c>
      <c r="B887" s="12" t="s">
        <v>44</v>
      </c>
      <c r="C887" s="12" t="s">
        <v>738</v>
      </c>
      <c r="D887" s="12" t="s">
        <v>739</v>
      </c>
      <c r="E887" s="12" t="s">
        <v>67</v>
      </c>
      <c r="F887" s="12" t="s">
        <v>68</v>
      </c>
      <c r="G887" s="12" t="s">
        <v>47</v>
      </c>
      <c r="H887" s="12" t="s">
        <v>47</v>
      </c>
      <c r="I887" s="12" t="str">
        <f t="shared" si="13"/>
        <v>RRG40038CAF</v>
      </c>
      <c r="J887" s="12">
        <v>4527772138008</v>
      </c>
      <c r="N887" s="12">
        <v>2</v>
      </c>
      <c r="P887" s="12">
        <v>2</v>
      </c>
      <c r="X887" s="12">
        <v>2</v>
      </c>
      <c r="Z887" s="12" t="s">
        <v>1860</v>
      </c>
      <c r="AA887" s="12" t="s">
        <v>1861</v>
      </c>
      <c r="AB887" s="12" t="s">
        <v>1936</v>
      </c>
      <c r="AC887" s="12">
        <v>81</v>
      </c>
      <c r="AD887" s="12">
        <v>3800</v>
      </c>
      <c r="AE887" s="12">
        <v>307800</v>
      </c>
    </row>
    <row r="888" spans="1:31">
      <c r="A888" s="12">
        <v>99999</v>
      </c>
      <c r="B888" s="12" t="s">
        <v>44</v>
      </c>
      <c r="C888" s="12" t="s">
        <v>738</v>
      </c>
      <c r="D888" s="12" t="s">
        <v>739</v>
      </c>
      <c r="E888" s="12" t="s">
        <v>652</v>
      </c>
      <c r="F888" s="12" t="s">
        <v>653</v>
      </c>
      <c r="G888" s="12" t="s">
        <v>47</v>
      </c>
      <c r="H888" s="12" t="s">
        <v>47</v>
      </c>
      <c r="I888" s="12" t="str">
        <f t="shared" si="13"/>
        <v>RRG40038CARSLF</v>
      </c>
      <c r="J888" s="12">
        <v>1118000055810</v>
      </c>
      <c r="N888" s="12">
        <v>2</v>
      </c>
      <c r="P888" s="12">
        <v>2</v>
      </c>
      <c r="X888" s="12">
        <v>2</v>
      </c>
      <c r="Z888" s="12" t="s">
        <v>1860</v>
      </c>
      <c r="AA888" s="12" t="s">
        <v>1861</v>
      </c>
      <c r="AB888" s="12" t="s">
        <v>1936</v>
      </c>
      <c r="AC888" s="12">
        <v>0</v>
      </c>
      <c r="AD888" s="12">
        <v>3800</v>
      </c>
      <c r="AE888" s="12">
        <v>0</v>
      </c>
    </row>
    <row r="889" spans="1:31">
      <c r="A889" s="12">
        <v>99999</v>
      </c>
      <c r="B889" s="12" t="s">
        <v>44</v>
      </c>
      <c r="C889" s="12" t="s">
        <v>738</v>
      </c>
      <c r="D889" s="12" t="s">
        <v>739</v>
      </c>
      <c r="E889" s="12" t="s">
        <v>99</v>
      </c>
      <c r="F889" s="12" t="s">
        <v>100</v>
      </c>
      <c r="G889" s="12" t="s">
        <v>47</v>
      </c>
      <c r="H889" s="12" t="s">
        <v>47</v>
      </c>
      <c r="I889" s="12" t="str">
        <f t="shared" si="13"/>
        <v>RRG40038DBRF</v>
      </c>
      <c r="J889" s="12">
        <v>4527772138015</v>
      </c>
      <c r="N889" s="12">
        <v>2</v>
      </c>
      <c r="P889" s="12">
        <v>2</v>
      </c>
      <c r="X889" s="12">
        <v>2</v>
      </c>
      <c r="Z889" s="12" t="s">
        <v>1860</v>
      </c>
      <c r="AA889" s="12" t="s">
        <v>1861</v>
      </c>
      <c r="AB889" s="12" t="s">
        <v>1936</v>
      </c>
      <c r="AC889" s="12">
        <v>79</v>
      </c>
      <c r="AD889" s="12">
        <v>3800</v>
      </c>
      <c r="AE889" s="12">
        <v>300200</v>
      </c>
    </row>
    <row r="890" spans="1:31">
      <c r="A890" s="12">
        <v>99999</v>
      </c>
      <c r="B890" s="12" t="s">
        <v>44</v>
      </c>
      <c r="C890" s="12" t="s">
        <v>738</v>
      </c>
      <c r="D890" s="12" t="s">
        <v>739</v>
      </c>
      <c r="E890" s="12" t="s">
        <v>742</v>
      </c>
      <c r="F890" s="12" t="s">
        <v>499</v>
      </c>
      <c r="G890" s="12" t="s">
        <v>47</v>
      </c>
      <c r="H890" s="12" t="s">
        <v>47</v>
      </c>
      <c r="I890" s="12" t="str">
        <f t="shared" si="13"/>
        <v>RRG40038DBRBKF</v>
      </c>
      <c r="J890" s="12">
        <v>4527772138046</v>
      </c>
      <c r="K890" s="12" t="s">
        <v>1874</v>
      </c>
      <c r="N890" s="12">
        <v>2</v>
      </c>
      <c r="P890" s="12">
        <v>2</v>
      </c>
      <c r="X890" s="12">
        <v>2</v>
      </c>
      <c r="Z890" s="12" t="s">
        <v>1860</v>
      </c>
      <c r="AA890" s="12" t="s">
        <v>1861</v>
      </c>
      <c r="AB890" s="12" t="s">
        <v>1936</v>
      </c>
      <c r="AC890" s="12">
        <v>86</v>
      </c>
      <c r="AD890" s="12">
        <v>3800</v>
      </c>
      <c r="AE890" s="12">
        <v>326800</v>
      </c>
    </row>
    <row r="891" spans="1:31">
      <c r="A891" s="12">
        <v>99999</v>
      </c>
      <c r="B891" s="12" t="s">
        <v>44</v>
      </c>
      <c r="C891" s="12" t="s">
        <v>738</v>
      </c>
      <c r="D891" s="12" t="s">
        <v>739</v>
      </c>
      <c r="E891" s="12" t="s">
        <v>948</v>
      </c>
      <c r="F891" s="12" t="s">
        <v>949</v>
      </c>
      <c r="G891" s="12" t="s">
        <v>47</v>
      </c>
      <c r="H891" s="12" t="s">
        <v>47</v>
      </c>
      <c r="I891" s="12" t="str">
        <f t="shared" si="13"/>
        <v>RRG40038DBRBKRSLF</v>
      </c>
      <c r="J891" s="12">
        <v>1118000055834</v>
      </c>
      <c r="N891" s="12">
        <v>2</v>
      </c>
      <c r="P891" s="12">
        <v>2</v>
      </c>
      <c r="X891" s="12">
        <v>2</v>
      </c>
      <c r="Z891" s="12" t="s">
        <v>1860</v>
      </c>
      <c r="AA891" s="12" t="s">
        <v>1861</v>
      </c>
      <c r="AB891" s="12" t="s">
        <v>1936</v>
      </c>
      <c r="AC891" s="12">
        <v>0</v>
      </c>
      <c r="AD891" s="12">
        <v>3800</v>
      </c>
      <c r="AE891" s="12">
        <v>0</v>
      </c>
    </row>
    <row r="892" spans="1:31">
      <c r="A892" s="12">
        <v>99999</v>
      </c>
      <c r="B892" s="12" t="s">
        <v>44</v>
      </c>
      <c r="C892" s="12" t="s">
        <v>738</v>
      </c>
      <c r="D892" s="12" t="s">
        <v>739</v>
      </c>
      <c r="E892" s="12" t="s">
        <v>743</v>
      </c>
      <c r="F892" s="12" t="s">
        <v>744</v>
      </c>
      <c r="G892" s="12" t="s">
        <v>47</v>
      </c>
      <c r="H892" s="12" t="s">
        <v>47</v>
      </c>
      <c r="I892" s="12" t="str">
        <f t="shared" si="13"/>
        <v>RRG40038DBRBKYYF</v>
      </c>
      <c r="J892" s="12">
        <v>1118000043015</v>
      </c>
      <c r="N892" s="12">
        <v>2</v>
      </c>
      <c r="P892" s="12">
        <v>2</v>
      </c>
      <c r="X892" s="12">
        <v>2</v>
      </c>
      <c r="Z892" s="12" t="s">
        <v>1860</v>
      </c>
      <c r="AA892" s="12" t="s">
        <v>1861</v>
      </c>
      <c r="AB892" s="12" t="s">
        <v>1936</v>
      </c>
      <c r="AC892" s="12">
        <v>0</v>
      </c>
      <c r="AD892" s="12">
        <v>3800</v>
      </c>
      <c r="AE892" s="12">
        <v>0</v>
      </c>
    </row>
    <row r="893" spans="1:31">
      <c r="A893" s="12">
        <v>99999</v>
      </c>
      <c r="B893" s="12" t="s">
        <v>44</v>
      </c>
      <c r="C893" s="12" t="s">
        <v>738</v>
      </c>
      <c r="D893" s="12" t="s">
        <v>739</v>
      </c>
      <c r="E893" s="12" t="s">
        <v>857</v>
      </c>
      <c r="F893" s="12" t="s">
        <v>858</v>
      </c>
      <c r="G893" s="12" t="s">
        <v>47</v>
      </c>
      <c r="H893" s="12" t="s">
        <v>47</v>
      </c>
      <c r="I893" s="12" t="str">
        <f t="shared" si="13"/>
        <v>RRG40038DBRRSLF</v>
      </c>
      <c r="J893" s="12">
        <v>1118000055827</v>
      </c>
      <c r="N893" s="12">
        <v>2</v>
      </c>
      <c r="P893" s="12">
        <v>2</v>
      </c>
      <c r="X893" s="12">
        <v>2</v>
      </c>
      <c r="Z893" s="12" t="s">
        <v>1860</v>
      </c>
      <c r="AA893" s="12" t="s">
        <v>1861</v>
      </c>
      <c r="AB893" s="12" t="s">
        <v>1936</v>
      </c>
      <c r="AC893" s="12">
        <v>0</v>
      </c>
      <c r="AD893" s="12">
        <v>3800</v>
      </c>
      <c r="AE893" s="12">
        <v>0</v>
      </c>
    </row>
    <row r="894" spans="1:31">
      <c r="A894" s="12">
        <v>99999</v>
      </c>
      <c r="B894" s="12" t="s">
        <v>44</v>
      </c>
      <c r="C894" s="12" t="s">
        <v>738</v>
      </c>
      <c r="D894" s="12" t="s">
        <v>739</v>
      </c>
      <c r="E894" s="12" t="s">
        <v>745</v>
      </c>
      <c r="F894" s="12" t="s">
        <v>746</v>
      </c>
      <c r="G894" s="12" t="s">
        <v>47</v>
      </c>
      <c r="H894" s="12" t="s">
        <v>47</v>
      </c>
      <c r="I894" s="12" t="str">
        <f t="shared" si="13"/>
        <v>RRG40038DBRYYF</v>
      </c>
      <c r="J894" s="12">
        <v>1118000043008</v>
      </c>
      <c r="N894" s="12">
        <v>2</v>
      </c>
      <c r="P894" s="12">
        <v>2</v>
      </c>
      <c r="X894" s="12">
        <v>2</v>
      </c>
      <c r="Z894" s="12" t="s">
        <v>1860</v>
      </c>
      <c r="AA894" s="12" t="s">
        <v>1861</v>
      </c>
      <c r="AB894" s="12" t="s">
        <v>1936</v>
      </c>
      <c r="AC894" s="12">
        <v>0</v>
      </c>
      <c r="AD894" s="12">
        <v>3800</v>
      </c>
      <c r="AE894" s="12">
        <v>0</v>
      </c>
    </row>
    <row r="895" spans="1:31">
      <c r="A895" s="12">
        <v>99999</v>
      </c>
      <c r="B895" s="12" t="s">
        <v>44</v>
      </c>
      <c r="C895" s="12" t="s">
        <v>738</v>
      </c>
      <c r="D895" s="12" t="s">
        <v>739</v>
      </c>
      <c r="E895" s="12" t="s">
        <v>747</v>
      </c>
      <c r="F895" s="12" t="s">
        <v>748</v>
      </c>
      <c r="G895" s="12" t="s">
        <v>47</v>
      </c>
      <c r="H895" s="12" t="s">
        <v>47</v>
      </c>
      <c r="I895" s="12" t="str">
        <f t="shared" si="13"/>
        <v>RRG40038GYBEBKF</v>
      </c>
      <c r="J895" s="12">
        <v>4527772154985</v>
      </c>
      <c r="N895" s="12">
        <v>2</v>
      </c>
      <c r="P895" s="12">
        <v>2</v>
      </c>
      <c r="X895" s="12">
        <v>2</v>
      </c>
      <c r="Z895" s="12" t="s">
        <v>1860</v>
      </c>
      <c r="AA895" s="12" t="s">
        <v>1861</v>
      </c>
      <c r="AB895" s="12" t="s">
        <v>1936</v>
      </c>
      <c r="AC895" s="12">
        <v>7</v>
      </c>
      <c r="AD895" s="12">
        <v>3800</v>
      </c>
      <c r="AE895" s="12">
        <v>26600</v>
      </c>
    </row>
    <row r="896" spans="1:31">
      <c r="A896" s="12">
        <v>99999</v>
      </c>
      <c r="B896" s="12" t="s">
        <v>44</v>
      </c>
      <c r="C896" s="12" t="s">
        <v>738</v>
      </c>
      <c r="D896" s="12" t="s">
        <v>739</v>
      </c>
      <c r="E896" s="12" t="s">
        <v>2287</v>
      </c>
      <c r="F896" s="12" t="s">
        <v>2288</v>
      </c>
      <c r="G896" s="12" t="s">
        <v>47</v>
      </c>
      <c r="H896" s="12" t="s">
        <v>47</v>
      </c>
      <c r="I896" s="12" t="str">
        <f t="shared" si="13"/>
        <v>RRG40038GYBEBKRSLF</v>
      </c>
      <c r="J896" s="12">
        <v>1118000055841</v>
      </c>
      <c r="N896" s="12">
        <v>2</v>
      </c>
      <c r="P896" s="12">
        <v>2</v>
      </c>
      <c r="X896" s="12">
        <v>2</v>
      </c>
      <c r="Z896" s="12" t="s">
        <v>1860</v>
      </c>
      <c r="AA896" s="12" t="s">
        <v>1861</v>
      </c>
      <c r="AB896" s="12" t="s">
        <v>1936</v>
      </c>
      <c r="AC896" s="12">
        <v>0</v>
      </c>
      <c r="AD896" s="12">
        <v>3800</v>
      </c>
      <c r="AE896" s="12">
        <v>0</v>
      </c>
    </row>
    <row r="897" spans="1:31">
      <c r="A897" s="12">
        <v>99999</v>
      </c>
      <c r="B897" s="12" t="s">
        <v>44</v>
      </c>
      <c r="C897" s="12" t="s">
        <v>738</v>
      </c>
      <c r="D897" s="12" t="s">
        <v>739</v>
      </c>
      <c r="E897" s="12" t="s">
        <v>749</v>
      </c>
      <c r="F897" s="12" t="s">
        <v>750</v>
      </c>
      <c r="G897" s="12" t="s">
        <v>47</v>
      </c>
      <c r="H897" s="12" t="s">
        <v>47</v>
      </c>
      <c r="I897" s="12" t="str">
        <f t="shared" si="13"/>
        <v>RRG40038GYBEBKYYF</v>
      </c>
      <c r="J897" s="12">
        <v>1118000042988</v>
      </c>
      <c r="N897" s="12">
        <v>2</v>
      </c>
      <c r="P897" s="12">
        <v>2</v>
      </c>
      <c r="X897" s="12">
        <v>2</v>
      </c>
      <c r="Z897" s="12" t="s">
        <v>1860</v>
      </c>
      <c r="AA897" s="12" t="s">
        <v>1861</v>
      </c>
      <c r="AB897" s="12" t="s">
        <v>1936</v>
      </c>
      <c r="AC897" s="12">
        <v>0</v>
      </c>
      <c r="AD897" s="12">
        <v>3800</v>
      </c>
      <c r="AE897" s="12">
        <v>0</v>
      </c>
    </row>
    <row r="898" spans="1:31">
      <c r="A898" s="12">
        <v>99999</v>
      </c>
      <c r="B898" s="12" t="s">
        <v>44</v>
      </c>
      <c r="C898" s="12" t="s">
        <v>738</v>
      </c>
      <c r="D898" s="12" t="s">
        <v>739</v>
      </c>
      <c r="E898" s="12" t="s">
        <v>97</v>
      </c>
      <c r="F898" s="12" t="s">
        <v>98</v>
      </c>
      <c r="G898" s="12" t="s">
        <v>47</v>
      </c>
      <c r="H898" s="12" t="s">
        <v>47</v>
      </c>
      <c r="I898" s="12" t="str">
        <f t="shared" si="13"/>
        <v>RRG40038GYBKF</v>
      </c>
      <c r="J898" s="12">
        <v>4527772104232</v>
      </c>
      <c r="N898" s="12">
        <v>2</v>
      </c>
      <c r="P898" s="12">
        <v>2</v>
      </c>
      <c r="X898" s="12">
        <v>2</v>
      </c>
      <c r="Z898" s="12" t="s">
        <v>1860</v>
      </c>
      <c r="AA898" s="12" t="s">
        <v>1861</v>
      </c>
      <c r="AB898" s="12" t="s">
        <v>1936</v>
      </c>
      <c r="AC898" s="12">
        <v>52</v>
      </c>
      <c r="AD898" s="12">
        <v>3800</v>
      </c>
      <c r="AE898" s="12">
        <v>197600</v>
      </c>
    </row>
    <row r="899" spans="1:31">
      <c r="A899" s="12">
        <v>99999</v>
      </c>
      <c r="B899" s="12" t="s">
        <v>44</v>
      </c>
      <c r="C899" s="12" t="s">
        <v>738</v>
      </c>
      <c r="D899" s="12" t="s">
        <v>739</v>
      </c>
      <c r="E899" s="12" t="s">
        <v>950</v>
      </c>
      <c r="F899" s="12" t="s">
        <v>951</v>
      </c>
      <c r="G899" s="12" t="s">
        <v>47</v>
      </c>
      <c r="H899" s="12" t="s">
        <v>47</v>
      </c>
      <c r="I899" s="12" t="str">
        <f t="shared" ref="I899:I962" si="14">C899&amp;E899&amp;G899</f>
        <v>RRG40038GYBKRSLF</v>
      </c>
      <c r="J899" s="12">
        <v>1118000055858</v>
      </c>
      <c r="N899" s="12">
        <v>2</v>
      </c>
      <c r="P899" s="12">
        <v>2</v>
      </c>
      <c r="X899" s="12">
        <v>2</v>
      </c>
      <c r="Z899" s="12" t="s">
        <v>1860</v>
      </c>
      <c r="AA899" s="12" t="s">
        <v>1861</v>
      </c>
      <c r="AB899" s="12" t="s">
        <v>1936</v>
      </c>
      <c r="AC899" s="12">
        <v>0</v>
      </c>
      <c r="AD899" s="12">
        <v>3800</v>
      </c>
      <c r="AE899" s="12">
        <v>0</v>
      </c>
    </row>
    <row r="900" spans="1:31">
      <c r="A900" s="12">
        <v>99999</v>
      </c>
      <c r="B900" s="12" t="s">
        <v>44</v>
      </c>
      <c r="C900" s="12" t="s">
        <v>738</v>
      </c>
      <c r="D900" s="12" t="s">
        <v>739</v>
      </c>
      <c r="E900" s="12" t="s">
        <v>751</v>
      </c>
      <c r="F900" s="12" t="s">
        <v>752</v>
      </c>
      <c r="G900" s="12" t="s">
        <v>47</v>
      </c>
      <c r="H900" s="12" t="s">
        <v>47</v>
      </c>
      <c r="I900" s="12" t="str">
        <f t="shared" si="14"/>
        <v>RRG40038GYBKYYF</v>
      </c>
      <c r="J900" s="12">
        <v>1118000042995</v>
      </c>
      <c r="N900" s="12">
        <v>2</v>
      </c>
      <c r="P900" s="12">
        <v>2</v>
      </c>
      <c r="X900" s="12">
        <v>2</v>
      </c>
      <c r="Z900" s="12" t="s">
        <v>1860</v>
      </c>
      <c r="AA900" s="12" t="s">
        <v>1861</v>
      </c>
      <c r="AB900" s="12" t="s">
        <v>1936</v>
      </c>
      <c r="AC900" s="12">
        <v>0</v>
      </c>
      <c r="AD900" s="12">
        <v>3800</v>
      </c>
      <c r="AE900" s="12">
        <v>0</v>
      </c>
    </row>
    <row r="901" spans="1:31">
      <c r="A901" s="12">
        <v>99999</v>
      </c>
      <c r="B901" s="12" t="s">
        <v>44</v>
      </c>
      <c r="C901" s="12" t="s">
        <v>738</v>
      </c>
      <c r="D901" s="12" t="s">
        <v>739</v>
      </c>
      <c r="E901" s="12" t="s">
        <v>178</v>
      </c>
      <c r="F901" s="12" t="s">
        <v>179</v>
      </c>
      <c r="G901" s="12" t="s">
        <v>47</v>
      </c>
      <c r="H901" s="12" t="s">
        <v>47</v>
      </c>
      <c r="I901" s="12" t="str">
        <f t="shared" si="14"/>
        <v>RRG40038MOCF</v>
      </c>
      <c r="J901" s="12">
        <v>4527772138022</v>
      </c>
      <c r="N901" s="12">
        <v>2</v>
      </c>
      <c r="P901" s="12">
        <v>2</v>
      </c>
      <c r="X901" s="12">
        <v>2</v>
      </c>
      <c r="Z901" s="12" t="s">
        <v>1860</v>
      </c>
      <c r="AA901" s="12" t="s">
        <v>1861</v>
      </c>
      <c r="AB901" s="12" t="s">
        <v>1936</v>
      </c>
      <c r="AC901" s="12">
        <v>101</v>
      </c>
      <c r="AD901" s="12">
        <v>3800</v>
      </c>
      <c r="AE901" s="12">
        <v>383800</v>
      </c>
    </row>
    <row r="902" spans="1:31">
      <c r="A902" s="12">
        <v>99999</v>
      </c>
      <c r="B902" s="12" t="s">
        <v>44</v>
      </c>
      <c r="C902" s="12" t="s">
        <v>738</v>
      </c>
      <c r="D902" s="12" t="s">
        <v>739</v>
      </c>
      <c r="E902" s="12" t="s">
        <v>839</v>
      </c>
      <c r="F902" s="12" t="s">
        <v>840</v>
      </c>
      <c r="G902" s="12" t="s">
        <v>47</v>
      </c>
      <c r="H902" s="12" t="s">
        <v>47</v>
      </c>
      <c r="I902" s="12" t="str">
        <f t="shared" si="14"/>
        <v>RRG40038MOCRSLF</v>
      </c>
      <c r="J902" s="12">
        <v>1118000055865</v>
      </c>
      <c r="N902" s="12">
        <v>2</v>
      </c>
      <c r="P902" s="12">
        <v>2</v>
      </c>
      <c r="X902" s="12">
        <v>2</v>
      </c>
      <c r="Z902" s="12" t="s">
        <v>1860</v>
      </c>
      <c r="AA902" s="12" t="s">
        <v>1861</v>
      </c>
      <c r="AB902" s="12" t="s">
        <v>1936</v>
      </c>
      <c r="AC902" s="12">
        <v>0</v>
      </c>
      <c r="AD902" s="12">
        <v>3800</v>
      </c>
      <c r="AE902" s="12">
        <v>0</v>
      </c>
    </row>
    <row r="903" spans="1:31">
      <c r="A903" s="12">
        <v>99999</v>
      </c>
      <c r="B903" s="12" t="s">
        <v>44</v>
      </c>
      <c r="C903" s="12" t="s">
        <v>738</v>
      </c>
      <c r="D903" s="12" t="s">
        <v>739</v>
      </c>
      <c r="E903" s="12" t="s">
        <v>65</v>
      </c>
      <c r="F903" s="12" t="s">
        <v>66</v>
      </c>
      <c r="G903" s="12" t="s">
        <v>47</v>
      </c>
      <c r="H903" s="12" t="s">
        <v>47</v>
      </c>
      <c r="I903" s="12" t="str">
        <f t="shared" si="14"/>
        <v>RRG40038NVF</v>
      </c>
      <c r="J903" s="12">
        <v>4527772138053</v>
      </c>
      <c r="K903" s="12" t="s">
        <v>1874</v>
      </c>
      <c r="N903" s="12">
        <v>2</v>
      </c>
      <c r="P903" s="12">
        <v>2</v>
      </c>
      <c r="X903" s="12">
        <v>2</v>
      </c>
      <c r="Z903" s="12" t="s">
        <v>1860</v>
      </c>
      <c r="AA903" s="12" t="s">
        <v>1861</v>
      </c>
      <c r="AB903" s="12" t="s">
        <v>1936</v>
      </c>
      <c r="AC903" s="12">
        <v>0</v>
      </c>
      <c r="AD903" s="12">
        <v>3800</v>
      </c>
      <c r="AE903" s="12">
        <v>0</v>
      </c>
    </row>
    <row r="904" spans="1:31">
      <c r="A904" s="12">
        <v>99999</v>
      </c>
      <c r="B904" s="12" t="s">
        <v>44</v>
      </c>
      <c r="C904" s="12" t="s">
        <v>738</v>
      </c>
      <c r="D904" s="12" t="s">
        <v>739</v>
      </c>
      <c r="E904" s="12" t="s">
        <v>282</v>
      </c>
      <c r="F904" s="12" t="s">
        <v>283</v>
      </c>
      <c r="G904" s="12" t="s">
        <v>47</v>
      </c>
      <c r="H904" s="12" t="s">
        <v>47</v>
      </c>
      <c r="I904" s="12" t="str">
        <f t="shared" si="14"/>
        <v>RRG40038NVBKF</v>
      </c>
      <c r="J904" s="12">
        <v>4527772138060</v>
      </c>
      <c r="K904" s="12" t="s">
        <v>1874</v>
      </c>
      <c r="N904" s="12">
        <v>2</v>
      </c>
      <c r="P904" s="12">
        <v>2</v>
      </c>
      <c r="X904" s="12">
        <v>2</v>
      </c>
      <c r="Z904" s="12" t="s">
        <v>1860</v>
      </c>
      <c r="AA904" s="12" t="s">
        <v>1861</v>
      </c>
      <c r="AB904" s="12" t="s">
        <v>1936</v>
      </c>
      <c r="AC904" s="12">
        <v>0</v>
      </c>
      <c r="AD904" s="12">
        <v>3800</v>
      </c>
      <c r="AE904" s="12">
        <v>0</v>
      </c>
    </row>
    <row r="905" spans="1:31">
      <c r="A905" s="12">
        <v>99999</v>
      </c>
      <c r="B905" s="12" t="s">
        <v>44</v>
      </c>
      <c r="C905" s="12" t="s">
        <v>738</v>
      </c>
      <c r="D905" s="12" t="s">
        <v>739</v>
      </c>
      <c r="E905" s="12" t="s">
        <v>636</v>
      </c>
      <c r="F905" s="12" t="s">
        <v>637</v>
      </c>
      <c r="G905" s="12" t="s">
        <v>47</v>
      </c>
      <c r="H905" s="12" t="s">
        <v>47</v>
      </c>
      <c r="I905" s="12" t="str">
        <f t="shared" si="14"/>
        <v>RRG40038NVRDF</v>
      </c>
      <c r="J905" s="12">
        <v>4527772104140</v>
      </c>
      <c r="K905" s="12" t="s">
        <v>1874</v>
      </c>
      <c r="N905" s="12">
        <v>2</v>
      </c>
      <c r="P905" s="12">
        <v>2</v>
      </c>
      <c r="X905" s="12">
        <v>2</v>
      </c>
      <c r="Z905" s="12" t="s">
        <v>1860</v>
      </c>
      <c r="AA905" s="12" t="s">
        <v>1861</v>
      </c>
      <c r="AB905" s="12" t="s">
        <v>1936</v>
      </c>
      <c r="AC905" s="12">
        <v>0</v>
      </c>
      <c r="AD905" s="12">
        <v>3800</v>
      </c>
      <c r="AE905" s="12">
        <v>0</v>
      </c>
    </row>
    <row r="906" spans="1:31">
      <c r="A906" s="12">
        <v>99999</v>
      </c>
      <c r="B906" s="12" t="s">
        <v>44</v>
      </c>
      <c r="C906" s="12" t="s">
        <v>738</v>
      </c>
      <c r="D906" s="12" t="s">
        <v>739</v>
      </c>
      <c r="E906" s="12" t="s">
        <v>753</v>
      </c>
      <c r="F906" s="12" t="s">
        <v>754</v>
      </c>
      <c r="G906" s="12" t="s">
        <v>47</v>
      </c>
      <c r="H906" s="12" t="s">
        <v>47</v>
      </c>
      <c r="I906" s="12" t="str">
        <f t="shared" si="14"/>
        <v>RRG40038NVWHF</v>
      </c>
      <c r="J906" s="12">
        <v>4527772104089</v>
      </c>
      <c r="K906" s="12" t="s">
        <v>1874</v>
      </c>
      <c r="N906" s="12">
        <v>2</v>
      </c>
      <c r="P906" s="12">
        <v>2</v>
      </c>
      <c r="X906" s="12">
        <v>2</v>
      </c>
      <c r="Z906" s="12" t="s">
        <v>1860</v>
      </c>
      <c r="AA906" s="12" t="s">
        <v>1861</v>
      </c>
      <c r="AB906" s="12" t="s">
        <v>1936</v>
      </c>
      <c r="AC906" s="12">
        <v>0</v>
      </c>
      <c r="AD906" s="12">
        <v>3800</v>
      </c>
      <c r="AE906" s="12">
        <v>0</v>
      </c>
    </row>
    <row r="907" spans="1:31">
      <c r="A907" s="12">
        <v>99999</v>
      </c>
      <c r="B907" s="12" t="s">
        <v>44</v>
      </c>
      <c r="C907" s="12" t="s">
        <v>738</v>
      </c>
      <c r="D907" s="12" t="s">
        <v>739</v>
      </c>
      <c r="E907" s="12" t="s">
        <v>71</v>
      </c>
      <c r="F907" s="12" t="s">
        <v>72</v>
      </c>
      <c r="G907" s="12" t="s">
        <v>47</v>
      </c>
      <c r="H907" s="12" t="s">
        <v>47</v>
      </c>
      <c r="I907" s="12" t="str">
        <f t="shared" si="14"/>
        <v>RRG40038PKF</v>
      </c>
      <c r="J907" s="12">
        <v>4527772138077</v>
      </c>
      <c r="K907" s="12" t="s">
        <v>1874</v>
      </c>
      <c r="N907" s="12">
        <v>2</v>
      </c>
      <c r="P907" s="12">
        <v>2</v>
      </c>
      <c r="X907" s="12">
        <v>2</v>
      </c>
      <c r="Z907" s="12" t="s">
        <v>1860</v>
      </c>
      <c r="AA907" s="12" t="s">
        <v>1861</v>
      </c>
      <c r="AB907" s="12" t="s">
        <v>1936</v>
      </c>
      <c r="AC907" s="12">
        <v>0</v>
      </c>
      <c r="AD907" s="12">
        <v>3800</v>
      </c>
      <c r="AE907" s="12">
        <v>0</v>
      </c>
    </row>
    <row r="908" spans="1:31">
      <c r="A908" s="12">
        <v>99999</v>
      </c>
      <c r="B908" s="12" t="s">
        <v>44</v>
      </c>
      <c r="C908" s="12" t="s">
        <v>738</v>
      </c>
      <c r="D908" s="12" t="s">
        <v>739</v>
      </c>
      <c r="E908" s="12" t="s">
        <v>755</v>
      </c>
      <c r="F908" s="12" t="s">
        <v>756</v>
      </c>
      <c r="G908" s="12" t="s">
        <v>47</v>
      </c>
      <c r="H908" s="12" t="s">
        <v>47</v>
      </c>
      <c r="I908" s="12" t="str">
        <f t="shared" si="14"/>
        <v>RRG40038PKMOCF</v>
      </c>
      <c r="J908" s="12">
        <v>4527772138084</v>
      </c>
      <c r="K908" s="12" t="s">
        <v>1874</v>
      </c>
      <c r="N908" s="12">
        <v>2</v>
      </c>
      <c r="P908" s="12">
        <v>2</v>
      </c>
      <c r="X908" s="12">
        <v>2</v>
      </c>
      <c r="Z908" s="12" t="s">
        <v>1860</v>
      </c>
      <c r="AA908" s="12" t="s">
        <v>1861</v>
      </c>
      <c r="AB908" s="12" t="s">
        <v>1936</v>
      </c>
      <c r="AC908" s="12">
        <v>0</v>
      </c>
      <c r="AD908" s="12">
        <v>3800</v>
      </c>
      <c r="AE908" s="12">
        <v>0</v>
      </c>
    </row>
    <row r="909" spans="1:31">
      <c r="A909" s="12">
        <v>99999</v>
      </c>
      <c r="B909" s="12" t="s">
        <v>44</v>
      </c>
      <c r="C909" s="12" t="s">
        <v>738</v>
      </c>
      <c r="D909" s="12" t="s">
        <v>739</v>
      </c>
      <c r="E909" s="12" t="s">
        <v>162</v>
      </c>
      <c r="F909" s="12" t="s">
        <v>163</v>
      </c>
      <c r="G909" s="12" t="s">
        <v>47</v>
      </c>
      <c r="H909" s="12" t="s">
        <v>47</v>
      </c>
      <c r="I909" s="12" t="str">
        <f t="shared" si="14"/>
        <v>RRG40038TRCF</v>
      </c>
      <c r="J909" s="12">
        <v>4527772103907</v>
      </c>
      <c r="K909" s="12" t="s">
        <v>1874</v>
      </c>
      <c r="N909" s="12">
        <v>2</v>
      </c>
      <c r="P909" s="12">
        <v>2</v>
      </c>
      <c r="X909" s="12">
        <v>2</v>
      </c>
      <c r="Z909" s="12" t="s">
        <v>1860</v>
      </c>
      <c r="AA909" s="12" t="s">
        <v>1861</v>
      </c>
      <c r="AB909" s="12" t="s">
        <v>1936</v>
      </c>
      <c r="AC909" s="12">
        <v>0</v>
      </c>
      <c r="AD909" s="12">
        <v>3800</v>
      </c>
      <c r="AE909" s="12">
        <v>0</v>
      </c>
    </row>
    <row r="910" spans="1:31">
      <c r="A910" s="12">
        <v>99999</v>
      </c>
      <c r="B910" s="12" t="s">
        <v>44</v>
      </c>
      <c r="C910" s="12" t="s">
        <v>738</v>
      </c>
      <c r="D910" s="12" t="s">
        <v>739</v>
      </c>
      <c r="E910" s="12" t="s">
        <v>187</v>
      </c>
      <c r="F910" s="12" t="s">
        <v>188</v>
      </c>
      <c r="G910" s="12" t="s">
        <v>47</v>
      </c>
      <c r="H910" s="12" t="s">
        <v>47</v>
      </c>
      <c r="I910" s="12" t="str">
        <f t="shared" si="14"/>
        <v>RRG40038TUF</v>
      </c>
      <c r="J910" s="12">
        <v>4527772138039</v>
      </c>
      <c r="K910" s="12" t="s">
        <v>1874</v>
      </c>
      <c r="N910" s="12">
        <v>2</v>
      </c>
      <c r="P910" s="12">
        <v>2</v>
      </c>
      <c r="X910" s="12">
        <v>2</v>
      </c>
      <c r="Z910" s="12" t="s">
        <v>1860</v>
      </c>
      <c r="AA910" s="12" t="s">
        <v>1861</v>
      </c>
      <c r="AB910" s="12" t="s">
        <v>1936</v>
      </c>
      <c r="AC910" s="12">
        <v>0</v>
      </c>
      <c r="AD910" s="12">
        <v>3800</v>
      </c>
      <c r="AE910" s="12">
        <v>0</v>
      </c>
    </row>
    <row r="911" spans="1:31">
      <c r="A911" s="12">
        <v>99999</v>
      </c>
      <c r="B911" s="12" t="s">
        <v>44</v>
      </c>
      <c r="C911" s="12" t="s">
        <v>757</v>
      </c>
      <c r="D911" s="12" t="s">
        <v>758</v>
      </c>
      <c r="E911" s="12" t="s">
        <v>67</v>
      </c>
      <c r="F911" s="12" t="s">
        <v>68</v>
      </c>
      <c r="G911" s="12" t="s">
        <v>47</v>
      </c>
      <c r="H911" s="12" t="s">
        <v>47</v>
      </c>
      <c r="I911" s="12" t="str">
        <f t="shared" si="14"/>
        <v>RRG40038XXCAF</v>
      </c>
      <c r="J911" s="12">
        <v>1118000005099</v>
      </c>
      <c r="N911" s="12">
        <v>2</v>
      </c>
      <c r="P911" s="12">
        <v>2</v>
      </c>
      <c r="X911" s="12">
        <v>2</v>
      </c>
      <c r="Z911" s="12" t="s">
        <v>1860</v>
      </c>
      <c r="AA911" s="12" t="s">
        <v>1861</v>
      </c>
      <c r="AC911" s="12">
        <v>0</v>
      </c>
      <c r="AD911" s="12">
        <v>3800</v>
      </c>
      <c r="AE911" s="12">
        <v>0</v>
      </c>
    </row>
    <row r="912" spans="1:31">
      <c r="A912" s="12">
        <v>99999</v>
      </c>
      <c r="B912" s="12" t="s">
        <v>44</v>
      </c>
      <c r="C912" s="12" t="s">
        <v>757</v>
      </c>
      <c r="D912" s="12" t="s">
        <v>758</v>
      </c>
      <c r="E912" s="12" t="s">
        <v>71</v>
      </c>
      <c r="F912" s="12" t="s">
        <v>72</v>
      </c>
      <c r="G912" s="12" t="s">
        <v>47</v>
      </c>
      <c r="H912" s="12" t="s">
        <v>47</v>
      </c>
      <c r="I912" s="12" t="str">
        <f t="shared" si="14"/>
        <v>RRG40038XXPKF</v>
      </c>
      <c r="J912" s="12">
        <v>1118000036550</v>
      </c>
      <c r="N912" s="12">
        <v>2</v>
      </c>
      <c r="P912" s="12">
        <v>2</v>
      </c>
      <c r="X912" s="12">
        <v>2</v>
      </c>
      <c r="Z912" s="12" t="s">
        <v>1860</v>
      </c>
      <c r="AA912" s="12" t="s">
        <v>1861</v>
      </c>
      <c r="AC912" s="12">
        <v>0</v>
      </c>
      <c r="AD912" s="12">
        <v>3800</v>
      </c>
      <c r="AE912" s="12">
        <v>0</v>
      </c>
    </row>
    <row r="913" spans="1:31">
      <c r="A913" s="12">
        <v>99999</v>
      </c>
      <c r="B913" s="12" t="s">
        <v>44</v>
      </c>
      <c r="C913" s="12" t="s">
        <v>759</v>
      </c>
      <c r="D913" s="12" t="s">
        <v>760</v>
      </c>
      <c r="E913" s="12" t="s">
        <v>58</v>
      </c>
      <c r="F913" s="12" t="s">
        <v>59</v>
      </c>
      <c r="G913" s="12" t="s">
        <v>47</v>
      </c>
      <c r="H913" s="12" t="s">
        <v>47</v>
      </c>
      <c r="I913" s="12" t="str">
        <f t="shared" si="14"/>
        <v>RRG50045BKF</v>
      </c>
      <c r="J913" s="12">
        <v>4527772105260</v>
      </c>
      <c r="N913" s="12">
        <v>2</v>
      </c>
      <c r="P913" s="12">
        <v>2</v>
      </c>
      <c r="X913" s="12">
        <v>2</v>
      </c>
      <c r="Z913" s="12" t="s">
        <v>1860</v>
      </c>
      <c r="AA913" s="12" t="s">
        <v>1861</v>
      </c>
      <c r="AB913" s="12" t="s">
        <v>1937</v>
      </c>
      <c r="AC913" s="12">
        <v>72</v>
      </c>
      <c r="AD913" s="12">
        <v>4500</v>
      </c>
      <c r="AE913" s="12">
        <v>324000</v>
      </c>
    </row>
    <row r="914" spans="1:31">
      <c r="A914" s="12">
        <v>99999</v>
      </c>
      <c r="B914" s="12" t="s">
        <v>44</v>
      </c>
      <c r="C914" s="12" t="s">
        <v>759</v>
      </c>
      <c r="D914" s="12" t="s">
        <v>760</v>
      </c>
      <c r="E914" s="12" t="s">
        <v>144</v>
      </c>
      <c r="F914" s="12" t="s">
        <v>59</v>
      </c>
      <c r="G914" s="12" t="s">
        <v>47</v>
      </c>
      <c r="H914" s="12" t="s">
        <v>47</v>
      </c>
      <c r="I914" s="12" t="str">
        <f t="shared" si="14"/>
        <v>RRG50045BKXXF</v>
      </c>
      <c r="J914" s="12">
        <v>1118000039452</v>
      </c>
      <c r="N914" s="12">
        <v>2</v>
      </c>
      <c r="P914" s="12">
        <v>2</v>
      </c>
      <c r="X914" s="12">
        <v>2</v>
      </c>
      <c r="Z914" s="12" t="s">
        <v>1860</v>
      </c>
      <c r="AA914" s="12" t="s">
        <v>1861</v>
      </c>
      <c r="AB914" s="12" t="s">
        <v>1937</v>
      </c>
      <c r="AC914" s="12">
        <v>0</v>
      </c>
      <c r="AD914" s="12">
        <v>4500</v>
      </c>
      <c r="AE914" s="12">
        <v>0</v>
      </c>
    </row>
    <row r="915" spans="1:31">
      <c r="A915" s="12">
        <v>99999</v>
      </c>
      <c r="B915" s="12" t="s">
        <v>44</v>
      </c>
      <c r="C915" s="12" t="s">
        <v>759</v>
      </c>
      <c r="D915" s="12" t="s">
        <v>760</v>
      </c>
      <c r="E915" s="12" t="s">
        <v>112</v>
      </c>
      <c r="F915" s="12" t="s">
        <v>113</v>
      </c>
      <c r="G915" s="12" t="s">
        <v>47</v>
      </c>
      <c r="H915" s="12" t="s">
        <v>47</v>
      </c>
      <c r="I915" s="12" t="str">
        <f t="shared" si="14"/>
        <v>RRG50045BRF</v>
      </c>
      <c r="J915" s="12">
        <v>4527772105277</v>
      </c>
      <c r="N915" s="12">
        <v>2</v>
      </c>
      <c r="P915" s="12">
        <v>2</v>
      </c>
      <c r="X915" s="12">
        <v>2</v>
      </c>
      <c r="Z915" s="12" t="s">
        <v>1860</v>
      </c>
      <c r="AA915" s="12" t="s">
        <v>1861</v>
      </c>
      <c r="AB915" s="12" t="s">
        <v>1937</v>
      </c>
      <c r="AC915" s="12">
        <v>29</v>
      </c>
      <c r="AD915" s="12">
        <v>4500</v>
      </c>
      <c r="AE915" s="12">
        <v>130500</v>
      </c>
    </row>
    <row r="916" spans="1:31">
      <c r="A916" s="12">
        <v>99999</v>
      </c>
      <c r="B916" s="12" t="s">
        <v>44</v>
      </c>
      <c r="C916" s="12" t="s">
        <v>759</v>
      </c>
      <c r="D916" s="12" t="s">
        <v>760</v>
      </c>
      <c r="E916" s="12" t="s">
        <v>145</v>
      </c>
      <c r="F916" s="12" t="s">
        <v>113</v>
      </c>
      <c r="G916" s="12" t="s">
        <v>47</v>
      </c>
      <c r="H916" s="12" t="s">
        <v>47</v>
      </c>
      <c r="I916" s="12" t="str">
        <f t="shared" si="14"/>
        <v>RRG50045BRXXF</v>
      </c>
      <c r="J916" s="12">
        <v>1118000039469</v>
      </c>
      <c r="N916" s="12">
        <v>2</v>
      </c>
      <c r="P916" s="12">
        <v>2</v>
      </c>
      <c r="X916" s="12">
        <v>2</v>
      </c>
      <c r="Z916" s="12" t="s">
        <v>1860</v>
      </c>
      <c r="AA916" s="12" t="s">
        <v>1861</v>
      </c>
      <c r="AB916" s="12" t="s">
        <v>1937</v>
      </c>
      <c r="AC916" s="12">
        <v>0</v>
      </c>
      <c r="AD916" s="12">
        <v>4500</v>
      </c>
      <c r="AE916" s="12">
        <v>0</v>
      </c>
    </row>
    <row r="917" spans="1:31">
      <c r="A917" s="12">
        <v>99999</v>
      </c>
      <c r="B917" s="12" t="s">
        <v>44</v>
      </c>
      <c r="C917" s="12" t="s">
        <v>759</v>
      </c>
      <c r="D917" s="12" t="s">
        <v>760</v>
      </c>
      <c r="E917" s="12" t="s">
        <v>67</v>
      </c>
      <c r="F917" s="12" t="s">
        <v>68</v>
      </c>
      <c r="G917" s="12" t="s">
        <v>47</v>
      </c>
      <c r="H917" s="12" t="s">
        <v>47</v>
      </c>
      <c r="I917" s="12" t="str">
        <f t="shared" si="14"/>
        <v>RRG50045CAF</v>
      </c>
      <c r="J917" s="12">
        <v>4527772105284</v>
      </c>
      <c r="K917" s="12" t="s">
        <v>1874</v>
      </c>
      <c r="N917" s="12">
        <v>2</v>
      </c>
      <c r="P917" s="12">
        <v>2</v>
      </c>
      <c r="X917" s="12">
        <v>2</v>
      </c>
      <c r="Z917" s="12" t="s">
        <v>1860</v>
      </c>
      <c r="AA917" s="12" t="s">
        <v>1861</v>
      </c>
      <c r="AB917" s="12" t="s">
        <v>1937</v>
      </c>
      <c r="AC917" s="12">
        <v>24</v>
      </c>
      <c r="AD917" s="12">
        <v>4500</v>
      </c>
      <c r="AE917" s="12">
        <v>108000</v>
      </c>
    </row>
    <row r="918" spans="1:31">
      <c r="A918" s="12">
        <v>99999</v>
      </c>
      <c r="B918" s="12" t="s">
        <v>44</v>
      </c>
      <c r="C918" s="12" t="s">
        <v>759</v>
      </c>
      <c r="D918" s="12" t="s">
        <v>760</v>
      </c>
      <c r="E918" s="12" t="s">
        <v>761</v>
      </c>
      <c r="F918" s="12" t="s">
        <v>68</v>
      </c>
      <c r="G918" s="12" t="s">
        <v>47</v>
      </c>
      <c r="H918" s="12" t="s">
        <v>47</v>
      </c>
      <c r="I918" s="12" t="str">
        <f t="shared" si="14"/>
        <v>RRG50045CAXXF</v>
      </c>
      <c r="J918" s="12">
        <v>1118000039476</v>
      </c>
      <c r="N918" s="12">
        <v>2</v>
      </c>
      <c r="P918" s="12">
        <v>2</v>
      </c>
      <c r="X918" s="12">
        <v>2</v>
      </c>
      <c r="Z918" s="12" t="s">
        <v>1860</v>
      </c>
      <c r="AA918" s="12" t="s">
        <v>1861</v>
      </c>
      <c r="AB918" s="12" t="s">
        <v>1937</v>
      </c>
      <c r="AC918" s="12">
        <v>0</v>
      </c>
      <c r="AD918" s="12">
        <v>4500</v>
      </c>
      <c r="AE918" s="12">
        <v>0</v>
      </c>
    </row>
    <row r="919" spans="1:31">
      <c r="A919" s="12">
        <v>99999</v>
      </c>
      <c r="B919" s="12" t="s">
        <v>44</v>
      </c>
      <c r="C919" s="12" t="s">
        <v>759</v>
      </c>
      <c r="D919" s="12" t="s">
        <v>760</v>
      </c>
      <c r="E919" s="12" t="s">
        <v>272</v>
      </c>
      <c r="F919" s="12" t="s">
        <v>273</v>
      </c>
      <c r="G919" s="12" t="s">
        <v>47</v>
      </c>
      <c r="H919" s="12" t="s">
        <v>47</v>
      </c>
      <c r="I919" s="12" t="str">
        <f t="shared" si="14"/>
        <v>RRG50045DGYF</v>
      </c>
      <c r="J919" s="12">
        <v>4527772105079</v>
      </c>
      <c r="K919" s="12" t="s">
        <v>1874</v>
      </c>
      <c r="N919" s="12">
        <v>2</v>
      </c>
      <c r="P919" s="12">
        <v>2</v>
      </c>
      <c r="X919" s="12">
        <v>2</v>
      </c>
      <c r="Z919" s="12" t="s">
        <v>1860</v>
      </c>
      <c r="AA919" s="12" t="s">
        <v>1861</v>
      </c>
      <c r="AB919" s="12" t="s">
        <v>1937</v>
      </c>
      <c r="AC919" s="12">
        <v>32</v>
      </c>
      <c r="AD919" s="12">
        <v>4500</v>
      </c>
      <c r="AE919" s="12">
        <v>144000</v>
      </c>
    </row>
    <row r="920" spans="1:31">
      <c r="A920" s="12">
        <v>99999</v>
      </c>
      <c r="B920" s="12" t="s">
        <v>44</v>
      </c>
      <c r="C920" s="12" t="s">
        <v>759</v>
      </c>
      <c r="D920" s="12" t="s">
        <v>760</v>
      </c>
      <c r="E920" s="12" t="s">
        <v>762</v>
      </c>
      <c r="F920" s="12" t="s">
        <v>273</v>
      </c>
      <c r="G920" s="12" t="s">
        <v>47</v>
      </c>
      <c r="H920" s="12" t="s">
        <v>47</v>
      </c>
      <c r="I920" s="12" t="str">
        <f t="shared" si="14"/>
        <v>RRG50045DGYXXF</v>
      </c>
      <c r="J920" s="12">
        <v>1118000039483</v>
      </c>
      <c r="N920" s="12">
        <v>2</v>
      </c>
      <c r="P920" s="12">
        <v>2</v>
      </c>
      <c r="X920" s="12">
        <v>2</v>
      </c>
      <c r="Z920" s="12" t="s">
        <v>1860</v>
      </c>
      <c r="AA920" s="12" t="s">
        <v>1861</v>
      </c>
      <c r="AB920" s="12" t="s">
        <v>1937</v>
      </c>
      <c r="AC920" s="12">
        <v>0</v>
      </c>
      <c r="AD920" s="12">
        <v>4500</v>
      </c>
      <c r="AE920" s="12">
        <v>0</v>
      </c>
    </row>
    <row r="921" spans="1:31">
      <c r="A921" s="12">
        <v>99999</v>
      </c>
      <c r="B921" s="12" t="s">
        <v>44</v>
      </c>
      <c r="C921" s="12" t="s">
        <v>759</v>
      </c>
      <c r="D921" s="12" t="s">
        <v>760</v>
      </c>
      <c r="E921" s="12" t="s">
        <v>65</v>
      </c>
      <c r="F921" s="12" t="s">
        <v>66</v>
      </c>
      <c r="G921" s="12" t="s">
        <v>47</v>
      </c>
      <c r="H921" s="12" t="s">
        <v>47</v>
      </c>
      <c r="I921" s="12" t="str">
        <f t="shared" si="14"/>
        <v>RRG50045NVF</v>
      </c>
      <c r="J921" s="12">
        <v>4527772105291</v>
      </c>
      <c r="N921" s="12">
        <v>2</v>
      </c>
      <c r="P921" s="12">
        <v>2</v>
      </c>
      <c r="X921" s="12">
        <v>2</v>
      </c>
      <c r="Z921" s="12" t="s">
        <v>1860</v>
      </c>
      <c r="AA921" s="12" t="s">
        <v>1861</v>
      </c>
      <c r="AB921" s="12" t="s">
        <v>1937</v>
      </c>
      <c r="AC921" s="12">
        <v>15</v>
      </c>
      <c r="AD921" s="12">
        <v>4500</v>
      </c>
      <c r="AE921" s="12">
        <v>67500</v>
      </c>
    </row>
    <row r="922" spans="1:31">
      <c r="A922" s="12">
        <v>99999</v>
      </c>
      <c r="B922" s="12" t="s">
        <v>44</v>
      </c>
      <c r="C922" s="12" t="s">
        <v>759</v>
      </c>
      <c r="D922" s="12" t="s">
        <v>760</v>
      </c>
      <c r="E922" s="12" t="s">
        <v>763</v>
      </c>
      <c r="F922" s="12" t="s">
        <v>66</v>
      </c>
      <c r="G922" s="12" t="s">
        <v>47</v>
      </c>
      <c r="H922" s="12" t="s">
        <v>47</v>
      </c>
      <c r="I922" s="12" t="str">
        <f t="shared" si="14"/>
        <v>RRG50045NVXXF</v>
      </c>
      <c r="J922" s="12">
        <v>1118000039490</v>
      </c>
      <c r="N922" s="12">
        <v>2</v>
      </c>
      <c r="P922" s="12">
        <v>2</v>
      </c>
      <c r="X922" s="12">
        <v>2</v>
      </c>
      <c r="Z922" s="12" t="s">
        <v>1860</v>
      </c>
      <c r="AA922" s="12" t="s">
        <v>1861</v>
      </c>
      <c r="AB922" s="12" t="s">
        <v>1937</v>
      </c>
      <c r="AC922" s="12">
        <v>0</v>
      </c>
      <c r="AD922" s="12">
        <v>4500</v>
      </c>
      <c r="AE922" s="12">
        <v>0</v>
      </c>
    </row>
    <row r="923" spans="1:31">
      <c r="A923" s="12">
        <v>99999</v>
      </c>
      <c r="B923" s="12" t="s">
        <v>44</v>
      </c>
      <c r="C923" s="12" t="s">
        <v>764</v>
      </c>
      <c r="D923" s="12" t="s">
        <v>765</v>
      </c>
      <c r="E923" s="12" t="s">
        <v>58</v>
      </c>
      <c r="F923" s="12" t="s">
        <v>59</v>
      </c>
      <c r="G923" s="12" t="s">
        <v>47</v>
      </c>
      <c r="H923" s="12" t="s">
        <v>47</v>
      </c>
      <c r="I923" s="12" t="str">
        <f t="shared" si="14"/>
        <v>RRG90048BKF</v>
      </c>
      <c r="J923" s="12">
        <v>4527772146485</v>
      </c>
      <c r="N923" s="12">
        <v>2</v>
      </c>
      <c r="P923" s="12">
        <v>2</v>
      </c>
      <c r="X923" s="12">
        <v>2</v>
      </c>
      <c r="Z923" s="12" t="s">
        <v>1860</v>
      </c>
      <c r="AA923" s="12" t="s">
        <v>1861</v>
      </c>
      <c r="AC923" s="12">
        <v>111</v>
      </c>
      <c r="AD923" s="12">
        <v>4800</v>
      </c>
      <c r="AE923" s="12">
        <v>532800</v>
      </c>
    </row>
    <row r="924" spans="1:31">
      <c r="A924" s="12">
        <v>99999</v>
      </c>
      <c r="B924" s="12" t="s">
        <v>44</v>
      </c>
      <c r="C924" s="12" t="s">
        <v>766</v>
      </c>
      <c r="D924" s="12" t="s">
        <v>767</v>
      </c>
      <c r="E924" s="12" t="s">
        <v>58</v>
      </c>
      <c r="F924" s="12" t="s">
        <v>59</v>
      </c>
      <c r="G924" s="12" t="s">
        <v>47</v>
      </c>
      <c r="H924" s="12" t="s">
        <v>47</v>
      </c>
      <c r="I924" s="12" t="str">
        <f t="shared" si="14"/>
        <v>RRN24054BKF</v>
      </c>
      <c r="J924" s="12">
        <v>4527826156880</v>
      </c>
      <c r="N924" s="12">
        <v>2</v>
      </c>
      <c r="P924" s="12">
        <v>2</v>
      </c>
      <c r="X924" s="12">
        <v>2</v>
      </c>
      <c r="Z924" s="12" t="s">
        <v>1860</v>
      </c>
      <c r="AA924" s="12" t="s">
        <v>1861</v>
      </c>
      <c r="AC924" s="12">
        <v>141</v>
      </c>
      <c r="AD924" s="12">
        <v>5400</v>
      </c>
      <c r="AE924" s="12">
        <v>761400</v>
      </c>
    </row>
    <row r="925" spans="1:31">
      <c r="A925" s="12">
        <v>99999</v>
      </c>
      <c r="B925" s="12" t="s">
        <v>44</v>
      </c>
      <c r="C925" s="12" t="s">
        <v>766</v>
      </c>
      <c r="D925" s="12" t="s">
        <v>767</v>
      </c>
      <c r="E925" s="12" t="s">
        <v>178</v>
      </c>
      <c r="F925" s="12" t="s">
        <v>179</v>
      </c>
      <c r="G925" s="12" t="s">
        <v>47</v>
      </c>
      <c r="H925" s="12" t="s">
        <v>47</v>
      </c>
      <c r="I925" s="12" t="str">
        <f t="shared" si="14"/>
        <v>RRN24054MOCF</v>
      </c>
      <c r="J925" s="12">
        <v>4527827156896</v>
      </c>
      <c r="N925" s="12">
        <v>2</v>
      </c>
      <c r="P925" s="12">
        <v>2</v>
      </c>
      <c r="X925" s="12">
        <v>2</v>
      </c>
      <c r="Z925" s="12" t="s">
        <v>1860</v>
      </c>
      <c r="AA925" s="12" t="s">
        <v>1861</v>
      </c>
      <c r="AC925" s="12">
        <v>74</v>
      </c>
      <c r="AD925" s="12">
        <v>5400</v>
      </c>
      <c r="AE925" s="12">
        <v>399600</v>
      </c>
    </row>
    <row r="926" spans="1:31">
      <c r="A926" s="12">
        <v>99999</v>
      </c>
      <c r="B926" s="12" t="s">
        <v>44</v>
      </c>
      <c r="C926" s="12" t="s">
        <v>768</v>
      </c>
      <c r="D926" s="12" t="s">
        <v>769</v>
      </c>
      <c r="E926" s="12" t="s">
        <v>58</v>
      </c>
      <c r="F926" s="12" t="s">
        <v>59</v>
      </c>
      <c r="G926" s="12" t="s">
        <v>47</v>
      </c>
      <c r="H926" s="12" t="s">
        <v>47</v>
      </c>
      <c r="I926" s="12" t="str">
        <f t="shared" si="14"/>
        <v>RRN25054BKF</v>
      </c>
      <c r="J926" s="12">
        <v>4527922157842</v>
      </c>
      <c r="K926" s="12" t="s">
        <v>1897</v>
      </c>
      <c r="P926" s="12">
        <v>2</v>
      </c>
      <c r="X926" s="12">
        <v>2</v>
      </c>
      <c r="Z926" s="12" t="s">
        <v>1860</v>
      </c>
      <c r="AA926" s="12" t="s">
        <v>1861</v>
      </c>
      <c r="AC926" s="12">
        <v>96</v>
      </c>
      <c r="AD926" s="12">
        <v>5400</v>
      </c>
      <c r="AE926" s="12">
        <v>518400</v>
      </c>
    </row>
    <row r="927" spans="1:31">
      <c r="A927" s="12">
        <v>99999</v>
      </c>
      <c r="B927" s="12" t="s">
        <v>44</v>
      </c>
      <c r="C927" s="12" t="s">
        <v>2036</v>
      </c>
      <c r="D927" s="12" t="s">
        <v>2037</v>
      </c>
      <c r="E927" s="12" t="s">
        <v>79</v>
      </c>
      <c r="F927" s="12" t="s">
        <v>80</v>
      </c>
      <c r="G927" s="12" t="s">
        <v>47</v>
      </c>
      <c r="H927" s="12" t="s">
        <v>47</v>
      </c>
      <c r="I927" s="12" t="str">
        <f t="shared" si="14"/>
        <v>RRN71039BEF</v>
      </c>
      <c r="J927" s="12">
        <v>4527772122670</v>
      </c>
      <c r="K927" s="12" t="s">
        <v>1874</v>
      </c>
      <c r="N927" s="12">
        <v>2</v>
      </c>
      <c r="P927" s="12">
        <v>2</v>
      </c>
      <c r="X927" s="12">
        <v>2</v>
      </c>
      <c r="Z927" s="12" t="s">
        <v>1860</v>
      </c>
      <c r="AA927" s="12" t="s">
        <v>1861</v>
      </c>
      <c r="AB927" s="12" t="s">
        <v>2038</v>
      </c>
      <c r="AC927" s="12">
        <v>0</v>
      </c>
      <c r="AD927" s="12">
        <v>3900</v>
      </c>
      <c r="AE927" s="12">
        <v>0</v>
      </c>
    </row>
    <row r="928" spans="1:31">
      <c r="A928" s="12">
        <v>99999</v>
      </c>
      <c r="B928" s="12" t="s">
        <v>44</v>
      </c>
      <c r="C928" s="12" t="s">
        <v>2036</v>
      </c>
      <c r="D928" s="12" t="s">
        <v>2037</v>
      </c>
      <c r="E928" s="12" t="s">
        <v>58</v>
      </c>
      <c r="F928" s="12" t="s">
        <v>59</v>
      </c>
      <c r="G928" s="12" t="s">
        <v>47</v>
      </c>
      <c r="H928" s="12" t="s">
        <v>47</v>
      </c>
      <c r="I928" s="12" t="str">
        <f t="shared" si="14"/>
        <v>RRN71039BKF</v>
      </c>
      <c r="J928" s="12">
        <v>4527772122687</v>
      </c>
      <c r="K928" s="12" t="s">
        <v>1874</v>
      </c>
      <c r="N928" s="12">
        <v>2</v>
      </c>
      <c r="P928" s="12">
        <v>2</v>
      </c>
      <c r="X928" s="12">
        <v>2</v>
      </c>
      <c r="Z928" s="12" t="s">
        <v>1860</v>
      </c>
      <c r="AA928" s="12" t="s">
        <v>1861</v>
      </c>
      <c r="AB928" s="12" t="s">
        <v>2038</v>
      </c>
      <c r="AC928" s="12">
        <v>0</v>
      </c>
      <c r="AD928" s="12">
        <v>3900</v>
      </c>
      <c r="AE928" s="12">
        <v>0</v>
      </c>
    </row>
    <row r="929" spans="1:31">
      <c r="A929" s="12">
        <v>99999</v>
      </c>
      <c r="B929" s="12" t="s">
        <v>44</v>
      </c>
      <c r="C929" s="12" t="s">
        <v>2036</v>
      </c>
      <c r="D929" s="12" t="s">
        <v>2037</v>
      </c>
      <c r="E929" s="12" t="s">
        <v>174</v>
      </c>
      <c r="F929" s="12" t="s">
        <v>175</v>
      </c>
      <c r="G929" s="12" t="s">
        <v>47</v>
      </c>
      <c r="H929" s="12" t="s">
        <v>47</v>
      </c>
      <c r="I929" s="12" t="str">
        <f t="shared" si="14"/>
        <v>RRN71039GYBEF</v>
      </c>
      <c r="J929" s="12">
        <v>4527772154879</v>
      </c>
      <c r="K929" s="12" t="s">
        <v>1874</v>
      </c>
      <c r="N929" s="12">
        <v>2</v>
      </c>
      <c r="P929" s="12">
        <v>2</v>
      </c>
      <c r="X929" s="12">
        <v>2</v>
      </c>
      <c r="Z929" s="12" t="s">
        <v>1860</v>
      </c>
      <c r="AA929" s="12" t="s">
        <v>1861</v>
      </c>
      <c r="AB929" s="12" t="s">
        <v>2038</v>
      </c>
      <c r="AC929" s="12">
        <v>82</v>
      </c>
      <c r="AD929" s="12">
        <v>3900</v>
      </c>
      <c r="AE929" s="12">
        <v>319800</v>
      </c>
    </row>
    <row r="930" spans="1:31">
      <c r="A930" s="12">
        <v>99999</v>
      </c>
      <c r="B930" s="12" t="s">
        <v>44</v>
      </c>
      <c r="C930" s="12" t="s">
        <v>2036</v>
      </c>
      <c r="D930" s="12" t="s">
        <v>2037</v>
      </c>
      <c r="E930" s="12" t="s">
        <v>2039</v>
      </c>
      <c r="F930" s="12" t="s">
        <v>2040</v>
      </c>
      <c r="G930" s="12" t="s">
        <v>47</v>
      </c>
      <c r="H930" s="12" t="s">
        <v>47</v>
      </c>
      <c r="I930" s="12" t="str">
        <f t="shared" si="14"/>
        <v>RRN71039GYBEYYF</v>
      </c>
      <c r="J930" s="12">
        <v>1118000042544</v>
      </c>
      <c r="N930" s="12">
        <v>2</v>
      </c>
      <c r="P930" s="12">
        <v>2</v>
      </c>
      <c r="X930" s="12">
        <v>2</v>
      </c>
      <c r="Z930" s="12" t="s">
        <v>1860</v>
      </c>
      <c r="AA930" s="12" t="s">
        <v>1861</v>
      </c>
      <c r="AB930" s="12" t="s">
        <v>2038</v>
      </c>
      <c r="AC930" s="12">
        <v>0</v>
      </c>
      <c r="AD930" s="12">
        <v>3900</v>
      </c>
      <c r="AE930" s="12">
        <v>0</v>
      </c>
    </row>
    <row r="931" spans="1:31">
      <c r="A931" s="12">
        <v>99999</v>
      </c>
      <c r="B931" s="12" t="s">
        <v>44</v>
      </c>
      <c r="C931" s="12" t="s">
        <v>2036</v>
      </c>
      <c r="D931" s="12" t="s">
        <v>2037</v>
      </c>
      <c r="E931" s="12" t="s">
        <v>69</v>
      </c>
      <c r="F931" s="12" t="s">
        <v>70</v>
      </c>
      <c r="G931" s="12" t="s">
        <v>47</v>
      </c>
      <c r="H931" s="12" t="s">
        <v>47</v>
      </c>
      <c r="I931" s="12" t="str">
        <f t="shared" si="14"/>
        <v>RRN71039KHF</v>
      </c>
      <c r="J931" s="12">
        <v>4527772122694</v>
      </c>
      <c r="K931" s="12" t="s">
        <v>1874</v>
      </c>
      <c r="N931" s="12">
        <v>2</v>
      </c>
      <c r="P931" s="12">
        <v>2</v>
      </c>
      <c r="X931" s="12">
        <v>2</v>
      </c>
      <c r="Z931" s="12" t="s">
        <v>1860</v>
      </c>
      <c r="AA931" s="12" t="s">
        <v>1861</v>
      </c>
      <c r="AB931" s="12" t="s">
        <v>2038</v>
      </c>
      <c r="AC931" s="12">
        <v>0</v>
      </c>
      <c r="AD931" s="12">
        <v>3900</v>
      </c>
      <c r="AE931" s="12">
        <v>0</v>
      </c>
    </row>
    <row r="932" spans="1:31">
      <c r="A932" s="12">
        <v>99999</v>
      </c>
      <c r="B932" s="12" t="s">
        <v>44</v>
      </c>
      <c r="C932" s="12" t="s">
        <v>2036</v>
      </c>
      <c r="D932" s="12" t="s">
        <v>2037</v>
      </c>
      <c r="E932" s="12" t="s">
        <v>178</v>
      </c>
      <c r="F932" s="12" t="s">
        <v>179</v>
      </c>
      <c r="G932" s="12" t="s">
        <v>47</v>
      </c>
      <c r="H932" s="12" t="s">
        <v>47</v>
      </c>
      <c r="I932" s="12" t="str">
        <f t="shared" si="14"/>
        <v>RRN71039MOCF</v>
      </c>
      <c r="J932" s="12">
        <v>4527772154862</v>
      </c>
      <c r="K932" s="12" t="s">
        <v>1874</v>
      </c>
      <c r="N932" s="12">
        <v>2</v>
      </c>
      <c r="P932" s="12">
        <v>2</v>
      </c>
      <c r="X932" s="12">
        <v>2</v>
      </c>
      <c r="Z932" s="12" t="s">
        <v>1860</v>
      </c>
      <c r="AA932" s="12" t="s">
        <v>1861</v>
      </c>
      <c r="AB932" s="12" t="s">
        <v>2038</v>
      </c>
      <c r="AC932" s="12">
        <v>79</v>
      </c>
      <c r="AD932" s="12">
        <v>3900</v>
      </c>
      <c r="AE932" s="12">
        <v>308100</v>
      </c>
    </row>
    <row r="933" spans="1:31">
      <c r="A933" s="12">
        <v>99999</v>
      </c>
      <c r="B933" s="12" t="s">
        <v>44</v>
      </c>
      <c r="C933" s="12" t="s">
        <v>2036</v>
      </c>
      <c r="D933" s="12" t="s">
        <v>2037</v>
      </c>
      <c r="E933" s="12" t="s">
        <v>2041</v>
      </c>
      <c r="F933" s="12" t="s">
        <v>2042</v>
      </c>
      <c r="G933" s="12" t="s">
        <v>47</v>
      </c>
      <c r="H933" s="12" t="s">
        <v>47</v>
      </c>
      <c r="I933" s="12" t="str">
        <f t="shared" si="14"/>
        <v>RRN71039MOCYYF</v>
      </c>
      <c r="J933" s="12">
        <v>1118000042452</v>
      </c>
      <c r="N933" s="12">
        <v>2</v>
      </c>
      <c r="P933" s="12">
        <v>2</v>
      </c>
      <c r="X933" s="12">
        <v>2</v>
      </c>
      <c r="Z933" s="12" t="s">
        <v>1860</v>
      </c>
      <c r="AA933" s="12" t="s">
        <v>1861</v>
      </c>
      <c r="AB933" s="12" t="s">
        <v>2038</v>
      </c>
      <c r="AC933" s="12">
        <v>0</v>
      </c>
      <c r="AD933" s="12">
        <v>3900</v>
      </c>
      <c r="AE933" s="12">
        <v>0</v>
      </c>
    </row>
    <row r="934" spans="1:31">
      <c r="A934" s="12">
        <v>99999</v>
      </c>
      <c r="B934" s="12" t="s">
        <v>44</v>
      </c>
      <c r="C934" s="12" t="s">
        <v>2036</v>
      </c>
      <c r="D934" s="12" t="s">
        <v>2037</v>
      </c>
      <c r="E934" s="12" t="s">
        <v>65</v>
      </c>
      <c r="F934" s="12" t="s">
        <v>66</v>
      </c>
      <c r="G934" s="12" t="s">
        <v>47</v>
      </c>
      <c r="H934" s="12" t="s">
        <v>47</v>
      </c>
      <c r="I934" s="12" t="str">
        <f t="shared" si="14"/>
        <v>RRN71039NVF</v>
      </c>
      <c r="J934" s="12">
        <v>4527772122700</v>
      </c>
      <c r="K934" s="12" t="s">
        <v>1874</v>
      </c>
      <c r="N934" s="12">
        <v>2</v>
      </c>
      <c r="P934" s="12">
        <v>2</v>
      </c>
      <c r="X934" s="12">
        <v>2</v>
      </c>
      <c r="Z934" s="12" t="s">
        <v>1860</v>
      </c>
      <c r="AA934" s="12" t="s">
        <v>1861</v>
      </c>
      <c r="AB934" s="12" t="s">
        <v>2038</v>
      </c>
      <c r="AC934" s="12">
        <v>0</v>
      </c>
      <c r="AD934" s="12">
        <v>3900</v>
      </c>
      <c r="AE934" s="12">
        <v>0</v>
      </c>
    </row>
    <row r="935" spans="1:31">
      <c r="A935" s="12">
        <v>99999</v>
      </c>
      <c r="B935" s="12" t="s">
        <v>44</v>
      </c>
      <c r="C935" s="12" t="s">
        <v>770</v>
      </c>
      <c r="D935" s="12" t="s">
        <v>771</v>
      </c>
      <c r="E935" s="12" t="s">
        <v>58</v>
      </c>
      <c r="F935" s="12" t="s">
        <v>59</v>
      </c>
      <c r="G935" s="12" t="s">
        <v>47</v>
      </c>
      <c r="H935" s="12" t="s">
        <v>47</v>
      </c>
      <c r="I935" s="12" t="str">
        <f t="shared" si="14"/>
        <v>RRN80059BKF</v>
      </c>
      <c r="J935" s="12">
        <v>4527772142999</v>
      </c>
      <c r="N935" s="12">
        <v>2</v>
      </c>
      <c r="P935" s="12">
        <v>2</v>
      </c>
      <c r="R935" s="12" t="s">
        <v>1938</v>
      </c>
      <c r="S935" s="12" t="s">
        <v>1939</v>
      </c>
      <c r="X935" s="12">
        <v>2</v>
      </c>
      <c r="Z935" s="12" t="s">
        <v>1860</v>
      </c>
      <c r="AA935" s="12" t="s">
        <v>1861</v>
      </c>
      <c r="AB935" s="12" t="s">
        <v>1940</v>
      </c>
      <c r="AC935" s="12">
        <v>134</v>
      </c>
      <c r="AD935" s="12">
        <v>5900</v>
      </c>
      <c r="AE935" s="12">
        <v>790600</v>
      </c>
    </row>
    <row r="936" spans="1:31">
      <c r="A936" s="12">
        <v>99999</v>
      </c>
      <c r="B936" s="12" t="s">
        <v>44</v>
      </c>
      <c r="C936" s="12" t="s">
        <v>772</v>
      </c>
      <c r="D936" s="12" t="s">
        <v>773</v>
      </c>
      <c r="E936" s="12" t="s">
        <v>58</v>
      </c>
      <c r="F936" s="12" t="s">
        <v>59</v>
      </c>
      <c r="G936" s="12" t="s">
        <v>47</v>
      </c>
      <c r="H936" s="12" t="s">
        <v>47</v>
      </c>
      <c r="I936" s="12" t="str">
        <f t="shared" si="14"/>
        <v>RRN90049BKF</v>
      </c>
      <c r="J936" s="12">
        <v>4527772147444</v>
      </c>
      <c r="N936" s="12">
        <v>2</v>
      </c>
      <c r="P936" s="12">
        <v>2</v>
      </c>
      <c r="X936" s="12">
        <v>2</v>
      </c>
      <c r="Z936" s="12" t="s">
        <v>1860</v>
      </c>
      <c r="AA936" s="12" t="s">
        <v>1861</v>
      </c>
      <c r="AC936" s="12">
        <v>184</v>
      </c>
      <c r="AD936" s="12">
        <v>4900</v>
      </c>
      <c r="AE936" s="12">
        <v>901600</v>
      </c>
    </row>
    <row r="937" spans="1:31">
      <c r="A937" s="12">
        <v>99999</v>
      </c>
      <c r="B937" s="12" t="s">
        <v>44</v>
      </c>
      <c r="C937" s="12" t="s">
        <v>772</v>
      </c>
      <c r="D937" s="12" t="s">
        <v>773</v>
      </c>
      <c r="E937" s="12" t="s">
        <v>73</v>
      </c>
      <c r="F937" s="12" t="s">
        <v>74</v>
      </c>
      <c r="G937" s="12" t="s">
        <v>47</v>
      </c>
      <c r="H937" s="12" t="s">
        <v>47</v>
      </c>
      <c r="I937" s="12" t="str">
        <f t="shared" si="14"/>
        <v>RRN90049WHF</v>
      </c>
      <c r="J937" s="12">
        <v>4527772147529</v>
      </c>
      <c r="N937" s="12">
        <v>2</v>
      </c>
      <c r="P937" s="12">
        <v>2</v>
      </c>
      <c r="X937" s="12">
        <v>2</v>
      </c>
      <c r="Z937" s="12" t="s">
        <v>1860</v>
      </c>
      <c r="AA937" s="12" t="s">
        <v>1861</v>
      </c>
      <c r="AC937" s="12">
        <v>49</v>
      </c>
      <c r="AD937" s="12">
        <v>4900</v>
      </c>
      <c r="AE937" s="12">
        <v>240100</v>
      </c>
    </row>
    <row r="938" spans="1:31">
      <c r="A938" s="12">
        <v>99999</v>
      </c>
      <c r="B938" s="12" t="s">
        <v>44</v>
      </c>
      <c r="C938" s="12" t="s">
        <v>774</v>
      </c>
      <c r="D938" s="12" t="s">
        <v>775</v>
      </c>
      <c r="E938" s="12" t="s">
        <v>201</v>
      </c>
      <c r="F938" s="12" t="s">
        <v>202</v>
      </c>
      <c r="G938" s="12" t="s">
        <v>47</v>
      </c>
      <c r="H938" s="12" t="s">
        <v>47</v>
      </c>
      <c r="I938" s="12" t="str">
        <f t="shared" si="14"/>
        <v>RRTPH251001BLKF</v>
      </c>
      <c r="J938" s="12">
        <v>3000001472124</v>
      </c>
      <c r="X938" s="12">
        <v>2</v>
      </c>
      <c r="Z938" s="12" t="s">
        <v>1860</v>
      </c>
      <c r="AA938" s="12" t="s">
        <v>1861</v>
      </c>
      <c r="AC938" s="12">
        <v>0</v>
      </c>
      <c r="AD938" s="12">
        <v>6000</v>
      </c>
      <c r="AE938" s="12">
        <v>0</v>
      </c>
    </row>
    <row r="939" spans="1:31">
      <c r="A939" s="12">
        <v>99999</v>
      </c>
      <c r="B939" s="12" t="s">
        <v>44</v>
      </c>
      <c r="C939" s="12" t="s">
        <v>774</v>
      </c>
      <c r="D939" s="12" t="s">
        <v>775</v>
      </c>
      <c r="E939" s="12" t="s">
        <v>95</v>
      </c>
      <c r="F939" s="12" t="s">
        <v>96</v>
      </c>
      <c r="G939" s="12" t="s">
        <v>47</v>
      </c>
      <c r="H939" s="12" t="s">
        <v>47</v>
      </c>
      <c r="I939" s="12" t="str">
        <f t="shared" si="14"/>
        <v>RRTPH251001IVF</v>
      </c>
      <c r="J939" s="12">
        <v>3000001472148</v>
      </c>
      <c r="X939" s="12">
        <v>2</v>
      </c>
      <c r="Z939" s="12" t="s">
        <v>1860</v>
      </c>
      <c r="AA939" s="12" t="s">
        <v>1861</v>
      </c>
      <c r="AC939" s="12">
        <v>0</v>
      </c>
      <c r="AD939" s="12">
        <v>6000</v>
      </c>
      <c r="AE939" s="12">
        <v>0</v>
      </c>
    </row>
    <row r="940" spans="1:31">
      <c r="A940" s="12">
        <v>99999</v>
      </c>
      <c r="B940" s="12" t="s">
        <v>44</v>
      </c>
      <c r="C940" s="12" t="s">
        <v>774</v>
      </c>
      <c r="D940" s="12" t="s">
        <v>775</v>
      </c>
      <c r="E940" s="12" t="s">
        <v>776</v>
      </c>
      <c r="F940" s="12" t="s">
        <v>777</v>
      </c>
      <c r="G940" s="12" t="s">
        <v>47</v>
      </c>
      <c r="H940" s="12" t="s">
        <v>47</v>
      </c>
      <c r="I940" s="12" t="str">
        <f t="shared" si="14"/>
        <v>RRTPH251001SILBKF</v>
      </c>
      <c r="J940" s="12">
        <v>3000001472131</v>
      </c>
      <c r="X940" s="12">
        <v>2</v>
      </c>
      <c r="Z940" s="12" t="s">
        <v>1860</v>
      </c>
      <c r="AA940" s="12" t="s">
        <v>1861</v>
      </c>
      <c r="AC940" s="12">
        <v>0</v>
      </c>
      <c r="AD940" s="12">
        <v>6000</v>
      </c>
      <c r="AE940" s="12">
        <v>0</v>
      </c>
    </row>
    <row r="941" spans="1:31">
      <c r="A941" s="12">
        <v>99999</v>
      </c>
      <c r="B941" s="12" t="s">
        <v>44</v>
      </c>
      <c r="C941" s="12" t="s">
        <v>778</v>
      </c>
      <c r="D941" s="12" t="s">
        <v>779</v>
      </c>
      <c r="E941" s="12" t="s">
        <v>201</v>
      </c>
      <c r="F941" s="12" t="s">
        <v>202</v>
      </c>
      <c r="G941" s="12" t="s">
        <v>47</v>
      </c>
      <c r="H941" s="12" t="s">
        <v>47</v>
      </c>
      <c r="I941" s="12" t="str">
        <f t="shared" si="14"/>
        <v>RRTPH256001BLKF</v>
      </c>
      <c r="J941" s="12">
        <v>3000001472087</v>
      </c>
      <c r="X941" s="12">
        <v>2</v>
      </c>
      <c r="Z941" s="12" t="s">
        <v>1860</v>
      </c>
      <c r="AA941" s="12" t="s">
        <v>1861</v>
      </c>
      <c r="AC941" s="12">
        <v>0</v>
      </c>
      <c r="AD941" s="12">
        <v>7000</v>
      </c>
      <c r="AE941" s="12">
        <v>0</v>
      </c>
    </row>
    <row r="942" spans="1:31">
      <c r="A942" s="12">
        <v>99999</v>
      </c>
      <c r="B942" s="12" t="s">
        <v>44</v>
      </c>
      <c r="C942" s="12" t="s">
        <v>780</v>
      </c>
      <c r="D942" s="12" t="s">
        <v>781</v>
      </c>
      <c r="E942" s="12" t="s">
        <v>79</v>
      </c>
      <c r="F942" s="12" t="s">
        <v>80</v>
      </c>
      <c r="G942" s="12" t="s">
        <v>47</v>
      </c>
      <c r="H942" s="12" t="s">
        <v>47</v>
      </c>
      <c r="I942" s="12" t="str">
        <f t="shared" si="14"/>
        <v>RSC23045BEF</v>
      </c>
      <c r="J942" s="12">
        <v>4527772155135</v>
      </c>
      <c r="K942" s="12" t="s">
        <v>1874</v>
      </c>
      <c r="N942" s="12">
        <v>1</v>
      </c>
      <c r="P942" s="12">
        <v>2</v>
      </c>
      <c r="X942" s="12">
        <v>2</v>
      </c>
      <c r="Z942" s="12" t="s">
        <v>1860</v>
      </c>
      <c r="AA942" s="12" t="s">
        <v>1861</v>
      </c>
      <c r="AC942" s="12">
        <v>4</v>
      </c>
      <c r="AD942" s="12">
        <v>4500</v>
      </c>
      <c r="AE942" s="12">
        <v>18000</v>
      </c>
    </row>
    <row r="943" spans="1:31">
      <c r="A943" s="12">
        <v>99999</v>
      </c>
      <c r="B943" s="12" t="s">
        <v>44</v>
      </c>
      <c r="C943" s="12" t="s">
        <v>780</v>
      </c>
      <c r="D943" s="12" t="s">
        <v>781</v>
      </c>
      <c r="E943" s="12" t="s">
        <v>58</v>
      </c>
      <c r="F943" s="12" t="s">
        <v>59</v>
      </c>
      <c r="G943" s="12" t="s">
        <v>47</v>
      </c>
      <c r="H943" s="12" t="s">
        <v>47</v>
      </c>
      <c r="I943" s="12" t="str">
        <f t="shared" si="14"/>
        <v>RSC23045BKF</v>
      </c>
      <c r="J943" s="12">
        <v>4527772155142</v>
      </c>
      <c r="K943" s="12" t="s">
        <v>1874</v>
      </c>
      <c r="N943" s="12">
        <v>1</v>
      </c>
      <c r="P943" s="12">
        <v>2</v>
      </c>
      <c r="X943" s="12">
        <v>2</v>
      </c>
      <c r="Z943" s="12" t="s">
        <v>1860</v>
      </c>
      <c r="AA943" s="12" t="s">
        <v>1861</v>
      </c>
      <c r="AC943" s="12">
        <v>0</v>
      </c>
      <c r="AD943" s="12">
        <v>4500</v>
      </c>
      <c r="AE943" s="12">
        <v>0</v>
      </c>
    </row>
    <row r="944" spans="1:31">
      <c r="A944" s="12">
        <v>99999</v>
      </c>
      <c r="B944" s="12" t="s">
        <v>44</v>
      </c>
      <c r="C944" s="12" t="s">
        <v>780</v>
      </c>
      <c r="D944" s="12" t="s">
        <v>781</v>
      </c>
      <c r="E944" s="12" t="s">
        <v>52</v>
      </c>
      <c r="F944" s="12" t="s">
        <v>53</v>
      </c>
      <c r="G944" s="12" t="s">
        <v>47</v>
      </c>
      <c r="H944" s="12" t="s">
        <v>47</v>
      </c>
      <c r="I944" s="12" t="str">
        <f t="shared" si="14"/>
        <v>RSC23045GYF</v>
      </c>
      <c r="J944" s="12">
        <v>4527772155159</v>
      </c>
      <c r="K944" s="12" t="s">
        <v>1874</v>
      </c>
      <c r="N944" s="12">
        <v>1</v>
      </c>
      <c r="P944" s="12">
        <v>2</v>
      </c>
      <c r="X944" s="12">
        <v>2</v>
      </c>
      <c r="Z944" s="12" t="s">
        <v>1860</v>
      </c>
      <c r="AA944" s="12" t="s">
        <v>1861</v>
      </c>
      <c r="AC944" s="12">
        <v>0</v>
      </c>
      <c r="AD944" s="12">
        <v>4500</v>
      </c>
      <c r="AE944" s="12">
        <v>0</v>
      </c>
    </row>
    <row r="945" spans="1:31">
      <c r="A945" s="12">
        <v>99999</v>
      </c>
      <c r="B945" s="12" t="s">
        <v>44</v>
      </c>
      <c r="C945" s="12" t="s">
        <v>782</v>
      </c>
      <c r="D945" s="12" t="s">
        <v>783</v>
      </c>
      <c r="E945" s="12" t="s">
        <v>58</v>
      </c>
      <c r="F945" s="12" t="s">
        <v>59</v>
      </c>
      <c r="G945" s="12" t="s">
        <v>47</v>
      </c>
      <c r="H945" s="12" t="s">
        <v>47</v>
      </c>
      <c r="I945" s="12" t="str">
        <f t="shared" si="14"/>
        <v>RSG20025BKF</v>
      </c>
      <c r="J945" s="12">
        <v>4527772147789</v>
      </c>
      <c r="N945" s="12">
        <v>1</v>
      </c>
      <c r="P945" s="12">
        <v>2</v>
      </c>
      <c r="X945" s="12">
        <v>2</v>
      </c>
      <c r="Z945" s="12" t="s">
        <v>1860</v>
      </c>
      <c r="AA945" s="12" t="s">
        <v>1861</v>
      </c>
      <c r="AC945" s="12">
        <v>0</v>
      </c>
      <c r="AD945" s="12">
        <v>2500</v>
      </c>
      <c r="AE945" s="12">
        <v>0</v>
      </c>
    </row>
    <row r="946" spans="1:31">
      <c r="A946" s="12">
        <v>99999</v>
      </c>
      <c r="B946" s="12" t="s">
        <v>44</v>
      </c>
      <c r="C946" s="12" t="s">
        <v>782</v>
      </c>
      <c r="D946" s="12" t="s">
        <v>783</v>
      </c>
      <c r="E946" s="12" t="s">
        <v>112</v>
      </c>
      <c r="F946" s="12" t="s">
        <v>113</v>
      </c>
      <c r="G946" s="12" t="s">
        <v>47</v>
      </c>
      <c r="H946" s="12" t="s">
        <v>47</v>
      </c>
      <c r="I946" s="12" t="str">
        <f t="shared" si="14"/>
        <v>RSG20025BRF</v>
      </c>
      <c r="J946" s="12">
        <v>4527772153339</v>
      </c>
      <c r="K946" s="12" t="s">
        <v>1874</v>
      </c>
      <c r="N946" s="12">
        <v>1</v>
      </c>
      <c r="P946" s="12">
        <v>2</v>
      </c>
      <c r="X946" s="12">
        <v>2</v>
      </c>
      <c r="Z946" s="12" t="s">
        <v>1860</v>
      </c>
      <c r="AA946" s="12" t="s">
        <v>1861</v>
      </c>
      <c r="AC946" s="12">
        <v>0</v>
      </c>
      <c r="AD946" s="12">
        <v>2500</v>
      </c>
      <c r="AE946" s="12">
        <v>0</v>
      </c>
    </row>
    <row r="947" spans="1:31">
      <c r="A947" s="12">
        <v>99999</v>
      </c>
      <c r="B947" s="12" t="s">
        <v>44</v>
      </c>
      <c r="C947" s="12" t="s">
        <v>782</v>
      </c>
      <c r="D947" s="12" t="s">
        <v>783</v>
      </c>
      <c r="E947" s="12" t="s">
        <v>150</v>
      </c>
      <c r="F947" s="12" t="s">
        <v>151</v>
      </c>
      <c r="G947" s="12" t="s">
        <v>47</v>
      </c>
      <c r="H947" s="12" t="s">
        <v>47</v>
      </c>
      <c r="I947" s="12" t="str">
        <f t="shared" si="14"/>
        <v>RSG20025CGYF</v>
      </c>
      <c r="J947" s="12">
        <v>4527772153346</v>
      </c>
      <c r="K947" s="12" t="s">
        <v>1874</v>
      </c>
      <c r="N947" s="12">
        <v>1</v>
      </c>
      <c r="P947" s="12">
        <v>2</v>
      </c>
      <c r="X947" s="12">
        <v>2</v>
      </c>
      <c r="Z947" s="12" t="s">
        <v>1860</v>
      </c>
      <c r="AA947" s="12" t="s">
        <v>1861</v>
      </c>
      <c r="AC947" s="12">
        <v>0</v>
      </c>
      <c r="AD947" s="12">
        <v>2500</v>
      </c>
      <c r="AE947" s="12">
        <v>0</v>
      </c>
    </row>
    <row r="948" spans="1:31">
      <c r="A948" s="12">
        <v>99999</v>
      </c>
      <c r="B948" s="12" t="s">
        <v>44</v>
      </c>
      <c r="C948" s="12" t="s">
        <v>782</v>
      </c>
      <c r="D948" s="12" t="s">
        <v>783</v>
      </c>
      <c r="E948" s="12" t="s">
        <v>183</v>
      </c>
      <c r="F948" s="12" t="s">
        <v>184</v>
      </c>
      <c r="G948" s="12" t="s">
        <v>47</v>
      </c>
      <c r="H948" s="12" t="s">
        <v>47</v>
      </c>
      <c r="I948" s="12" t="str">
        <f t="shared" si="14"/>
        <v>RSG20025CRBKF</v>
      </c>
      <c r="J948" s="12">
        <v>4527772149172</v>
      </c>
      <c r="K948" s="12" t="s">
        <v>1874</v>
      </c>
      <c r="N948" s="12">
        <v>1</v>
      </c>
      <c r="P948" s="12">
        <v>2</v>
      </c>
      <c r="X948" s="12">
        <v>2</v>
      </c>
      <c r="Z948" s="12" t="s">
        <v>1860</v>
      </c>
      <c r="AA948" s="12" t="s">
        <v>1861</v>
      </c>
      <c r="AC948" s="12">
        <v>0</v>
      </c>
      <c r="AD948" s="12">
        <v>2500</v>
      </c>
      <c r="AE948" s="12">
        <v>0</v>
      </c>
    </row>
    <row r="949" spans="1:31">
      <c r="A949" s="12">
        <v>99999</v>
      </c>
      <c r="B949" s="12" t="s">
        <v>44</v>
      </c>
      <c r="C949" s="12" t="s">
        <v>782</v>
      </c>
      <c r="D949" s="12" t="s">
        <v>783</v>
      </c>
      <c r="E949" s="12" t="s">
        <v>60</v>
      </c>
      <c r="F949" s="12" t="s">
        <v>61</v>
      </c>
      <c r="G949" s="12" t="s">
        <v>47</v>
      </c>
      <c r="H949" s="12" t="s">
        <v>47</v>
      </c>
      <c r="I949" s="12" t="str">
        <f t="shared" si="14"/>
        <v>RSG20025GRF</v>
      </c>
      <c r="J949" s="12">
        <v>4527772153292</v>
      </c>
      <c r="K949" s="12" t="s">
        <v>1874</v>
      </c>
      <c r="N949" s="12">
        <v>1</v>
      </c>
      <c r="P949" s="12">
        <v>2</v>
      </c>
      <c r="X949" s="12">
        <v>2</v>
      </c>
      <c r="Z949" s="12" t="s">
        <v>1860</v>
      </c>
      <c r="AA949" s="12" t="s">
        <v>1861</v>
      </c>
      <c r="AC949" s="12">
        <v>0</v>
      </c>
      <c r="AD949" s="12">
        <v>2500</v>
      </c>
      <c r="AE949" s="12">
        <v>0</v>
      </c>
    </row>
    <row r="950" spans="1:31">
      <c r="A950" s="12">
        <v>99999</v>
      </c>
      <c r="B950" s="12" t="s">
        <v>44</v>
      </c>
      <c r="C950" s="12" t="s">
        <v>782</v>
      </c>
      <c r="D950" s="12" t="s">
        <v>783</v>
      </c>
      <c r="E950" s="12" t="s">
        <v>52</v>
      </c>
      <c r="F950" s="12" t="s">
        <v>53</v>
      </c>
      <c r="G950" s="12" t="s">
        <v>47</v>
      </c>
      <c r="H950" s="12" t="s">
        <v>47</v>
      </c>
      <c r="I950" s="12" t="str">
        <f t="shared" si="14"/>
        <v>RSG20025GYF</v>
      </c>
      <c r="J950" s="12">
        <v>4527772149165</v>
      </c>
      <c r="K950" s="12" t="s">
        <v>1874</v>
      </c>
      <c r="N950" s="12">
        <v>1</v>
      </c>
      <c r="P950" s="12">
        <v>2</v>
      </c>
      <c r="X950" s="12">
        <v>2</v>
      </c>
      <c r="Z950" s="12" t="s">
        <v>1860</v>
      </c>
      <c r="AA950" s="12" t="s">
        <v>1861</v>
      </c>
      <c r="AC950" s="12">
        <v>0</v>
      </c>
      <c r="AD950" s="12">
        <v>2500</v>
      </c>
      <c r="AE950" s="12">
        <v>0</v>
      </c>
    </row>
    <row r="951" spans="1:31">
      <c r="A951" s="12">
        <v>99999</v>
      </c>
      <c r="B951" s="12" t="s">
        <v>44</v>
      </c>
      <c r="C951" s="12" t="s">
        <v>782</v>
      </c>
      <c r="D951" s="12" t="s">
        <v>783</v>
      </c>
      <c r="E951" s="12" t="s">
        <v>676</v>
      </c>
      <c r="F951" s="12" t="s">
        <v>677</v>
      </c>
      <c r="G951" s="12" t="s">
        <v>47</v>
      </c>
      <c r="H951" s="12" t="s">
        <v>47</v>
      </c>
      <c r="I951" s="12" t="str">
        <f t="shared" si="14"/>
        <v>RSG20025PYBEF</v>
      </c>
      <c r="J951" s="12">
        <v>4527772149189</v>
      </c>
      <c r="K951" s="12" t="s">
        <v>1874</v>
      </c>
      <c r="N951" s="12">
        <v>1</v>
      </c>
      <c r="P951" s="12">
        <v>2</v>
      </c>
      <c r="X951" s="12">
        <v>2</v>
      </c>
      <c r="Z951" s="12" t="s">
        <v>1860</v>
      </c>
      <c r="AA951" s="12" t="s">
        <v>1861</v>
      </c>
      <c r="AC951" s="12">
        <v>0</v>
      </c>
      <c r="AD951" s="12">
        <v>2500</v>
      </c>
      <c r="AE951" s="12">
        <v>0</v>
      </c>
    </row>
    <row r="952" spans="1:31">
      <c r="A952" s="12">
        <v>99999</v>
      </c>
      <c r="B952" s="12" t="s">
        <v>44</v>
      </c>
      <c r="C952" s="12" t="s">
        <v>784</v>
      </c>
      <c r="D952" s="12" t="s">
        <v>785</v>
      </c>
      <c r="E952" s="12" t="s">
        <v>58</v>
      </c>
      <c r="F952" s="12" t="s">
        <v>59</v>
      </c>
      <c r="G952" s="12" t="s">
        <v>47</v>
      </c>
      <c r="H952" s="12" t="s">
        <v>47</v>
      </c>
      <c r="I952" s="12" t="str">
        <f t="shared" si="14"/>
        <v>RSG20028BKF</v>
      </c>
      <c r="J952" s="12">
        <v>4527772150550</v>
      </c>
      <c r="K952" s="12" t="s">
        <v>1874</v>
      </c>
      <c r="N952" s="12">
        <v>1</v>
      </c>
      <c r="P952" s="12">
        <v>2</v>
      </c>
      <c r="X952" s="12">
        <v>2</v>
      </c>
      <c r="Z952" s="12" t="s">
        <v>1860</v>
      </c>
      <c r="AA952" s="12" t="s">
        <v>1861</v>
      </c>
      <c r="AC952" s="12">
        <v>0</v>
      </c>
      <c r="AD952" s="12">
        <v>2800</v>
      </c>
      <c r="AE952" s="12">
        <v>0</v>
      </c>
    </row>
    <row r="953" spans="1:31">
      <c r="A953" s="12">
        <v>99999</v>
      </c>
      <c r="B953" s="12" t="s">
        <v>44</v>
      </c>
      <c r="C953" s="12" t="s">
        <v>784</v>
      </c>
      <c r="D953" s="12" t="s">
        <v>785</v>
      </c>
      <c r="E953" s="12" t="s">
        <v>112</v>
      </c>
      <c r="F953" s="12" t="s">
        <v>113</v>
      </c>
      <c r="G953" s="12" t="s">
        <v>47</v>
      </c>
      <c r="H953" s="12" t="s">
        <v>47</v>
      </c>
      <c r="I953" s="12" t="str">
        <f t="shared" si="14"/>
        <v>RSG20028BRF</v>
      </c>
      <c r="J953" s="12">
        <v>4527772150567</v>
      </c>
      <c r="K953" s="12" t="s">
        <v>1874</v>
      </c>
      <c r="N953" s="12">
        <v>1</v>
      </c>
      <c r="P953" s="12">
        <v>2</v>
      </c>
      <c r="X953" s="12">
        <v>2</v>
      </c>
      <c r="Z953" s="12" t="s">
        <v>1860</v>
      </c>
      <c r="AA953" s="12" t="s">
        <v>1861</v>
      </c>
      <c r="AC953" s="12">
        <v>0</v>
      </c>
      <c r="AD953" s="12">
        <v>2800</v>
      </c>
      <c r="AE953" s="12">
        <v>0</v>
      </c>
    </row>
    <row r="954" spans="1:31">
      <c r="A954" s="12">
        <v>99999</v>
      </c>
      <c r="B954" s="12" t="s">
        <v>44</v>
      </c>
      <c r="C954" s="12" t="s">
        <v>784</v>
      </c>
      <c r="D954" s="12" t="s">
        <v>785</v>
      </c>
      <c r="E954" s="12" t="s">
        <v>150</v>
      </c>
      <c r="F954" s="12" t="s">
        <v>151</v>
      </c>
      <c r="G954" s="12" t="s">
        <v>47</v>
      </c>
      <c r="H954" s="12" t="s">
        <v>47</v>
      </c>
      <c r="I954" s="12" t="str">
        <f t="shared" si="14"/>
        <v>RSG20028CGYF</v>
      </c>
      <c r="J954" s="12">
        <v>4527772150574</v>
      </c>
      <c r="K954" s="12" t="s">
        <v>1874</v>
      </c>
      <c r="N954" s="12">
        <v>1</v>
      </c>
      <c r="P954" s="12">
        <v>2</v>
      </c>
      <c r="X954" s="12">
        <v>2</v>
      </c>
      <c r="Z954" s="12" t="s">
        <v>1860</v>
      </c>
      <c r="AA954" s="12" t="s">
        <v>1861</v>
      </c>
      <c r="AC954" s="12">
        <v>0</v>
      </c>
      <c r="AD954" s="12">
        <v>2800</v>
      </c>
      <c r="AE954" s="12">
        <v>0</v>
      </c>
    </row>
    <row r="955" spans="1:31">
      <c r="A955" s="12">
        <v>99999</v>
      </c>
      <c r="B955" s="12" t="s">
        <v>44</v>
      </c>
      <c r="C955" s="12" t="s">
        <v>784</v>
      </c>
      <c r="D955" s="12" t="s">
        <v>785</v>
      </c>
      <c r="E955" s="12" t="s">
        <v>786</v>
      </c>
      <c r="F955" s="12" t="s">
        <v>787</v>
      </c>
      <c r="G955" s="12" t="s">
        <v>47</v>
      </c>
      <c r="H955" s="12" t="s">
        <v>47</v>
      </c>
      <c r="I955" s="12" t="str">
        <f t="shared" si="14"/>
        <v>RSG20028GRGBRF</v>
      </c>
      <c r="J955" s="12">
        <v>4527772155388</v>
      </c>
      <c r="K955" s="12" t="s">
        <v>1874</v>
      </c>
      <c r="N955" s="12">
        <v>1</v>
      </c>
      <c r="P955" s="12">
        <v>2</v>
      </c>
      <c r="X955" s="12">
        <v>2</v>
      </c>
      <c r="Z955" s="12" t="s">
        <v>1860</v>
      </c>
      <c r="AA955" s="12" t="s">
        <v>1861</v>
      </c>
      <c r="AC955" s="12">
        <v>0</v>
      </c>
      <c r="AD955" s="12">
        <v>2800</v>
      </c>
      <c r="AE955" s="12">
        <v>0</v>
      </c>
    </row>
    <row r="956" spans="1:31">
      <c r="A956" s="12">
        <v>99999</v>
      </c>
      <c r="B956" s="12" t="s">
        <v>44</v>
      </c>
      <c r="C956" s="12" t="s">
        <v>784</v>
      </c>
      <c r="D956" s="12" t="s">
        <v>785</v>
      </c>
      <c r="E956" s="12" t="s">
        <v>788</v>
      </c>
      <c r="F956" s="12" t="s">
        <v>789</v>
      </c>
      <c r="G956" s="12" t="s">
        <v>47</v>
      </c>
      <c r="H956" s="12" t="s">
        <v>47</v>
      </c>
      <c r="I956" s="12" t="str">
        <f t="shared" si="14"/>
        <v>RSG20028GRGBRYYF</v>
      </c>
      <c r="J956" s="12">
        <v>1118000043244</v>
      </c>
      <c r="N956" s="12">
        <v>1</v>
      </c>
      <c r="P956" s="12">
        <v>2</v>
      </c>
      <c r="X956" s="12">
        <v>2</v>
      </c>
      <c r="Z956" s="12" t="s">
        <v>1860</v>
      </c>
      <c r="AA956" s="12" t="s">
        <v>1861</v>
      </c>
      <c r="AC956" s="12">
        <v>0</v>
      </c>
      <c r="AD956" s="12">
        <v>2800</v>
      </c>
      <c r="AE956" s="12">
        <v>0</v>
      </c>
    </row>
    <row r="957" spans="1:31">
      <c r="A957" s="12">
        <v>99999</v>
      </c>
      <c r="B957" s="12" t="s">
        <v>44</v>
      </c>
      <c r="C957" s="12" t="s">
        <v>784</v>
      </c>
      <c r="D957" s="12" t="s">
        <v>785</v>
      </c>
      <c r="E957" s="12" t="s">
        <v>174</v>
      </c>
      <c r="F957" s="12" t="s">
        <v>175</v>
      </c>
      <c r="G957" s="12" t="s">
        <v>47</v>
      </c>
      <c r="H957" s="12" t="s">
        <v>47</v>
      </c>
      <c r="I957" s="12" t="str">
        <f t="shared" si="14"/>
        <v>RSG20028GYBEF</v>
      </c>
      <c r="J957" s="12">
        <v>4527772150581</v>
      </c>
      <c r="K957" s="12" t="s">
        <v>1874</v>
      </c>
      <c r="N957" s="12">
        <v>1</v>
      </c>
      <c r="P957" s="12">
        <v>2</v>
      </c>
      <c r="X957" s="12">
        <v>2</v>
      </c>
      <c r="Z957" s="12" t="s">
        <v>1860</v>
      </c>
      <c r="AA957" s="12" t="s">
        <v>1861</v>
      </c>
      <c r="AC957" s="12">
        <v>0</v>
      </c>
      <c r="AD957" s="12">
        <v>2800</v>
      </c>
      <c r="AE957" s="12">
        <v>0</v>
      </c>
    </row>
    <row r="958" spans="1:31">
      <c r="A958" s="12">
        <v>99999</v>
      </c>
      <c r="B958" s="12" t="s">
        <v>44</v>
      </c>
      <c r="C958" s="12" t="s">
        <v>784</v>
      </c>
      <c r="D958" s="12" t="s">
        <v>785</v>
      </c>
      <c r="E958" s="12" t="s">
        <v>69</v>
      </c>
      <c r="F958" s="12" t="s">
        <v>70</v>
      </c>
      <c r="G958" s="12" t="s">
        <v>47</v>
      </c>
      <c r="H958" s="12" t="s">
        <v>47</v>
      </c>
      <c r="I958" s="12" t="str">
        <f t="shared" si="14"/>
        <v>RSG20028KHF</v>
      </c>
      <c r="J958" s="12">
        <v>4527772150598</v>
      </c>
      <c r="K958" s="12" t="s">
        <v>1874</v>
      </c>
      <c r="N958" s="12">
        <v>1</v>
      </c>
      <c r="P958" s="12">
        <v>2</v>
      </c>
      <c r="X958" s="12">
        <v>2</v>
      </c>
      <c r="Z958" s="12" t="s">
        <v>1860</v>
      </c>
      <c r="AA958" s="12" t="s">
        <v>1861</v>
      </c>
      <c r="AC958" s="12">
        <v>4</v>
      </c>
      <c r="AD958" s="12">
        <v>2800</v>
      </c>
      <c r="AE958" s="12">
        <v>11200</v>
      </c>
    </row>
    <row r="959" spans="1:31">
      <c r="A959" s="12">
        <v>99999</v>
      </c>
      <c r="B959" s="12" t="s">
        <v>44</v>
      </c>
      <c r="C959" s="12" t="s">
        <v>784</v>
      </c>
      <c r="D959" s="12" t="s">
        <v>785</v>
      </c>
      <c r="E959" s="12" t="s">
        <v>790</v>
      </c>
      <c r="F959" s="12" t="s">
        <v>791</v>
      </c>
      <c r="G959" s="12" t="s">
        <v>47</v>
      </c>
      <c r="H959" s="12" t="s">
        <v>47</v>
      </c>
      <c r="I959" s="12" t="str">
        <f t="shared" si="14"/>
        <v>RSG20028ROBRF</v>
      </c>
      <c r="J959" s="12">
        <v>4527772155395</v>
      </c>
      <c r="K959" s="12" t="s">
        <v>1874</v>
      </c>
      <c r="N959" s="12">
        <v>1</v>
      </c>
      <c r="P959" s="12">
        <v>2</v>
      </c>
      <c r="X959" s="12">
        <v>2</v>
      </c>
      <c r="Z959" s="12" t="s">
        <v>1860</v>
      </c>
      <c r="AA959" s="12" t="s">
        <v>1861</v>
      </c>
      <c r="AC959" s="12">
        <v>14</v>
      </c>
      <c r="AD959" s="12">
        <v>2800</v>
      </c>
      <c r="AE959" s="12">
        <v>39200</v>
      </c>
    </row>
    <row r="960" spans="1:31">
      <c r="A960" s="12">
        <v>99999</v>
      </c>
      <c r="B960" s="12" t="s">
        <v>44</v>
      </c>
      <c r="C960" s="12" t="s">
        <v>784</v>
      </c>
      <c r="D960" s="12" t="s">
        <v>785</v>
      </c>
      <c r="E960" s="12" t="s">
        <v>792</v>
      </c>
      <c r="F960" s="12" t="s">
        <v>793</v>
      </c>
      <c r="G960" s="12" t="s">
        <v>47</v>
      </c>
      <c r="H960" s="12" t="s">
        <v>47</v>
      </c>
      <c r="I960" s="12" t="str">
        <f t="shared" si="14"/>
        <v>RSG20028ROBRYYF</v>
      </c>
      <c r="J960" s="12">
        <v>1118000043251</v>
      </c>
      <c r="N960" s="12">
        <v>1</v>
      </c>
      <c r="P960" s="12">
        <v>2</v>
      </c>
      <c r="X960" s="12">
        <v>2</v>
      </c>
      <c r="Z960" s="12" t="s">
        <v>1860</v>
      </c>
      <c r="AA960" s="12" t="s">
        <v>1861</v>
      </c>
      <c r="AC960" s="12">
        <v>0</v>
      </c>
      <c r="AD960" s="12">
        <v>2800</v>
      </c>
      <c r="AE960" s="12">
        <v>0</v>
      </c>
    </row>
    <row r="961" spans="1:31">
      <c r="A961" s="12">
        <v>99999</v>
      </c>
      <c r="B961" s="12" t="s">
        <v>44</v>
      </c>
      <c r="C961" s="12" t="s">
        <v>794</v>
      </c>
      <c r="D961" s="12" t="s">
        <v>795</v>
      </c>
      <c r="E961" s="12" t="s">
        <v>58</v>
      </c>
      <c r="F961" s="12" t="s">
        <v>59</v>
      </c>
      <c r="G961" s="12" t="s">
        <v>47</v>
      </c>
      <c r="H961" s="12" t="s">
        <v>47</v>
      </c>
      <c r="I961" s="12" t="str">
        <f t="shared" si="14"/>
        <v>RSG20125BKF</v>
      </c>
      <c r="J961" s="12">
        <v>4527772149493</v>
      </c>
      <c r="N961" s="12">
        <v>1</v>
      </c>
      <c r="P961" s="12">
        <v>2</v>
      </c>
      <c r="X961" s="12">
        <v>2</v>
      </c>
      <c r="Z961" s="12" t="s">
        <v>1860</v>
      </c>
      <c r="AA961" s="12" t="s">
        <v>1861</v>
      </c>
      <c r="AC961" s="12">
        <v>0</v>
      </c>
      <c r="AD961" s="12">
        <v>2500</v>
      </c>
      <c r="AE961" s="12">
        <v>0</v>
      </c>
    </row>
    <row r="962" spans="1:31">
      <c r="A962" s="12">
        <v>99999</v>
      </c>
      <c r="B962" s="12" t="s">
        <v>44</v>
      </c>
      <c r="C962" s="12" t="s">
        <v>796</v>
      </c>
      <c r="D962" s="12" t="s">
        <v>797</v>
      </c>
      <c r="E962" s="12" t="s">
        <v>79</v>
      </c>
      <c r="F962" s="12" t="s">
        <v>80</v>
      </c>
      <c r="G962" s="12" t="s">
        <v>47</v>
      </c>
      <c r="H962" s="12" t="s">
        <v>47</v>
      </c>
      <c r="I962" s="12" t="str">
        <f t="shared" si="14"/>
        <v>RSG20133BEF</v>
      </c>
      <c r="J962" s="12">
        <v>4527772149707</v>
      </c>
      <c r="K962" s="12" t="s">
        <v>1874</v>
      </c>
      <c r="N962" s="12">
        <v>1</v>
      </c>
      <c r="P962" s="12">
        <v>2</v>
      </c>
      <c r="X962" s="12">
        <v>2</v>
      </c>
      <c r="Z962" s="12" t="s">
        <v>1860</v>
      </c>
      <c r="AA962" s="12" t="s">
        <v>1861</v>
      </c>
      <c r="AC962" s="12">
        <v>0</v>
      </c>
      <c r="AD962" s="12">
        <v>2700</v>
      </c>
      <c r="AE962" s="12">
        <v>0</v>
      </c>
    </row>
    <row r="963" spans="1:31">
      <c r="A963" s="12">
        <v>99999</v>
      </c>
      <c r="B963" s="12" t="s">
        <v>44</v>
      </c>
      <c r="C963" s="12" t="s">
        <v>796</v>
      </c>
      <c r="D963" s="12" t="s">
        <v>797</v>
      </c>
      <c r="E963" s="12" t="s">
        <v>58</v>
      </c>
      <c r="F963" s="12" t="s">
        <v>59</v>
      </c>
      <c r="G963" s="12" t="s">
        <v>47</v>
      </c>
      <c r="H963" s="12" t="s">
        <v>47</v>
      </c>
      <c r="I963" s="12" t="str">
        <f t="shared" ref="I963:I1026" si="15">C963&amp;E963&amp;G963</f>
        <v>RSG20133BKF</v>
      </c>
      <c r="J963" s="12">
        <v>4527772149714</v>
      </c>
      <c r="N963" s="12">
        <v>1</v>
      </c>
      <c r="P963" s="12">
        <v>2</v>
      </c>
      <c r="X963" s="12">
        <v>2</v>
      </c>
      <c r="Z963" s="12" t="s">
        <v>1860</v>
      </c>
      <c r="AA963" s="12" t="s">
        <v>1861</v>
      </c>
      <c r="AC963" s="12">
        <v>51</v>
      </c>
      <c r="AD963" s="12">
        <v>2700</v>
      </c>
      <c r="AE963" s="12">
        <v>137700</v>
      </c>
    </row>
    <row r="964" spans="1:31">
      <c r="A964" s="12">
        <v>99999</v>
      </c>
      <c r="B964" s="12" t="s">
        <v>44</v>
      </c>
      <c r="C964" s="12" t="s">
        <v>796</v>
      </c>
      <c r="D964" s="12" t="s">
        <v>797</v>
      </c>
      <c r="E964" s="12" t="s">
        <v>85</v>
      </c>
      <c r="F964" s="12" t="s">
        <v>86</v>
      </c>
      <c r="G964" s="12" t="s">
        <v>47</v>
      </c>
      <c r="H964" s="12" t="s">
        <v>47</v>
      </c>
      <c r="I964" s="12" t="str">
        <f t="shared" si="15"/>
        <v>RSG20133GDF</v>
      </c>
      <c r="J964" s="12">
        <v>4527797156599</v>
      </c>
      <c r="K964" s="12" t="s">
        <v>1874</v>
      </c>
      <c r="N964" s="12">
        <v>1</v>
      </c>
      <c r="P964" s="12">
        <v>2</v>
      </c>
      <c r="X964" s="12">
        <v>2</v>
      </c>
      <c r="Z964" s="12" t="s">
        <v>1860</v>
      </c>
      <c r="AA964" s="12" t="s">
        <v>1861</v>
      </c>
      <c r="AC964" s="12">
        <v>17</v>
      </c>
      <c r="AD964" s="12">
        <v>2700</v>
      </c>
      <c r="AE964" s="12">
        <v>45900</v>
      </c>
    </row>
    <row r="965" spans="1:31">
      <c r="A965" s="12">
        <v>99999</v>
      </c>
      <c r="B965" s="12" t="s">
        <v>44</v>
      </c>
      <c r="C965" s="12" t="s">
        <v>796</v>
      </c>
      <c r="D965" s="12" t="s">
        <v>797</v>
      </c>
      <c r="E965" s="12" t="s">
        <v>60</v>
      </c>
      <c r="F965" s="12" t="s">
        <v>61</v>
      </c>
      <c r="G965" s="12" t="s">
        <v>47</v>
      </c>
      <c r="H965" s="12" t="s">
        <v>47</v>
      </c>
      <c r="I965" s="12" t="str">
        <f t="shared" si="15"/>
        <v>RSG20133GRF</v>
      </c>
      <c r="J965" s="12">
        <v>4527772149721</v>
      </c>
      <c r="K965" s="12" t="s">
        <v>1874</v>
      </c>
      <c r="N965" s="12">
        <v>1</v>
      </c>
      <c r="P965" s="12">
        <v>2</v>
      </c>
      <c r="X965" s="12">
        <v>2</v>
      </c>
      <c r="Z965" s="12" t="s">
        <v>1860</v>
      </c>
      <c r="AA965" s="12" t="s">
        <v>1861</v>
      </c>
      <c r="AC965" s="12">
        <v>0</v>
      </c>
      <c r="AD965" s="12">
        <v>2700</v>
      </c>
      <c r="AE965" s="12">
        <v>0</v>
      </c>
    </row>
    <row r="966" spans="1:31">
      <c r="A966" s="12">
        <v>99999</v>
      </c>
      <c r="B966" s="12" t="s">
        <v>44</v>
      </c>
      <c r="C966" s="12" t="s">
        <v>796</v>
      </c>
      <c r="D966" s="12" t="s">
        <v>797</v>
      </c>
      <c r="E966" s="12" t="s">
        <v>191</v>
      </c>
      <c r="F966" s="12" t="s">
        <v>192</v>
      </c>
      <c r="G966" s="12" t="s">
        <v>47</v>
      </c>
      <c r="H966" s="12" t="s">
        <v>47</v>
      </c>
      <c r="I966" s="12" t="str">
        <f t="shared" si="15"/>
        <v>RSG20133SILF</v>
      </c>
      <c r="J966" s="12">
        <v>4527796156583</v>
      </c>
      <c r="N966" s="12">
        <v>1</v>
      </c>
      <c r="P966" s="12">
        <v>2</v>
      </c>
      <c r="X966" s="12">
        <v>2</v>
      </c>
      <c r="Z966" s="12" t="s">
        <v>1860</v>
      </c>
      <c r="AA966" s="12" t="s">
        <v>1861</v>
      </c>
      <c r="AC966" s="12">
        <v>38</v>
      </c>
      <c r="AD966" s="12">
        <v>2700</v>
      </c>
      <c r="AE966" s="12">
        <v>102600</v>
      </c>
    </row>
    <row r="967" spans="1:31">
      <c r="A967" s="12">
        <v>99999</v>
      </c>
      <c r="B967" s="12" t="s">
        <v>44</v>
      </c>
      <c r="C967" s="12" t="s">
        <v>798</v>
      </c>
      <c r="D967" s="12" t="s">
        <v>799</v>
      </c>
      <c r="E967" s="12" t="s">
        <v>58</v>
      </c>
      <c r="F967" s="12" t="s">
        <v>59</v>
      </c>
      <c r="G967" s="12" t="s">
        <v>47</v>
      </c>
      <c r="H967" s="12" t="s">
        <v>47</v>
      </c>
      <c r="I967" s="12" t="str">
        <f t="shared" si="15"/>
        <v>RSG20225BKF</v>
      </c>
      <c r="J967" s="12">
        <v>4527772149509</v>
      </c>
      <c r="K967" s="12" t="s">
        <v>1874</v>
      </c>
      <c r="N967" s="12">
        <v>1</v>
      </c>
      <c r="P967" s="12">
        <v>2</v>
      </c>
      <c r="X967" s="12">
        <v>2</v>
      </c>
      <c r="Z967" s="12" t="s">
        <v>1860</v>
      </c>
      <c r="AA967" s="12" t="s">
        <v>1861</v>
      </c>
      <c r="AC967" s="12">
        <v>0</v>
      </c>
      <c r="AD967" s="12">
        <v>2500</v>
      </c>
      <c r="AE967" s="12">
        <v>0</v>
      </c>
    </row>
    <row r="968" spans="1:31">
      <c r="A968" s="12">
        <v>99999</v>
      </c>
      <c r="B968" s="12" t="s">
        <v>44</v>
      </c>
      <c r="C968" s="12" t="s">
        <v>798</v>
      </c>
      <c r="D968" s="12" t="s">
        <v>799</v>
      </c>
      <c r="E968" s="12" t="s">
        <v>183</v>
      </c>
      <c r="F968" s="12" t="s">
        <v>184</v>
      </c>
      <c r="G968" s="12" t="s">
        <v>47</v>
      </c>
      <c r="H968" s="12" t="s">
        <v>47</v>
      </c>
      <c r="I968" s="12" t="str">
        <f t="shared" si="15"/>
        <v>RSG20225CRBKF</v>
      </c>
      <c r="J968" s="12">
        <v>4527772151038</v>
      </c>
      <c r="K968" s="12" t="s">
        <v>1874</v>
      </c>
      <c r="N968" s="12">
        <v>1</v>
      </c>
      <c r="P968" s="12">
        <v>2</v>
      </c>
      <c r="X968" s="12">
        <v>2</v>
      </c>
      <c r="Z968" s="12" t="s">
        <v>1860</v>
      </c>
      <c r="AA968" s="12" t="s">
        <v>1861</v>
      </c>
      <c r="AC968" s="12">
        <v>0</v>
      </c>
      <c r="AD968" s="12">
        <v>2500</v>
      </c>
      <c r="AE968" s="12">
        <v>0</v>
      </c>
    </row>
    <row r="969" spans="1:31">
      <c r="A969" s="12">
        <v>99999</v>
      </c>
      <c r="B969" s="12" t="s">
        <v>44</v>
      </c>
      <c r="C969" s="12" t="s">
        <v>798</v>
      </c>
      <c r="D969" s="12" t="s">
        <v>799</v>
      </c>
      <c r="E969" s="12" t="s">
        <v>52</v>
      </c>
      <c r="F969" s="12" t="s">
        <v>53</v>
      </c>
      <c r="G969" s="12" t="s">
        <v>47</v>
      </c>
      <c r="H969" s="12" t="s">
        <v>47</v>
      </c>
      <c r="I969" s="12" t="str">
        <f t="shared" si="15"/>
        <v>RSG20225GYF</v>
      </c>
      <c r="J969" s="12">
        <v>4527772151045</v>
      </c>
      <c r="K969" s="12" t="s">
        <v>1874</v>
      </c>
      <c r="N969" s="12">
        <v>1</v>
      </c>
      <c r="P969" s="12">
        <v>2</v>
      </c>
      <c r="X969" s="12">
        <v>2</v>
      </c>
      <c r="Z969" s="12" t="s">
        <v>1860</v>
      </c>
      <c r="AA969" s="12" t="s">
        <v>1861</v>
      </c>
      <c r="AC969" s="12">
        <v>0</v>
      </c>
      <c r="AD969" s="12">
        <v>2500</v>
      </c>
      <c r="AE969" s="12">
        <v>0</v>
      </c>
    </row>
    <row r="970" spans="1:31">
      <c r="A970" s="12">
        <v>99999</v>
      </c>
      <c r="B970" s="12" t="s">
        <v>44</v>
      </c>
      <c r="C970" s="12" t="s">
        <v>798</v>
      </c>
      <c r="D970" s="12" t="s">
        <v>799</v>
      </c>
      <c r="E970" s="12" t="s">
        <v>676</v>
      </c>
      <c r="F970" s="12" t="s">
        <v>677</v>
      </c>
      <c r="G970" s="12" t="s">
        <v>47</v>
      </c>
      <c r="H970" s="12" t="s">
        <v>47</v>
      </c>
      <c r="I970" s="12" t="str">
        <f t="shared" si="15"/>
        <v>RSG20225PYBEF</v>
      </c>
      <c r="J970" s="12">
        <v>4527772151052</v>
      </c>
      <c r="K970" s="12" t="s">
        <v>1874</v>
      </c>
      <c r="N970" s="12">
        <v>1</v>
      </c>
      <c r="P970" s="12">
        <v>2</v>
      </c>
      <c r="X970" s="12">
        <v>2</v>
      </c>
      <c r="Z970" s="12" t="s">
        <v>1860</v>
      </c>
      <c r="AA970" s="12" t="s">
        <v>1861</v>
      </c>
      <c r="AC970" s="12">
        <v>0</v>
      </c>
      <c r="AD970" s="12">
        <v>2500</v>
      </c>
      <c r="AE970" s="12">
        <v>0</v>
      </c>
    </row>
    <row r="971" spans="1:31">
      <c r="A971" s="12">
        <v>99999</v>
      </c>
      <c r="B971" s="12" t="s">
        <v>44</v>
      </c>
      <c r="C971" s="12" t="s">
        <v>800</v>
      </c>
      <c r="D971" s="12" t="s">
        <v>799</v>
      </c>
      <c r="E971" s="12" t="s">
        <v>183</v>
      </c>
      <c r="F971" s="12" t="s">
        <v>184</v>
      </c>
      <c r="G971" s="12" t="s">
        <v>47</v>
      </c>
      <c r="H971" s="12" t="s">
        <v>47</v>
      </c>
      <c r="I971" s="12" t="str">
        <f t="shared" si="15"/>
        <v>RSG20225XXCRBKF</v>
      </c>
      <c r="J971" s="12">
        <v>1118000036819</v>
      </c>
      <c r="N971" s="12">
        <v>1</v>
      </c>
      <c r="P971" s="12">
        <v>2</v>
      </c>
      <c r="X971" s="12">
        <v>2</v>
      </c>
      <c r="Z971" s="12" t="s">
        <v>1860</v>
      </c>
      <c r="AA971" s="12" t="s">
        <v>1861</v>
      </c>
      <c r="AC971" s="12">
        <v>0</v>
      </c>
      <c r="AD971" s="12">
        <v>2500</v>
      </c>
      <c r="AE971" s="12">
        <v>0</v>
      </c>
    </row>
    <row r="972" spans="1:31">
      <c r="A972" s="12">
        <v>99999</v>
      </c>
      <c r="B972" s="12" t="s">
        <v>44</v>
      </c>
      <c r="C972" s="12" t="s">
        <v>800</v>
      </c>
      <c r="D972" s="12" t="s">
        <v>799</v>
      </c>
      <c r="E972" s="12" t="s">
        <v>52</v>
      </c>
      <c r="F972" s="12" t="s">
        <v>53</v>
      </c>
      <c r="G972" s="12" t="s">
        <v>47</v>
      </c>
      <c r="H972" s="12" t="s">
        <v>47</v>
      </c>
      <c r="I972" s="12" t="str">
        <f t="shared" si="15"/>
        <v>RSG20225XXGYF</v>
      </c>
      <c r="J972" s="12">
        <v>1118000036796</v>
      </c>
      <c r="N972" s="12">
        <v>1</v>
      </c>
      <c r="P972" s="12">
        <v>2</v>
      </c>
      <c r="X972" s="12">
        <v>2</v>
      </c>
      <c r="Z972" s="12" t="s">
        <v>1860</v>
      </c>
      <c r="AA972" s="12" t="s">
        <v>1861</v>
      </c>
      <c r="AC972" s="12">
        <v>0</v>
      </c>
      <c r="AD972" s="12">
        <v>2500</v>
      </c>
      <c r="AE972" s="12">
        <v>0</v>
      </c>
    </row>
    <row r="973" spans="1:31">
      <c r="A973" s="12">
        <v>99999</v>
      </c>
      <c r="B973" s="12" t="s">
        <v>44</v>
      </c>
      <c r="C973" s="12" t="s">
        <v>800</v>
      </c>
      <c r="D973" s="12" t="s">
        <v>799</v>
      </c>
      <c r="E973" s="12" t="s">
        <v>676</v>
      </c>
      <c r="F973" s="12" t="s">
        <v>677</v>
      </c>
      <c r="G973" s="12" t="s">
        <v>47</v>
      </c>
      <c r="H973" s="12" t="s">
        <v>47</v>
      </c>
      <c r="I973" s="12" t="str">
        <f t="shared" si="15"/>
        <v>RSG20225XXPYBEF</v>
      </c>
      <c r="J973" s="12">
        <v>1118000036802</v>
      </c>
      <c r="N973" s="12">
        <v>1</v>
      </c>
      <c r="P973" s="12">
        <v>2</v>
      </c>
      <c r="X973" s="12">
        <v>2</v>
      </c>
      <c r="Z973" s="12" t="s">
        <v>1860</v>
      </c>
      <c r="AA973" s="12" t="s">
        <v>1861</v>
      </c>
      <c r="AC973" s="12">
        <v>0</v>
      </c>
      <c r="AD973" s="12">
        <v>2500</v>
      </c>
      <c r="AE973" s="12">
        <v>0</v>
      </c>
    </row>
    <row r="974" spans="1:31">
      <c r="A974" s="12">
        <v>99999</v>
      </c>
      <c r="B974" s="12" t="s">
        <v>44</v>
      </c>
      <c r="C974" s="12" t="s">
        <v>801</v>
      </c>
      <c r="D974" s="12" t="s">
        <v>802</v>
      </c>
      <c r="E974" s="12" t="s">
        <v>58</v>
      </c>
      <c r="F974" s="12" t="s">
        <v>59</v>
      </c>
      <c r="G974" s="12" t="s">
        <v>47</v>
      </c>
      <c r="H974" s="12" t="s">
        <v>47</v>
      </c>
      <c r="I974" s="12" t="str">
        <f t="shared" si="15"/>
        <v>RSG21028BKF</v>
      </c>
      <c r="J974" s="12">
        <v>4527772150819</v>
      </c>
      <c r="N974" s="12">
        <v>1</v>
      </c>
      <c r="P974" s="12">
        <v>2</v>
      </c>
      <c r="X974" s="12">
        <v>2</v>
      </c>
      <c r="Z974" s="12" t="s">
        <v>1860</v>
      </c>
      <c r="AA974" s="12" t="s">
        <v>1861</v>
      </c>
      <c r="AC974" s="12">
        <v>56</v>
      </c>
      <c r="AD974" s="12">
        <v>2800</v>
      </c>
      <c r="AE974" s="12">
        <v>156800</v>
      </c>
    </row>
    <row r="975" spans="1:31">
      <c r="A975" s="12">
        <v>99999</v>
      </c>
      <c r="B975" s="12" t="s">
        <v>44</v>
      </c>
      <c r="C975" s="12" t="s">
        <v>801</v>
      </c>
      <c r="D975" s="12" t="s">
        <v>802</v>
      </c>
      <c r="E975" s="12" t="s">
        <v>112</v>
      </c>
      <c r="F975" s="12" t="s">
        <v>113</v>
      </c>
      <c r="G975" s="12" t="s">
        <v>47</v>
      </c>
      <c r="H975" s="12" t="s">
        <v>47</v>
      </c>
      <c r="I975" s="12" t="str">
        <f t="shared" si="15"/>
        <v>RSG21028BRF</v>
      </c>
      <c r="J975" s="12">
        <v>4527772153353</v>
      </c>
      <c r="K975" s="12" t="s">
        <v>1874</v>
      </c>
      <c r="N975" s="12">
        <v>1</v>
      </c>
      <c r="P975" s="12">
        <v>2</v>
      </c>
      <c r="X975" s="12">
        <v>2</v>
      </c>
      <c r="Z975" s="12" t="s">
        <v>1860</v>
      </c>
      <c r="AA975" s="12" t="s">
        <v>1861</v>
      </c>
      <c r="AC975" s="12">
        <v>0</v>
      </c>
      <c r="AD975" s="12">
        <v>2800</v>
      </c>
      <c r="AE975" s="12">
        <v>0</v>
      </c>
    </row>
    <row r="976" spans="1:31">
      <c r="A976" s="12">
        <v>99999</v>
      </c>
      <c r="B976" s="12" t="s">
        <v>44</v>
      </c>
      <c r="C976" s="12" t="s">
        <v>801</v>
      </c>
      <c r="D976" s="12" t="s">
        <v>802</v>
      </c>
      <c r="E976" s="12" t="s">
        <v>150</v>
      </c>
      <c r="F976" s="12" t="s">
        <v>151</v>
      </c>
      <c r="G976" s="12" t="s">
        <v>47</v>
      </c>
      <c r="H976" s="12" t="s">
        <v>47</v>
      </c>
      <c r="I976" s="12" t="str">
        <f t="shared" si="15"/>
        <v>RSG21028CGYF</v>
      </c>
      <c r="J976" s="12">
        <v>4527772151250</v>
      </c>
      <c r="K976" s="12" t="s">
        <v>1874</v>
      </c>
      <c r="N976" s="12">
        <v>1</v>
      </c>
      <c r="P976" s="12">
        <v>2</v>
      </c>
      <c r="X976" s="12">
        <v>2</v>
      </c>
      <c r="Z976" s="12" t="s">
        <v>1860</v>
      </c>
      <c r="AA976" s="12" t="s">
        <v>1861</v>
      </c>
      <c r="AC976" s="12">
        <v>0</v>
      </c>
      <c r="AD976" s="12">
        <v>2800</v>
      </c>
      <c r="AE976" s="12">
        <v>0</v>
      </c>
    </row>
    <row r="977" spans="1:31">
      <c r="A977" s="12">
        <v>99999</v>
      </c>
      <c r="B977" s="12" t="s">
        <v>44</v>
      </c>
      <c r="C977" s="12" t="s">
        <v>801</v>
      </c>
      <c r="D977" s="12" t="s">
        <v>802</v>
      </c>
      <c r="E977" s="12" t="s">
        <v>60</v>
      </c>
      <c r="F977" s="12" t="s">
        <v>61</v>
      </c>
      <c r="G977" s="12" t="s">
        <v>47</v>
      </c>
      <c r="H977" s="12" t="s">
        <v>47</v>
      </c>
      <c r="I977" s="12" t="str">
        <f t="shared" si="15"/>
        <v>RSG21028GRF</v>
      </c>
      <c r="J977" s="12">
        <v>4527772153087</v>
      </c>
      <c r="K977" s="12" t="s">
        <v>1874</v>
      </c>
      <c r="N977" s="12">
        <v>1</v>
      </c>
      <c r="P977" s="12">
        <v>2</v>
      </c>
      <c r="X977" s="12">
        <v>2</v>
      </c>
      <c r="Z977" s="12" t="s">
        <v>1860</v>
      </c>
      <c r="AA977" s="12" t="s">
        <v>1861</v>
      </c>
      <c r="AC977" s="12">
        <v>4</v>
      </c>
      <c r="AD977" s="12">
        <v>2800</v>
      </c>
      <c r="AE977" s="12">
        <v>11200</v>
      </c>
    </row>
    <row r="978" spans="1:31">
      <c r="A978" s="12">
        <v>99999</v>
      </c>
      <c r="B978" s="12" t="s">
        <v>44</v>
      </c>
      <c r="C978" s="12" t="s">
        <v>803</v>
      </c>
      <c r="D978" s="12" t="s">
        <v>804</v>
      </c>
      <c r="E978" s="12" t="s">
        <v>58</v>
      </c>
      <c r="F978" s="12" t="s">
        <v>59</v>
      </c>
      <c r="G978" s="12" t="s">
        <v>47</v>
      </c>
      <c r="H978" s="12" t="s">
        <v>47</v>
      </c>
      <c r="I978" s="12" t="str">
        <f t="shared" si="15"/>
        <v>RSG21035BKF</v>
      </c>
      <c r="J978" s="12">
        <v>4527772151106</v>
      </c>
      <c r="K978" s="12" t="s">
        <v>1897</v>
      </c>
      <c r="N978" s="12">
        <v>1</v>
      </c>
      <c r="P978" s="12">
        <v>2</v>
      </c>
      <c r="X978" s="12">
        <v>2</v>
      </c>
      <c r="Z978" s="12" t="s">
        <v>1860</v>
      </c>
      <c r="AA978" s="12" t="s">
        <v>1861</v>
      </c>
      <c r="AC978" s="12">
        <v>205</v>
      </c>
      <c r="AD978" s="12">
        <v>3500</v>
      </c>
      <c r="AE978" s="12">
        <v>717500</v>
      </c>
    </row>
    <row r="979" spans="1:31">
      <c r="A979" s="12">
        <v>99999</v>
      </c>
      <c r="B979" s="12" t="s">
        <v>44</v>
      </c>
      <c r="C979" s="12" t="s">
        <v>805</v>
      </c>
      <c r="D979" s="12" t="s">
        <v>806</v>
      </c>
      <c r="E979" s="12" t="s">
        <v>58</v>
      </c>
      <c r="F979" s="12" t="s">
        <v>59</v>
      </c>
      <c r="G979" s="12" t="s">
        <v>47</v>
      </c>
      <c r="H979" s="12" t="s">
        <v>47</v>
      </c>
      <c r="I979" s="12" t="str">
        <f t="shared" si="15"/>
        <v>RSG21128BKF</v>
      </c>
      <c r="J979" s="12">
        <v>4527772150857</v>
      </c>
      <c r="N979" s="12">
        <v>1</v>
      </c>
      <c r="P979" s="12">
        <v>2</v>
      </c>
      <c r="X979" s="12">
        <v>2</v>
      </c>
      <c r="Z979" s="12" t="s">
        <v>1860</v>
      </c>
      <c r="AA979" s="12" t="s">
        <v>1861</v>
      </c>
      <c r="AC979" s="12">
        <v>364</v>
      </c>
      <c r="AD979" s="12">
        <v>2800</v>
      </c>
      <c r="AE979" s="12">
        <v>1019200</v>
      </c>
    </row>
    <row r="980" spans="1:31">
      <c r="A980" s="12">
        <v>99999</v>
      </c>
      <c r="B980" s="12" t="s">
        <v>44</v>
      </c>
      <c r="C980" s="12" t="s">
        <v>805</v>
      </c>
      <c r="D980" s="12" t="s">
        <v>806</v>
      </c>
      <c r="E980" s="12" t="s">
        <v>112</v>
      </c>
      <c r="F980" s="12" t="s">
        <v>113</v>
      </c>
      <c r="G980" s="12" t="s">
        <v>47</v>
      </c>
      <c r="H980" s="12" t="s">
        <v>47</v>
      </c>
      <c r="I980" s="12" t="str">
        <f t="shared" si="15"/>
        <v>RSG21128BRF</v>
      </c>
      <c r="J980" s="12">
        <v>4527772151014</v>
      </c>
      <c r="N980" s="12">
        <v>1</v>
      </c>
      <c r="P980" s="12">
        <v>2</v>
      </c>
      <c r="X980" s="12">
        <v>2</v>
      </c>
      <c r="Z980" s="12" t="s">
        <v>1860</v>
      </c>
      <c r="AA980" s="12" t="s">
        <v>1861</v>
      </c>
      <c r="AC980" s="12">
        <v>68</v>
      </c>
      <c r="AD980" s="12">
        <v>2800</v>
      </c>
      <c r="AE980" s="12">
        <v>190400</v>
      </c>
    </row>
    <row r="981" spans="1:31">
      <c r="A981" s="12">
        <v>99999</v>
      </c>
      <c r="B981" s="12" t="s">
        <v>44</v>
      </c>
      <c r="C981" s="12" t="s">
        <v>805</v>
      </c>
      <c r="D981" s="12" t="s">
        <v>806</v>
      </c>
      <c r="E981" s="12" t="s">
        <v>150</v>
      </c>
      <c r="F981" s="12" t="s">
        <v>151</v>
      </c>
      <c r="G981" s="12" t="s">
        <v>47</v>
      </c>
      <c r="H981" s="12" t="s">
        <v>47</v>
      </c>
      <c r="I981" s="12" t="str">
        <f t="shared" si="15"/>
        <v>RSG21128CGYF</v>
      </c>
      <c r="J981" s="12">
        <v>4527772153131</v>
      </c>
      <c r="N981" s="12">
        <v>1</v>
      </c>
      <c r="P981" s="12">
        <v>2</v>
      </c>
      <c r="X981" s="12">
        <v>2</v>
      </c>
      <c r="Z981" s="12" t="s">
        <v>1860</v>
      </c>
      <c r="AA981" s="12" t="s">
        <v>1861</v>
      </c>
      <c r="AC981" s="12">
        <v>22</v>
      </c>
      <c r="AD981" s="12">
        <v>2800</v>
      </c>
      <c r="AE981" s="12">
        <v>61600</v>
      </c>
    </row>
    <row r="982" spans="1:31">
      <c r="A982" s="12">
        <v>99999</v>
      </c>
      <c r="B982" s="12" t="s">
        <v>44</v>
      </c>
      <c r="C982" s="12" t="s">
        <v>805</v>
      </c>
      <c r="D982" s="12" t="s">
        <v>806</v>
      </c>
      <c r="E982" s="12" t="s">
        <v>807</v>
      </c>
      <c r="F982" s="12" t="s">
        <v>808</v>
      </c>
      <c r="G982" s="12" t="s">
        <v>47</v>
      </c>
      <c r="H982" s="12" t="s">
        <v>47</v>
      </c>
      <c r="I982" s="12" t="str">
        <f t="shared" si="15"/>
        <v>RSG21128SBEF</v>
      </c>
      <c r="J982" s="12">
        <v>4527772153124</v>
      </c>
      <c r="K982" s="12" t="s">
        <v>1874</v>
      </c>
      <c r="N982" s="12">
        <v>1</v>
      </c>
      <c r="P982" s="12">
        <v>2</v>
      </c>
      <c r="X982" s="12">
        <v>2</v>
      </c>
      <c r="Z982" s="12" t="s">
        <v>1860</v>
      </c>
      <c r="AA982" s="12" t="s">
        <v>1861</v>
      </c>
      <c r="AC982" s="12">
        <v>0</v>
      </c>
      <c r="AD982" s="12">
        <v>2800</v>
      </c>
      <c r="AE982" s="12">
        <v>0</v>
      </c>
    </row>
    <row r="983" spans="1:31">
      <c r="A983" s="12">
        <v>99999</v>
      </c>
      <c r="B983" s="12" t="s">
        <v>44</v>
      </c>
      <c r="C983" s="12" t="s">
        <v>805</v>
      </c>
      <c r="D983" s="12" t="s">
        <v>806</v>
      </c>
      <c r="E983" s="12" t="s">
        <v>73</v>
      </c>
      <c r="F983" s="12" t="s">
        <v>74</v>
      </c>
      <c r="G983" s="12" t="s">
        <v>47</v>
      </c>
      <c r="H983" s="12" t="s">
        <v>47</v>
      </c>
      <c r="I983" s="12" t="str">
        <f t="shared" si="15"/>
        <v>RSG21128WHF</v>
      </c>
      <c r="J983" s="12">
        <v>4527772151021</v>
      </c>
      <c r="N983" s="12">
        <v>1</v>
      </c>
      <c r="P983" s="12">
        <v>2</v>
      </c>
      <c r="X983" s="12">
        <v>2</v>
      </c>
      <c r="Z983" s="12" t="s">
        <v>1860</v>
      </c>
      <c r="AA983" s="12" t="s">
        <v>1861</v>
      </c>
      <c r="AC983" s="12">
        <v>90</v>
      </c>
      <c r="AD983" s="12">
        <v>2800</v>
      </c>
      <c r="AE983" s="12">
        <v>252000</v>
      </c>
    </row>
    <row r="984" spans="1:31">
      <c r="A984" s="12">
        <v>99999</v>
      </c>
      <c r="B984" s="12" t="s">
        <v>44</v>
      </c>
      <c r="C984" s="12" t="s">
        <v>809</v>
      </c>
      <c r="D984" s="12" t="s">
        <v>180</v>
      </c>
      <c r="E984" s="12" t="s">
        <v>181</v>
      </c>
      <c r="F984" s="12" t="s">
        <v>182</v>
      </c>
      <c r="G984" s="12" t="s">
        <v>47</v>
      </c>
      <c r="H984" s="12" t="s">
        <v>47</v>
      </c>
      <c r="I984" s="12" t="str">
        <f t="shared" si="15"/>
        <v>RSG22029AGYF</v>
      </c>
      <c r="J984" s="12">
        <v>4527772153582</v>
      </c>
      <c r="K984" s="12" t="s">
        <v>1874</v>
      </c>
      <c r="N984" s="12">
        <v>1</v>
      </c>
      <c r="P984" s="12">
        <v>2</v>
      </c>
      <c r="X984" s="12">
        <v>2</v>
      </c>
      <c r="Z984" s="12" t="s">
        <v>1860</v>
      </c>
      <c r="AA984" s="12" t="s">
        <v>1861</v>
      </c>
      <c r="AC984" s="12">
        <v>0</v>
      </c>
      <c r="AD984" s="12">
        <v>2900</v>
      </c>
      <c r="AE984" s="12">
        <v>0</v>
      </c>
    </row>
    <row r="985" spans="1:31">
      <c r="A985" s="12">
        <v>99999</v>
      </c>
      <c r="B985" s="12" t="s">
        <v>44</v>
      </c>
      <c r="C985" s="12" t="s">
        <v>809</v>
      </c>
      <c r="D985" s="12" t="s">
        <v>180</v>
      </c>
      <c r="E985" s="12" t="s">
        <v>58</v>
      </c>
      <c r="F985" s="12" t="s">
        <v>59</v>
      </c>
      <c r="G985" s="12" t="s">
        <v>47</v>
      </c>
      <c r="H985" s="12" t="s">
        <v>47</v>
      </c>
      <c r="I985" s="12" t="str">
        <f t="shared" si="15"/>
        <v>RSG22029BKF</v>
      </c>
      <c r="J985" s="12">
        <v>4527772153599</v>
      </c>
      <c r="K985" s="12" t="s">
        <v>1874</v>
      </c>
      <c r="N985" s="12">
        <v>1</v>
      </c>
      <c r="P985" s="12">
        <v>2</v>
      </c>
      <c r="X985" s="12">
        <v>2</v>
      </c>
      <c r="Z985" s="12" t="s">
        <v>1860</v>
      </c>
      <c r="AA985" s="12" t="s">
        <v>1861</v>
      </c>
      <c r="AC985" s="12">
        <v>0</v>
      </c>
      <c r="AD985" s="12">
        <v>2900</v>
      </c>
      <c r="AE985" s="12">
        <v>0</v>
      </c>
    </row>
    <row r="986" spans="1:31">
      <c r="A986" s="12">
        <v>99999</v>
      </c>
      <c r="B986" s="12" t="s">
        <v>44</v>
      </c>
      <c r="C986" s="12" t="s">
        <v>809</v>
      </c>
      <c r="D986" s="12" t="s">
        <v>180</v>
      </c>
      <c r="E986" s="12" t="s">
        <v>183</v>
      </c>
      <c r="F986" s="12" t="s">
        <v>184</v>
      </c>
      <c r="G986" s="12" t="s">
        <v>47</v>
      </c>
      <c r="H986" s="12" t="s">
        <v>47</v>
      </c>
      <c r="I986" s="12" t="str">
        <f t="shared" si="15"/>
        <v>RSG22029CRBKF</v>
      </c>
      <c r="J986" s="12">
        <v>4527772153605</v>
      </c>
      <c r="K986" s="12" t="s">
        <v>1874</v>
      </c>
      <c r="N986" s="12">
        <v>1</v>
      </c>
      <c r="P986" s="12">
        <v>2</v>
      </c>
      <c r="X986" s="12">
        <v>2</v>
      </c>
      <c r="Z986" s="12" t="s">
        <v>1860</v>
      </c>
      <c r="AA986" s="12" t="s">
        <v>1861</v>
      </c>
      <c r="AC986" s="12">
        <v>0</v>
      </c>
      <c r="AD986" s="12">
        <v>2900</v>
      </c>
      <c r="AE986" s="12">
        <v>0</v>
      </c>
    </row>
    <row r="987" spans="1:31">
      <c r="A987" s="12">
        <v>99999</v>
      </c>
      <c r="B987" s="12" t="s">
        <v>44</v>
      </c>
      <c r="C987" s="12" t="s">
        <v>809</v>
      </c>
      <c r="D987" s="12" t="s">
        <v>180</v>
      </c>
      <c r="E987" s="12" t="s">
        <v>810</v>
      </c>
      <c r="F987" s="12" t="s">
        <v>811</v>
      </c>
      <c r="G987" s="12" t="s">
        <v>47</v>
      </c>
      <c r="H987" s="12" t="s">
        <v>47</v>
      </c>
      <c r="I987" s="12" t="str">
        <f t="shared" si="15"/>
        <v>RSG22029CRBKYYF</v>
      </c>
      <c r="J987" s="12">
        <v>1118000043633</v>
      </c>
      <c r="N987" s="12">
        <v>1</v>
      </c>
      <c r="P987" s="12">
        <v>2</v>
      </c>
      <c r="X987" s="12">
        <v>2</v>
      </c>
      <c r="Z987" s="12" t="s">
        <v>1860</v>
      </c>
      <c r="AA987" s="12" t="s">
        <v>1861</v>
      </c>
      <c r="AC987" s="12">
        <v>0</v>
      </c>
      <c r="AD987" s="12">
        <v>2900</v>
      </c>
      <c r="AE987" s="12">
        <v>0</v>
      </c>
    </row>
    <row r="988" spans="1:31">
      <c r="A988" s="12">
        <v>99999</v>
      </c>
      <c r="B988" s="12" t="s">
        <v>44</v>
      </c>
      <c r="C988" s="12" t="s">
        <v>809</v>
      </c>
      <c r="D988" s="12" t="s">
        <v>180</v>
      </c>
      <c r="E988" s="12" t="s">
        <v>185</v>
      </c>
      <c r="F988" s="12" t="s">
        <v>186</v>
      </c>
      <c r="G988" s="12" t="s">
        <v>47</v>
      </c>
      <c r="H988" s="12" t="s">
        <v>47</v>
      </c>
      <c r="I988" s="12" t="str">
        <f t="shared" si="15"/>
        <v>RSG22029CRGYF</v>
      </c>
      <c r="J988" s="12">
        <v>4527772153612</v>
      </c>
      <c r="K988" s="12" t="s">
        <v>1874</v>
      </c>
      <c r="N988" s="12">
        <v>1</v>
      </c>
      <c r="P988" s="12">
        <v>2</v>
      </c>
      <c r="X988" s="12">
        <v>2</v>
      </c>
      <c r="Z988" s="12" t="s">
        <v>1860</v>
      </c>
      <c r="AA988" s="12" t="s">
        <v>1861</v>
      </c>
      <c r="AC988" s="12">
        <v>0</v>
      </c>
      <c r="AD988" s="12">
        <v>2900</v>
      </c>
      <c r="AE988" s="12">
        <v>0</v>
      </c>
    </row>
    <row r="989" spans="1:31">
      <c r="A989" s="12">
        <v>99999</v>
      </c>
      <c r="B989" s="12" t="s">
        <v>44</v>
      </c>
      <c r="C989" s="12" t="s">
        <v>809</v>
      </c>
      <c r="D989" s="12" t="s">
        <v>180</v>
      </c>
      <c r="E989" s="12" t="s">
        <v>174</v>
      </c>
      <c r="F989" s="12" t="s">
        <v>175</v>
      </c>
      <c r="G989" s="12" t="s">
        <v>47</v>
      </c>
      <c r="H989" s="12" t="s">
        <v>47</v>
      </c>
      <c r="I989" s="12" t="str">
        <f t="shared" si="15"/>
        <v>RSG22029GYBEF</v>
      </c>
      <c r="J989" s="12">
        <v>4527772153629</v>
      </c>
      <c r="K989" s="12" t="s">
        <v>1874</v>
      </c>
      <c r="N989" s="12">
        <v>1</v>
      </c>
      <c r="P989" s="12">
        <v>2</v>
      </c>
      <c r="X989" s="12">
        <v>2</v>
      </c>
      <c r="Z989" s="12" t="s">
        <v>1860</v>
      </c>
      <c r="AA989" s="12" t="s">
        <v>1861</v>
      </c>
      <c r="AC989" s="12">
        <v>0</v>
      </c>
      <c r="AD989" s="12">
        <v>2900</v>
      </c>
      <c r="AE989" s="12">
        <v>0</v>
      </c>
    </row>
    <row r="990" spans="1:31">
      <c r="A990" s="12">
        <v>99999</v>
      </c>
      <c r="B990" s="12" t="s">
        <v>44</v>
      </c>
      <c r="C990" s="12" t="s">
        <v>809</v>
      </c>
      <c r="D990" s="12" t="s">
        <v>180</v>
      </c>
      <c r="E990" s="12" t="s">
        <v>178</v>
      </c>
      <c r="F990" s="12" t="s">
        <v>179</v>
      </c>
      <c r="G990" s="12" t="s">
        <v>47</v>
      </c>
      <c r="H990" s="12" t="s">
        <v>47</v>
      </c>
      <c r="I990" s="12" t="str">
        <f t="shared" si="15"/>
        <v>RSG22029MOCF</v>
      </c>
      <c r="J990" s="12">
        <v>4527772153636</v>
      </c>
      <c r="K990" s="12" t="s">
        <v>1874</v>
      </c>
      <c r="N990" s="12">
        <v>1</v>
      </c>
      <c r="P990" s="12">
        <v>2</v>
      </c>
      <c r="X990" s="12">
        <v>2</v>
      </c>
      <c r="Z990" s="12" t="s">
        <v>1860</v>
      </c>
      <c r="AA990" s="12" t="s">
        <v>1861</v>
      </c>
      <c r="AC990" s="12">
        <v>0</v>
      </c>
      <c r="AD990" s="12">
        <v>2900</v>
      </c>
      <c r="AE990" s="12">
        <v>0</v>
      </c>
    </row>
    <row r="991" spans="1:31">
      <c r="A991" s="12">
        <v>99999</v>
      </c>
      <c r="B991" s="12" t="s">
        <v>44</v>
      </c>
      <c r="C991" s="12" t="s">
        <v>812</v>
      </c>
      <c r="D991" s="12" t="s">
        <v>813</v>
      </c>
      <c r="E991" s="12" t="s">
        <v>58</v>
      </c>
      <c r="F991" s="12" t="s">
        <v>59</v>
      </c>
      <c r="G991" s="12" t="s">
        <v>47</v>
      </c>
      <c r="H991" s="12" t="s">
        <v>47</v>
      </c>
      <c r="I991" s="12" t="str">
        <f t="shared" si="15"/>
        <v>RSG22033BKF</v>
      </c>
      <c r="J991" s="12">
        <v>4527772153735</v>
      </c>
      <c r="K991" s="12" t="s">
        <v>1874</v>
      </c>
      <c r="N991" s="12">
        <v>1</v>
      </c>
      <c r="P991" s="12">
        <v>2</v>
      </c>
      <c r="X991" s="12">
        <v>2</v>
      </c>
      <c r="Z991" s="12" t="s">
        <v>1860</v>
      </c>
      <c r="AA991" s="12" t="s">
        <v>1861</v>
      </c>
      <c r="AC991" s="12">
        <v>0</v>
      </c>
      <c r="AD991" s="12">
        <v>3300</v>
      </c>
      <c r="AE991" s="12">
        <v>0</v>
      </c>
    </row>
    <row r="992" spans="1:31">
      <c r="A992" s="12">
        <v>99999</v>
      </c>
      <c r="B992" s="12" t="s">
        <v>44</v>
      </c>
      <c r="C992" s="12" t="s">
        <v>814</v>
      </c>
      <c r="D992" s="12" t="s">
        <v>815</v>
      </c>
      <c r="E992" s="12" t="s">
        <v>58</v>
      </c>
      <c r="F992" s="12" t="s">
        <v>59</v>
      </c>
      <c r="G992" s="12" t="s">
        <v>47</v>
      </c>
      <c r="H992" s="12" t="s">
        <v>47</v>
      </c>
      <c r="I992" s="12" t="str">
        <f t="shared" si="15"/>
        <v>RSG22035BKF</v>
      </c>
      <c r="J992" s="12">
        <v>4527772153728</v>
      </c>
      <c r="K992" s="12" t="s">
        <v>1874</v>
      </c>
      <c r="N992" s="12">
        <v>1</v>
      </c>
      <c r="P992" s="12">
        <v>2</v>
      </c>
      <c r="X992" s="12">
        <v>2</v>
      </c>
      <c r="Z992" s="12" t="s">
        <v>1860</v>
      </c>
      <c r="AA992" s="12" t="s">
        <v>1861</v>
      </c>
      <c r="AC992" s="12">
        <v>0</v>
      </c>
      <c r="AD992" s="12">
        <v>3500</v>
      </c>
      <c r="AE992" s="12">
        <v>0</v>
      </c>
    </row>
    <row r="993" spans="1:31">
      <c r="A993" s="12">
        <v>99999</v>
      </c>
      <c r="B993" s="12" t="s">
        <v>44</v>
      </c>
      <c r="C993" s="12" t="s">
        <v>816</v>
      </c>
      <c r="D993" s="12" t="s">
        <v>817</v>
      </c>
      <c r="E993" s="12" t="s">
        <v>58</v>
      </c>
      <c r="F993" s="12" t="s">
        <v>59</v>
      </c>
      <c r="G993" s="12" t="s">
        <v>47</v>
      </c>
      <c r="H993" s="12" t="s">
        <v>47</v>
      </c>
      <c r="I993" s="12" t="str">
        <f t="shared" si="15"/>
        <v>RSG22036BKF</v>
      </c>
      <c r="J993" s="12">
        <v>4527772153421</v>
      </c>
      <c r="N993" s="12">
        <v>1</v>
      </c>
      <c r="P993" s="12">
        <v>2</v>
      </c>
      <c r="X993" s="12">
        <v>2</v>
      </c>
      <c r="Z993" s="12" t="s">
        <v>1860</v>
      </c>
      <c r="AA993" s="12" t="s">
        <v>1861</v>
      </c>
      <c r="AC993" s="12">
        <v>5</v>
      </c>
      <c r="AD993" s="12">
        <v>3600</v>
      </c>
      <c r="AE993" s="12">
        <v>18000</v>
      </c>
    </row>
    <row r="994" spans="1:31">
      <c r="A994" s="12">
        <v>99999</v>
      </c>
      <c r="B994" s="12" t="s">
        <v>44</v>
      </c>
      <c r="C994" s="12" t="s">
        <v>816</v>
      </c>
      <c r="D994" s="12" t="s">
        <v>817</v>
      </c>
      <c r="E994" s="12" t="s">
        <v>112</v>
      </c>
      <c r="F994" s="12" t="s">
        <v>113</v>
      </c>
      <c r="G994" s="12" t="s">
        <v>47</v>
      </c>
      <c r="H994" s="12" t="s">
        <v>47</v>
      </c>
      <c r="I994" s="12" t="str">
        <f t="shared" si="15"/>
        <v>RSG22036BRF</v>
      </c>
      <c r="J994" s="12">
        <v>4527772153438</v>
      </c>
      <c r="N994" s="12">
        <v>1</v>
      </c>
      <c r="P994" s="12">
        <v>2</v>
      </c>
      <c r="X994" s="12">
        <v>2</v>
      </c>
      <c r="Z994" s="12" t="s">
        <v>1860</v>
      </c>
      <c r="AA994" s="12" t="s">
        <v>1861</v>
      </c>
      <c r="AC994" s="12">
        <v>130</v>
      </c>
      <c r="AD994" s="12">
        <v>3600</v>
      </c>
      <c r="AE994" s="12">
        <v>468000</v>
      </c>
    </row>
    <row r="995" spans="1:31">
      <c r="A995" s="12">
        <v>99999</v>
      </c>
      <c r="B995" s="12" t="s">
        <v>44</v>
      </c>
      <c r="C995" s="12" t="s">
        <v>816</v>
      </c>
      <c r="D995" s="12" t="s">
        <v>817</v>
      </c>
      <c r="E995" s="12" t="s">
        <v>73</v>
      </c>
      <c r="F995" s="12" t="s">
        <v>74</v>
      </c>
      <c r="G995" s="12" t="s">
        <v>47</v>
      </c>
      <c r="H995" s="12" t="s">
        <v>47</v>
      </c>
      <c r="I995" s="12" t="str">
        <f t="shared" si="15"/>
        <v>RSG22036WHF</v>
      </c>
      <c r="J995" s="12">
        <v>4527772155234</v>
      </c>
      <c r="N995" s="12">
        <v>1</v>
      </c>
      <c r="P995" s="12">
        <v>2</v>
      </c>
      <c r="X995" s="12">
        <v>2</v>
      </c>
      <c r="Z995" s="12" t="s">
        <v>1860</v>
      </c>
      <c r="AA995" s="12" t="s">
        <v>1861</v>
      </c>
      <c r="AC995" s="12">
        <v>65</v>
      </c>
      <c r="AD995" s="12">
        <v>3600</v>
      </c>
      <c r="AE995" s="12">
        <v>234000</v>
      </c>
    </row>
    <row r="996" spans="1:31">
      <c r="A996" s="12">
        <v>99999</v>
      </c>
      <c r="B996" s="12" t="s">
        <v>44</v>
      </c>
      <c r="C996" s="12" t="s">
        <v>818</v>
      </c>
      <c r="D996" s="12" t="s">
        <v>819</v>
      </c>
      <c r="E996" s="12" t="s">
        <v>58</v>
      </c>
      <c r="F996" s="12" t="s">
        <v>59</v>
      </c>
      <c r="G996" s="12" t="s">
        <v>47</v>
      </c>
      <c r="H996" s="12" t="s">
        <v>47</v>
      </c>
      <c r="I996" s="12" t="str">
        <f t="shared" si="15"/>
        <v>RSG22136BKF</v>
      </c>
      <c r="J996" s="12">
        <v>4527772153452</v>
      </c>
      <c r="K996" s="12" t="s">
        <v>1874</v>
      </c>
      <c r="N996" s="12">
        <v>1</v>
      </c>
      <c r="P996" s="12">
        <v>2</v>
      </c>
      <c r="X996" s="12">
        <v>2</v>
      </c>
      <c r="Z996" s="12" t="s">
        <v>1860</v>
      </c>
      <c r="AA996" s="12" t="s">
        <v>1861</v>
      </c>
      <c r="AC996" s="12">
        <v>11</v>
      </c>
      <c r="AD996" s="12">
        <v>3600</v>
      </c>
      <c r="AE996" s="12">
        <v>39600</v>
      </c>
    </row>
    <row r="997" spans="1:31">
      <c r="A997" s="12">
        <v>99999</v>
      </c>
      <c r="B997" s="12" t="s">
        <v>44</v>
      </c>
      <c r="C997" s="12" t="s">
        <v>818</v>
      </c>
      <c r="D997" s="12" t="s">
        <v>819</v>
      </c>
      <c r="E997" s="12" t="s">
        <v>67</v>
      </c>
      <c r="F997" s="12" t="s">
        <v>68</v>
      </c>
      <c r="G997" s="12" t="s">
        <v>47</v>
      </c>
      <c r="H997" s="12" t="s">
        <v>47</v>
      </c>
      <c r="I997" s="12" t="str">
        <f t="shared" si="15"/>
        <v>RSG22136CAF</v>
      </c>
      <c r="J997" s="12">
        <v>4527772153469</v>
      </c>
      <c r="K997" s="12" t="s">
        <v>1874</v>
      </c>
      <c r="N997" s="12">
        <v>1</v>
      </c>
      <c r="P997" s="12">
        <v>2</v>
      </c>
      <c r="X997" s="12">
        <v>2</v>
      </c>
      <c r="Z997" s="12" t="s">
        <v>1860</v>
      </c>
      <c r="AA997" s="12" t="s">
        <v>1861</v>
      </c>
      <c r="AC997" s="12">
        <v>0</v>
      </c>
      <c r="AD997" s="12">
        <v>3600</v>
      </c>
      <c r="AE997" s="12">
        <v>0</v>
      </c>
    </row>
    <row r="998" spans="1:31">
      <c r="A998" s="12">
        <v>99999</v>
      </c>
      <c r="B998" s="12" t="s">
        <v>44</v>
      </c>
      <c r="C998" s="12" t="s">
        <v>820</v>
      </c>
      <c r="D998" s="12" t="s">
        <v>821</v>
      </c>
      <c r="E998" s="12" t="s">
        <v>58</v>
      </c>
      <c r="F998" s="12" t="s">
        <v>59</v>
      </c>
      <c r="G998" s="12" t="s">
        <v>47</v>
      </c>
      <c r="H998" s="12" t="s">
        <v>47</v>
      </c>
      <c r="I998" s="12" t="str">
        <f t="shared" si="15"/>
        <v>RSG23033BKF</v>
      </c>
      <c r="J998" s="12">
        <v>4527772155708</v>
      </c>
      <c r="N998" s="12">
        <v>1</v>
      </c>
      <c r="P998" s="12">
        <v>136</v>
      </c>
      <c r="Q998" s="12" t="s">
        <v>1878</v>
      </c>
      <c r="X998" s="12">
        <v>2</v>
      </c>
      <c r="Z998" s="12" t="s">
        <v>1860</v>
      </c>
      <c r="AA998" s="12" t="s">
        <v>1861</v>
      </c>
      <c r="AC998" s="12">
        <v>88</v>
      </c>
      <c r="AD998" s="12">
        <v>3300</v>
      </c>
      <c r="AE998" s="12">
        <v>290400</v>
      </c>
    </row>
    <row r="999" spans="1:31">
      <c r="A999" s="12">
        <v>99999</v>
      </c>
      <c r="B999" s="12" t="s">
        <v>44</v>
      </c>
      <c r="C999" s="12" t="s">
        <v>822</v>
      </c>
      <c r="D999" s="12" t="s">
        <v>823</v>
      </c>
      <c r="E999" s="12" t="s">
        <v>58</v>
      </c>
      <c r="F999" s="12" t="s">
        <v>59</v>
      </c>
      <c r="G999" s="12" t="s">
        <v>47</v>
      </c>
      <c r="H999" s="12" t="s">
        <v>47</v>
      </c>
      <c r="I999" s="12" t="str">
        <f t="shared" si="15"/>
        <v>RSG23036BKF</v>
      </c>
      <c r="J999" s="12">
        <v>4527772154060</v>
      </c>
      <c r="N999" s="12">
        <v>1</v>
      </c>
      <c r="P999" s="12">
        <v>2</v>
      </c>
      <c r="X999" s="12">
        <v>2</v>
      </c>
      <c r="Z999" s="12" t="s">
        <v>1860</v>
      </c>
      <c r="AA999" s="12" t="s">
        <v>1861</v>
      </c>
      <c r="AC999" s="12">
        <v>0</v>
      </c>
      <c r="AD999" s="12">
        <v>3600</v>
      </c>
      <c r="AE999" s="12">
        <v>0</v>
      </c>
    </row>
    <row r="1000" spans="1:31">
      <c r="A1000" s="12">
        <v>99999</v>
      </c>
      <c r="B1000" s="12" t="s">
        <v>44</v>
      </c>
      <c r="C1000" s="12" t="s">
        <v>824</v>
      </c>
      <c r="D1000" s="12" t="s">
        <v>825</v>
      </c>
      <c r="E1000" s="12" t="s">
        <v>58</v>
      </c>
      <c r="F1000" s="12" t="s">
        <v>59</v>
      </c>
      <c r="G1000" s="12" t="s">
        <v>47</v>
      </c>
      <c r="H1000" s="12" t="s">
        <v>47</v>
      </c>
      <c r="I1000" s="12" t="str">
        <f t="shared" si="15"/>
        <v>RSG23040BKF</v>
      </c>
      <c r="J1000" s="12">
        <v>4527772155494</v>
      </c>
      <c r="N1000" s="12">
        <v>4</v>
      </c>
      <c r="P1000" s="12">
        <v>2</v>
      </c>
      <c r="X1000" s="12">
        <v>2</v>
      </c>
      <c r="Z1000" s="12" t="s">
        <v>1860</v>
      </c>
      <c r="AA1000" s="12" t="s">
        <v>1861</v>
      </c>
      <c r="AC1000" s="12">
        <v>2</v>
      </c>
      <c r="AD1000" s="12">
        <v>4000</v>
      </c>
      <c r="AE1000" s="12">
        <v>8000</v>
      </c>
    </row>
    <row r="1001" spans="1:31">
      <c r="A1001" s="12">
        <v>99999</v>
      </c>
      <c r="B1001" s="12" t="s">
        <v>44</v>
      </c>
      <c r="C1001" s="12" t="s">
        <v>826</v>
      </c>
      <c r="D1001" s="12" t="s">
        <v>827</v>
      </c>
      <c r="E1001" s="12" t="s">
        <v>58</v>
      </c>
      <c r="F1001" s="12" t="s">
        <v>59</v>
      </c>
      <c r="G1001" s="12" t="s">
        <v>47</v>
      </c>
      <c r="H1001" s="12" t="s">
        <v>47</v>
      </c>
      <c r="I1001" s="12" t="str">
        <f t="shared" si="15"/>
        <v>RSG23042BKF</v>
      </c>
      <c r="J1001" s="12">
        <v>4527772155623</v>
      </c>
      <c r="K1001" s="12" t="s">
        <v>1874</v>
      </c>
      <c r="N1001" s="12">
        <v>1</v>
      </c>
      <c r="P1001" s="12">
        <v>2</v>
      </c>
      <c r="X1001" s="12">
        <v>2</v>
      </c>
      <c r="Z1001" s="12" t="s">
        <v>1860</v>
      </c>
      <c r="AA1001" s="12" t="s">
        <v>1861</v>
      </c>
      <c r="AC1001" s="12">
        <v>19</v>
      </c>
      <c r="AD1001" s="12">
        <v>4200</v>
      </c>
      <c r="AE1001" s="12">
        <v>79800</v>
      </c>
    </row>
    <row r="1002" spans="1:31">
      <c r="A1002" s="12">
        <v>99999</v>
      </c>
      <c r="B1002" s="12" t="s">
        <v>44</v>
      </c>
      <c r="C1002" s="12" t="s">
        <v>826</v>
      </c>
      <c r="D1002" s="12" t="s">
        <v>827</v>
      </c>
      <c r="E1002" s="12" t="s">
        <v>107</v>
      </c>
      <c r="F1002" s="12" t="s">
        <v>108</v>
      </c>
      <c r="G1002" s="12" t="s">
        <v>47</v>
      </c>
      <c r="H1002" s="12" t="s">
        <v>47</v>
      </c>
      <c r="I1002" s="12" t="str">
        <f t="shared" si="15"/>
        <v>RSG23042BKGYF</v>
      </c>
      <c r="J1002" s="12">
        <v>4527772155654</v>
      </c>
      <c r="K1002" s="12" t="s">
        <v>1874</v>
      </c>
      <c r="N1002" s="12">
        <v>1</v>
      </c>
      <c r="P1002" s="12">
        <v>2</v>
      </c>
      <c r="X1002" s="12">
        <v>2</v>
      </c>
      <c r="Z1002" s="12" t="s">
        <v>1860</v>
      </c>
      <c r="AA1002" s="12" t="s">
        <v>1861</v>
      </c>
      <c r="AC1002" s="12">
        <v>32</v>
      </c>
      <c r="AD1002" s="12">
        <v>4200</v>
      </c>
      <c r="AE1002" s="12">
        <v>134400</v>
      </c>
    </row>
    <row r="1003" spans="1:31">
      <c r="A1003" s="12">
        <v>99999</v>
      </c>
      <c r="B1003" s="12" t="s">
        <v>44</v>
      </c>
      <c r="C1003" s="12" t="s">
        <v>826</v>
      </c>
      <c r="D1003" s="12" t="s">
        <v>827</v>
      </c>
      <c r="E1003" s="12" t="s">
        <v>99</v>
      </c>
      <c r="F1003" s="12" t="s">
        <v>100</v>
      </c>
      <c r="G1003" s="12" t="s">
        <v>47</v>
      </c>
      <c r="H1003" s="12" t="s">
        <v>47</v>
      </c>
      <c r="I1003" s="12" t="str">
        <f t="shared" si="15"/>
        <v>RSG23042DBRF</v>
      </c>
      <c r="J1003" s="12">
        <v>4527772155630</v>
      </c>
      <c r="K1003" s="12" t="s">
        <v>1874</v>
      </c>
      <c r="N1003" s="12">
        <v>1</v>
      </c>
      <c r="P1003" s="12">
        <v>2</v>
      </c>
      <c r="X1003" s="12">
        <v>2</v>
      </c>
      <c r="Z1003" s="12" t="s">
        <v>1860</v>
      </c>
      <c r="AA1003" s="12" t="s">
        <v>1861</v>
      </c>
      <c r="AC1003" s="12">
        <v>2</v>
      </c>
      <c r="AD1003" s="12">
        <v>4200</v>
      </c>
      <c r="AE1003" s="12">
        <v>8400</v>
      </c>
    </row>
    <row r="1004" spans="1:31">
      <c r="A1004" s="12">
        <v>99999</v>
      </c>
      <c r="B1004" s="12" t="s">
        <v>44</v>
      </c>
      <c r="C1004" s="12" t="s">
        <v>826</v>
      </c>
      <c r="D1004" s="12" t="s">
        <v>827</v>
      </c>
      <c r="E1004" s="12" t="s">
        <v>52</v>
      </c>
      <c r="F1004" s="12" t="s">
        <v>53</v>
      </c>
      <c r="G1004" s="12" t="s">
        <v>47</v>
      </c>
      <c r="H1004" s="12" t="s">
        <v>47</v>
      </c>
      <c r="I1004" s="12" t="str">
        <f t="shared" si="15"/>
        <v>RSG23042GYF</v>
      </c>
      <c r="J1004" s="12">
        <v>4527772155647</v>
      </c>
      <c r="K1004" s="12" t="s">
        <v>1874</v>
      </c>
      <c r="N1004" s="12">
        <v>1</v>
      </c>
      <c r="P1004" s="12">
        <v>2</v>
      </c>
      <c r="X1004" s="12">
        <v>2</v>
      </c>
      <c r="Z1004" s="12" t="s">
        <v>1860</v>
      </c>
      <c r="AA1004" s="12" t="s">
        <v>1861</v>
      </c>
      <c r="AC1004" s="12">
        <v>19</v>
      </c>
      <c r="AD1004" s="12">
        <v>4200</v>
      </c>
      <c r="AE1004" s="12">
        <v>79800</v>
      </c>
    </row>
    <row r="1005" spans="1:31">
      <c r="A1005" s="12">
        <v>99999</v>
      </c>
      <c r="B1005" s="12" t="s">
        <v>44</v>
      </c>
      <c r="C1005" s="12" t="s">
        <v>826</v>
      </c>
      <c r="D1005" s="12" t="s">
        <v>827</v>
      </c>
      <c r="E1005" s="12" t="s">
        <v>828</v>
      </c>
      <c r="F1005" s="12" t="s">
        <v>455</v>
      </c>
      <c r="G1005" s="12" t="s">
        <v>47</v>
      </c>
      <c r="H1005" s="12" t="s">
        <v>47</v>
      </c>
      <c r="I1005" s="12" t="str">
        <f t="shared" si="15"/>
        <v>RSG23042IVBKF</v>
      </c>
      <c r="J1005" s="12">
        <v>4527772155661</v>
      </c>
      <c r="K1005" s="12" t="s">
        <v>1874</v>
      </c>
      <c r="N1005" s="12">
        <v>1</v>
      </c>
      <c r="P1005" s="12">
        <v>2</v>
      </c>
      <c r="X1005" s="12">
        <v>2</v>
      </c>
      <c r="Z1005" s="12" t="s">
        <v>1860</v>
      </c>
      <c r="AA1005" s="12" t="s">
        <v>1861</v>
      </c>
      <c r="AC1005" s="12">
        <v>27</v>
      </c>
      <c r="AD1005" s="12">
        <v>4200</v>
      </c>
      <c r="AE1005" s="12">
        <v>113400</v>
      </c>
    </row>
    <row r="1006" spans="1:31">
      <c r="A1006" s="12">
        <v>99999</v>
      </c>
      <c r="B1006" s="12" t="s">
        <v>44</v>
      </c>
      <c r="C1006" s="12" t="s">
        <v>829</v>
      </c>
      <c r="D1006" s="12" t="s">
        <v>830</v>
      </c>
      <c r="E1006" s="12" t="s">
        <v>58</v>
      </c>
      <c r="F1006" s="12" t="s">
        <v>59</v>
      </c>
      <c r="G1006" s="12" t="s">
        <v>47</v>
      </c>
      <c r="H1006" s="12" t="s">
        <v>47</v>
      </c>
      <c r="I1006" s="12" t="str">
        <f t="shared" si="15"/>
        <v>RSG23136BKF</v>
      </c>
      <c r="J1006" s="12">
        <v>4527772155500</v>
      </c>
      <c r="K1006" s="12" t="s">
        <v>1874</v>
      </c>
      <c r="N1006" s="12">
        <v>1</v>
      </c>
      <c r="P1006" s="12">
        <v>2</v>
      </c>
      <c r="X1006" s="12">
        <v>2</v>
      </c>
      <c r="Z1006" s="12" t="s">
        <v>1860</v>
      </c>
      <c r="AA1006" s="12" t="s">
        <v>1861</v>
      </c>
      <c r="AC1006" s="12">
        <v>6</v>
      </c>
      <c r="AD1006" s="12">
        <v>3600</v>
      </c>
      <c r="AE1006" s="12">
        <v>21600</v>
      </c>
    </row>
    <row r="1007" spans="1:31">
      <c r="A1007" s="12">
        <v>99999</v>
      </c>
      <c r="B1007" s="12" t="s">
        <v>44</v>
      </c>
      <c r="C1007" s="12" t="s">
        <v>829</v>
      </c>
      <c r="D1007" s="12" t="s">
        <v>830</v>
      </c>
      <c r="E1007" s="12" t="s">
        <v>191</v>
      </c>
      <c r="F1007" s="12" t="s">
        <v>192</v>
      </c>
      <c r="G1007" s="12" t="s">
        <v>47</v>
      </c>
      <c r="H1007" s="12" t="s">
        <v>47</v>
      </c>
      <c r="I1007" s="12" t="str">
        <f t="shared" si="15"/>
        <v>RSG23136SILF</v>
      </c>
      <c r="J1007" s="12">
        <v>4527772155517</v>
      </c>
      <c r="N1007" s="12">
        <v>1</v>
      </c>
      <c r="P1007" s="12">
        <v>2</v>
      </c>
      <c r="X1007" s="12">
        <v>2</v>
      </c>
      <c r="Z1007" s="12" t="s">
        <v>1860</v>
      </c>
      <c r="AA1007" s="12" t="s">
        <v>1861</v>
      </c>
      <c r="AC1007" s="12">
        <v>18</v>
      </c>
      <c r="AD1007" s="12">
        <v>3600</v>
      </c>
      <c r="AE1007" s="12">
        <v>64800</v>
      </c>
    </row>
    <row r="1008" spans="1:31">
      <c r="A1008" s="12">
        <v>99999</v>
      </c>
      <c r="B1008" s="12" t="s">
        <v>44</v>
      </c>
      <c r="C1008" s="12" t="s">
        <v>831</v>
      </c>
      <c r="D1008" s="12" t="s">
        <v>832</v>
      </c>
      <c r="E1008" s="12" t="s">
        <v>58</v>
      </c>
      <c r="F1008" s="12" t="s">
        <v>59</v>
      </c>
      <c r="G1008" s="12" t="s">
        <v>47</v>
      </c>
      <c r="H1008" s="12" t="s">
        <v>47</v>
      </c>
      <c r="I1008" s="12" t="str">
        <f t="shared" si="15"/>
        <v>RSG24018BKF</v>
      </c>
      <c r="J1008" s="12">
        <v>4527777156175</v>
      </c>
      <c r="K1008" s="12" t="s">
        <v>1874</v>
      </c>
      <c r="N1008" s="12">
        <v>1</v>
      </c>
      <c r="P1008" s="12">
        <v>2</v>
      </c>
      <c r="X1008" s="12">
        <v>2</v>
      </c>
      <c r="Z1008" s="12" t="s">
        <v>1860</v>
      </c>
      <c r="AA1008" s="12" t="s">
        <v>1918</v>
      </c>
      <c r="AC1008" s="12">
        <v>34</v>
      </c>
      <c r="AD1008" s="12">
        <v>1800</v>
      </c>
      <c r="AE1008" s="12">
        <v>61200</v>
      </c>
    </row>
    <row r="1009" spans="1:31">
      <c r="A1009" s="12">
        <v>99999</v>
      </c>
      <c r="B1009" s="12" t="s">
        <v>44</v>
      </c>
      <c r="C1009" s="12" t="s">
        <v>831</v>
      </c>
      <c r="D1009" s="12" t="s">
        <v>832</v>
      </c>
      <c r="E1009" s="12" t="s">
        <v>407</v>
      </c>
      <c r="F1009" s="12" t="s">
        <v>408</v>
      </c>
      <c r="G1009" s="12" t="s">
        <v>47</v>
      </c>
      <c r="H1009" s="12" t="s">
        <v>47</v>
      </c>
      <c r="I1009" s="12" t="str">
        <f t="shared" si="15"/>
        <v>RSG24018BKRSLF</v>
      </c>
      <c r="J1009" s="12">
        <v>1118000055940</v>
      </c>
      <c r="N1009" s="12">
        <v>1</v>
      </c>
      <c r="P1009" s="12">
        <v>2</v>
      </c>
      <c r="X1009" s="12">
        <v>2</v>
      </c>
      <c r="Z1009" s="12" t="s">
        <v>1860</v>
      </c>
      <c r="AA1009" s="12" t="s">
        <v>1918</v>
      </c>
      <c r="AC1009" s="12">
        <v>0</v>
      </c>
      <c r="AD1009" s="12">
        <v>1800</v>
      </c>
      <c r="AE1009" s="12">
        <v>0</v>
      </c>
    </row>
    <row r="1010" spans="1:31">
      <c r="A1010" s="12">
        <v>99999</v>
      </c>
      <c r="B1010" s="12" t="s">
        <v>44</v>
      </c>
      <c r="C1010" s="12" t="s">
        <v>831</v>
      </c>
      <c r="D1010" s="12" t="s">
        <v>832</v>
      </c>
      <c r="E1010" s="12" t="s">
        <v>268</v>
      </c>
      <c r="F1010" s="12" t="s">
        <v>269</v>
      </c>
      <c r="G1010" s="12" t="s">
        <v>47</v>
      </c>
      <c r="H1010" s="12" t="s">
        <v>47</v>
      </c>
      <c r="I1010" s="12" t="str">
        <f t="shared" si="15"/>
        <v>RSG24018BKSVF</v>
      </c>
      <c r="J1010" s="12">
        <v>4527782156443</v>
      </c>
      <c r="K1010" s="12" t="s">
        <v>1874</v>
      </c>
      <c r="N1010" s="12">
        <v>1</v>
      </c>
      <c r="P1010" s="12">
        <v>2</v>
      </c>
      <c r="X1010" s="12">
        <v>2</v>
      </c>
      <c r="Z1010" s="12" t="s">
        <v>1860</v>
      </c>
      <c r="AA1010" s="12" t="s">
        <v>1918</v>
      </c>
      <c r="AC1010" s="12">
        <v>19</v>
      </c>
      <c r="AD1010" s="12">
        <v>1800</v>
      </c>
      <c r="AE1010" s="12">
        <v>34200</v>
      </c>
    </row>
    <row r="1011" spans="1:31">
      <c r="A1011" s="12">
        <v>99999</v>
      </c>
      <c r="B1011" s="12" t="s">
        <v>44</v>
      </c>
      <c r="C1011" s="12" t="s">
        <v>831</v>
      </c>
      <c r="D1011" s="12" t="s">
        <v>832</v>
      </c>
      <c r="E1011" s="12" t="s">
        <v>1614</v>
      </c>
      <c r="F1011" s="12" t="s">
        <v>1615</v>
      </c>
      <c r="G1011" s="12" t="s">
        <v>47</v>
      </c>
      <c r="H1011" s="12" t="s">
        <v>47</v>
      </c>
      <c r="I1011" s="12" t="str">
        <f t="shared" si="15"/>
        <v>RSG24018BKSVRSLF</v>
      </c>
      <c r="J1011" s="12">
        <v>1118000055957</v>
      </c>
      <c r="N1011" s="12">
        <v>1</v>
      </c>
      <c r="P1011" s="12">
        <v>2</v>
      </c>
      <c r="X1011" s="12">
        <v>2</v>
      </c>
      <c r="Z1011" s="12" t="s">
        <v>1860</v>
      </c>
      <c r="AA1011" s="12" t="s">
        <v>1918</v>
      </c>
      <c r="AC1011" s="12">
        <v>0</v>
      </c>
      <c r="AD1011" s="12">
        <v>1800</v>
      </c>
      <c r="AE1011" s="12">
        <v>0</v>
      </c>
    </row>
    <row r="1012" spans="1:31">
      <c r="A1012" s="12">
        <v>99999</v>
      </c>
      <c r="B1012" s="12" t="s">
        <v>44</v>
      </c>
      <c r="C1012" s="12" t="s">
        <v>831</v>
      </c>
      <c r="D1012" s="12" t="s">
        <v>832</v>
      </c>
      <c r="E1012" s="12" t="s">
        <v>833</v>
      </c>
      <c r="F1012" s="12" t="s">
        <v>834</v>
      </c>
      <c r="G1012" s="12" t="s">
        <v>47</v>
      </c>
      <c r="H1012" s="12" t="s">
        <v>47</v>
      </c>
      <c r="I1012" s="12" t="str">
        <f t="shared" si="15"/>
        <v>RSG24018IVGYF</v>
      </c>
      <c r="J1012" s="12">
        <v>4527777156229</v>
      </c>
      <c r="K1012" s="12" t="s">
        <v>1874</v>
      </c>
      <c r="N1012" s="12">
        <v>1</v>
      </c>
      <c r="P1012" s="12">
        <v>2</v>
      </c>
      <c r="X1012" s="12">
        <v>2</v>
      </c>
      <c r="Z1012" s="12" t="s">
        <v>1860</v>
      </c>
      <c r="AA1012" s="12" t="s">
        <v>1918</v>
      </c>
      <c r="AC1012" s="12">
        <v>33</v>
      </c>
      <c r="AD1012" s="12">
        <v>1800</v>
      </c>
      <c r="AE1012" s="12">
        <v>59400</v>
      </c>
    </row>
    <row r="1013" spans="1:31">
      <c r="A1013" s="12">
        <v>99999</v>
      </c>
      <c r="B1013" s="12" t="s">
        <v>44</v>
      </c>
      <c r="C1013" s="12" t="s">
        <v>831</v>
      </c>
      <c r="D1013" s="12" t="s">
        <v>832</v>
      </c>
      <c r="E1013" s="12" t="s">
        <v>2289</v>
      </c>
      <c r="F1013" s="12" t="s">
        <v>2290</v>
      </c>
      <c r="G1013" s="12" t="s">
        <v>47</v>
      </c>
      <c r="H1013" s="12" t="s">
        <v>47</v>
      </c>
      <c r="I1013" s="12" t="str">
        <f t="shared" si="15"/>
        <v>RSG24018IVGYRSLF</v>
      </c>
      <c r="J1013" s="12">
        <v>1118000055964</v>
      </c>
      <c r="N1013" s="12">
        <v>1</v>
      </c>
      <c r="P1013" s="12">
        <v>2</v>
      </c>
      <c r="X1013" s="12">
        <v>2</v>
      </c>
      <c r="Z1013" s="12" t="s">
        <v>1860</v>
      </c>
      <c r="AA1013" s="12" t="s">
        <v>1918</v>
      </c>
      <c r="AC1013" s="12">
        <v>0</v>
      </c>
      <c r="AD1013" s="12">
        <v>1800</v>
      </c>
      <c r="AE1013" s="12">
        <v>0</v>
      </c>
    </row>
    <row r="1014" spans="1:31">
      <c r="A1014" s="12">
        <v>99999</v>
      </c>
      <c r="B1014" s="12" t="s">
        <v>44</v>
      </c>
      <c r="C1014" s="12" t="s">
        <v>831</v>
      </c>
      <c r="D1014" s="12" t="s">
        <v>832</v>
      </c>
      <c r="E1014" s="12" t="s">
        <v>482</v>
      </c>
      <c r="F1014" s="12" t="s">
        <v>483</v>
      </c>
      <c r="G1014" s="12" t="s">
        <v>47</v>
      </c>
      <c r="H1014" s="12" t="s">
        <v>47</v>
      </c>
      <c r="I1014" s="12" t="str">
        <f t="shared" si="15"/>
        <v>RSG24018SBLF</v>
      </c>
      <c r="J1014" s="12">
        <v>4527777156151</v>
      </c>
      <c r="K1014" s="12" t="s">
        <v>1874</v>
      </c>
      <c r="N1014" s="12">
        <v>1</v>
      </c>
      <c r="P1014" s="12">
        <v>2</v>
      </c>
      <c r="X1014" s="12">
        <v>2</v>
      </c>
      <c r="Z1014" s="12" t="s">
        <v>1860</v>
      </c>
      <c r="AA1014" s="12" t="s">
        <v>1918</v>
      </c>
      <c r="AC1014" s="12">
        <v>78</v>
      </c>
      <c r="AD1014" s="12">
        <v>1800</v>
      </c>
      <c r="AE1014" s="12">
        <v>140400</v>
      </c>
    </row>
    <row r="1015" spans="1:31">
      <c r="A1015" s="12">
        <v>99999</v>
      </c>
      <c r="B1015" s="12" t="s">
        <v>44</v>
      </c>
      <c r="C1015" s="12" t="s">
        <v>831</v>
      </c>
      <c r="D1015" s="12" t="s">
        <v>832</v>
      </c>
      <c r="E1015" s="12" t="s">
        <v>847</v>
      </c>
      <c r="F1015" s="12" t="s">
        <v>848</v>
      </c>
      <c r="G1015" s="12" t="s">
        <v>47</v>
      </c>
      <c r="H1015" s="12" t="s">
        <v>47</v>
      </c>
      <c r="I1015" s="12" t="str">
        <f t="shared" si="15"/>
        <v>RSG24018SBLRSLF</v>
      </c>
      <c r="J1015" s="12">
        <v>1118000055971</v>
      </c>
      <c r="N1015" s="12">
        <v>1</v>
      </c>
      <c r="P1015" s="12">
        <v>2</v>
      </c>
      <c r="X1015" s="12">
        <v>2</v>
      </c>
      <c r="Z1015" s="12" t="s">
        <v>1860</v>
      </c>
      <c r="AA1015" s="12" t="s">
        <v>1918</v>
      </c>
      <c r="AC1015" s="12">
        <v>0</v>
      </c>
      <c r="AD1015" s="12">
        <v>1800</v>
      </c>
      <c r="AE1015" s="12">
        <v>0</v>
      </c>
    </row>
    <row r="1016" spans="1:31">
      <c r="A1016" s="12">
        <v>99999</v>
      </c>
      <c r="B1016" s="12" t="s">
        <v>44</v>
      </c>
      <c r="C1016" s="12" t="s">
        <v>831</v>
      </c>
      <c r="D1016" s="12" t="s">
        <v>832</v>
      </c>
      <c r="E1016" s="12" t="s">
        <v>191</v>
      </c>
      <c r="F1016" s="12" t="s">
        <v>192</v>
      </c>
      <c r="G1016" s="12" t="s">
        <v>47</v>
      </c>
      <c r="H1016" s="12" t="s">
        <v>47</v>
      </c>
      <c r="I1016" s="12" t="str">
        <f t="shared" si="15"/>
        <v>RSG24018SILF</v>
      </c>
      <c r="J1016" s="12">
        <v>4527777156182</v>
      </c>
      <c r="K1016" s="12" t="s">
        <v>1874</v>
      </c>
      <c r="N1016" s="12">
        <v>1</v>
      </c>
      <c r="P1016" s="12">
        <v>2</v>
      </c>
      <c r="X1016" s="12">
        <v>2</v>
      </c>
      <c r="Z1016" s="12" t="s">
        <v>1860</v>
      </c>
      <c r="AA1016" s="12" t="s">
        <v>1918</v>
      </c>
      <c r="AC1016" s="12">
        <v>10</v>
      </c>
      <c r="AD1016" s="12">
        <v>1800</v>
      </c>
      <c r="AE1016" s="12">
        <v>18000</v>
      </c>
    </row>
    <row r="1017" spans="1:31">
      <c r="A1017" s="12">
        <v>99999</v>
      </c>
      <c r="B1017" s="12" t="s">
        <v>44</v>
      </c>
      <c r="C1017" s="12" t="s">
        <v>831</v>
      </c>
      <c r="D1017" s="12" t="s">
        <v>832</v>
      </c>
      <c r="E1017" s="12" t="s">
        <v>694</v>
      </c>
      <c r="F1017" s="12" t="s">
        <v>695</v>
      </c>
      <c r="G1017" s="12" t="s">
        <v>47</v>
      </c>
      <c r="H1017" s="12" t="s">
        <v>47</v>
      </c>
      <c r="I1017" s="12" t="str">
        <f t="shared" si="15"/>
        <v>RSG24018SILRSLF</v>
      </c>
      <c r="J1017" s="12">
        <v>1118000055988</v>
      </c>
      <c r="N1017" s="12">
        <v>1</v>
      </c>
      <c r="P1017" s="12">
        <v>2</v>
      </c>
      <c r="X1017" s="12">
        <v>2</v>
      </c>
      <c r="Z1017" s="12" t="s">
        <v>1860</v>
      </c>
      <c r="AA1017" s="12" t="s">
        <v>1918</v>
      </c>
      <c r="AC1017" s="12">
        <v>0</v>
      </c>
      <c r="AD1017" s="12">
        <v>1800</v>
      </c>
      <c r="AE1017" s="12">
        <v>0</v>
      </c>
    </row>
    <row r="1018" spans="1:31">
      <c r="A1018" s="12">
        <v>99999</v>
      </c>
      <c r="B1018" s="12" t="s">
        <v>44</v>
      </c>
      <c r="C1018" s="12" t="s">
        <v>831</v>
      </c>
      <c r="D1018" s="12" t="s">
        <v>832</v>
      </c>
      <c r="E1018" s="12" t="s">
        <v>486</v>
      </c>
      <c r="F1018" s="12" t="s">
        <v>487</v>
      </c>
      <c r="G1018" s="12" t="s">
        <v>47</v>
      </c>
      <c r="H1018" s="12" t="s">
        <v>47</v>
      </c>
      <c r="I1018" s="12" t="str">
        <f t="shared" si="15"/>
        <v>RSG24018TPF</v>
      </c>
      <c r="J1018" s="12">
        <v>4527777156168</v>
      </c>
      <c r="K1018" s="12" t="s">
        <v>1874</v>
      </c>
      <c r="N1018" s="12">
        <v>1</v>
      </c>
      <c r="P1018" s="12">
        <v>2</v>
      </c>
      <c r="X1018" s="12">
        <v>2</v>
      </c>
      <c r="Z1018" s="12" t="s">
        <v>1860</v>
      </c>
      <c r="AA1018" s="12" t="s">
        <v>1918</v>
      </c>
      <c r="AC1018" s="12">
        <v>25</v>
      </c>
      <c r="AD1018" s="12">
        <v>1800</v>
      </c>
      <c r="AE1018" s="12">
        <v>45000</v>
      </c>
    </row>
    <row r="1019" spans="1:31">
      <c r="A1019" s="12">
        <v>99999</v>
      </c>
      <c r="B1019" s="12" t="s">
        <v>44</v>
      </c>
      <c r="C1019" s="12" t="s">
        <v>831</v>
      </c>
      <c r="D1019" s="12" t="s">
        <v>832</v>
      </c>
      <c r="E1019" s="12" t="s">
        <v>656</v>
      </c>
      <c r="F1019" s="12" t="s">
        <v>657</v>
      </c>
      <c r="G1019" s="12" t="s">
        <v>47</v>
      </c>
      <c r="H1019" s="12" t="s">
        <v>47</v>
      </c>
      <c r="I1019" s="12" t="str">
        <f t="shared" si="15"/>
        <v>RSG24018TPRSLF</v>
      </c>
      <c r="J1019" s="12">
        <v>1118000055995</v>
      </c>
      <c r="N1019" s="12">
        <v>1</v>
      </c>
      <c r="P1019" s="12">
        <v>2</v>
      </c>
      <c r="X1019" s="12">
        <v>2</v>
      </c>
      <c r="Z1019" s="12" t="s">
        <v>1860</v>
      </c>
      <c r="AA1019" s="12" t="s">
        <v>1918</v>
      </c>
      <c r="AC1019" s="12">
        <v>0</v>
      </c>
      <c r="AD1019" s="12">
        <v>1800</v>
      </c>
      <c r="AE1019" s="12">
        <v>0</v>
      </c>
    </row>
    <row r="1020" spans="1:31">
      <c r="A1020" s="12">
        <v>99999</v>
      </c>
      <c r="B1020" s="12" t="s">
        <v>44</v>
      </c>
      <c r="C1020" s="12" t="s">
        <v>835</v>
      </c>
      <c r="D1020" s="12" t="s">
        <v>836</v>
      </c>
      <c r="E1020" s="12" t="s">
        <v>58</v>
      </c>
      <c r="F1020" s="12" t="s">
        <v>59</v>
      </c>
      <c r="G1020" s="12" t="s">
        <v>47</v>
      </c>
      <c r="H1020" s="12" t="s">
        <v>47</v>
      </c>
      <c r="I1020" s="12" t="str">
        <f t="shared" si="15"/>
        <v>RSG24036BKF</v>
      </c>
      <c r="J1020" s="12">
        <v>4527775156078</v>
      </c>
      <c r="N1020" s="12">
        <v>1</v>
      </c>
      <c r="P1020" s="12">
        <v>2</v>
      </c>
      <c r="X1020" s="12">
        <v>2</v>
      </c>
      <c r="Z1020" s="12" t="s">
        <v>1860</v>
      </c>
      <c r="AA1020" s="12" t="s">
        <v>1918</v>
      </c>
      <c r="AC1020" s="12">
        <v>66</v>
      </c>
      <c r="AD1020" s="12">
        <v>3600</v>
      </c>
      <c r="AE1020" s="12">
        <v>237600</v>
      </c>
    </row>
    <row r="1021" spans="1:31">
      <c r="A1021" s="12">
        <v>99999</v>
      </c>
      <c r="B1021" s="12" t="s">
        <v>44</v>
      </c>
      <c r="C1021" s="12" t="s">
        <v>835</v>
      </c>
      <c r="D1021" s="12" t="s">
        <v>836</v>
      </c>
      <c r="E1021" s="12" t="s">
        <v>272</v>
      </c>
      <c r="F1021" s="12" t="s">
        <v>273</v>
      </c>
      <c r="G1021" s="12" t="s">
        <v>47</v>
      </c>
      <c r="H1021" s="12" t="s">
        <v>47</v>
      </c>
      <c r="I1021" s="12" t="str">
        <f t="shared" si="15"/>
        <v>RSG24036DGYF</v>
      </c>
      <c r="J1021" s="12">
        <v>4527777156090</v>
      </c>
      <c r="N1021" s="12">
        <v>1</v>
      </c>
      <c r="P1021" s="12">
        <v>2</v>
      </c>
      <c r="X1021" s="12">
        <v>2</v>
      </c>
      <c r="Z1021" s="12" t="s">
        <v>1860</v>
      </c>
      <c r="AA1021" s="12" t="s">
        <v>1918</v>
      </c>
      <c r="AC1021" s="12">
        <v>123</v>
      </c>
      <c r="AD1021" s="12">
        <v>3600</v>
      </c>
      <c r="AE1021" s="12">
        <v>442800</v>
      </c>
    </row>
    <row r="1022" spans="1:31">
      <c r="A1022" s="12">
        <v>99999</v>
      </c>
      <c r="B1022" s="12" t="s">
        <v>44</v>
      </c>
      <c r="C1022" s="12" t="s">
        <v>835</v>
      </c>
      <c r="D1022" s="12" t="s">
        <v>836</v>
      </c>
      <c r="E1022" s="12" t="s">
        <v>174</v>
      </c>
      <c r="F1022" s="12" t="s">
        <v>175</v>
      </c>
      <c r="G1022" s="12" t="s">
        <v>47</v>
      </c>
      <c r="H1022" s="12" t="s">
        <v>47</v>
      </c>
      <c r="I1022" s="12" t="str">
        <f t="shared" si="15"/>
        <v>RSG24036GYBEF</v>
      </c>
      <c r="J1022" s="12">
        <v>4527776156084</v>
      </c>
      <c r="K1022" s="12" t="s">
        <v>1874</v>
      </c>
      <c r="N1022" s="12">
        <v>1</v>
      </c>
      <c r="P1022" s="12">
        <v>2</v>
      </c>
      <c r="X1022" s="12">
        <v>2</v>
      </c>
      <c r="Z1022" s="12" t="s">
        <v>1860</v>
      </c>
      <c r="AA1022" s="12" t="s">
        <v>1918</v>
      </c>
      <c r="AC1022" s="12">
        <v>82</v>
      </c>
      <c r="AD1022" s="12">
        <v>3600</v>
      </c>
      <c r="AE1022" s="12">
        <v>295200</v>
      </c>
    </row>
    <row r="1023" spans="1:31">
      <c r="A1023" s="12">
        <v>99999</v>
      </c>
      <c r="B1023" s="12" t="s">
        <v>44</v>
      </c>
      <c r="C1023" s="12" t="s">
        <v>837</v>
      </c>
      <c r="D1023" s="12" t="s">
        <v>838</v>
      </c>
      <c r="E1023" s="12" t="s">
        <v>58</v>
      </c>
      <c r="F1023" s="12" t="s">
        <v>59</v>
      </c>
      <c r="G1023" s="12" t="s">
        <v>47</v>
      </c>
      <c r="H1023" s="12" t="s">
        <v>47</v>
      </c>
      <c r="I1023" s="12" t="str">
        <f t="shared" si="15"/>
        <v>RSG24039BKF</v>
      </c>
      <c r="J1023" s="12">
        <v>4527777156113</v>
      </c>
      <c r="N1023" s="12">
        <v>1</v>
      </c>
      <c r="P1023" s="12">
        <v>2</v>
      </c>
      <c r="X1023" s="12">
        <v>2</v>
      </c>
      <c r="Z1023" s="12" t="s">
        <v>1860</v>
      </c>
      <c r="AA1023" s="12" t="s">
        <v>1861</v>
      </c>
      <c r="AC1023" s="12">
        <v>9</v>
      </c>
      <c r="AD1023" s="12">
        <v>3900</v>
      </c>
      <c r="AE1023" s="12">
        <v>35100</v>
      </c>
    </row>
    <row r="1024" spans="1:31">
      <c r="A1024" s="12">
        <v>99999</v>
      </c>
      <c r="B1024" s="12" t="s">
        <v>44</v>
      </c>
      <c r="C1024" s="12" t="s">
        <v>837</v>
      </c>
      <c r="D1024" s="12" t="s">
        <v>838</v>
      </c>
      <c r="E1024" s="12" t="s">
        <v>276</v>
      </c>
      <c r="F1024" s="12" t="s">
        <v>277</v>
      </c>
      <c r="G1024" s="12" t="s">
        <v>47</v>
      </c>
      <c r="H1024" s="12" t="s">
        <v>47</v>
      </c>
      <c r="I1024" s="12" t="str">
        <f t="shared" si="15"/>
        <v>RSG24039BKBRF</v>
      </c>
      <c r="J1024" s="12">
        <v>4527777156120</v>
      </c>
      <c r="N1024" s="12">
        <v>1</v>
      </c>
      <c r="P1024" s="12">
        <v>2</v>
      </c>
      <c r="X1024" s="12">
        <v>2</v>
      </c>
      <c r="Z1024" s="12" t="s">
        <v>1860</v>
      </c>
      <c r="AA1024" s="12" t="s">
        <v>1861</v>
      </c>
      <c r="AC1024" s="12">
        <v>85</v>
      </c>
      <c r="AD1024" s="12">
        <v>3900</v>
      </c>
      <c r="AE1024" s="12">
        <v>331500</v>
      </c>
    </row>
    <row r="1025" spans="1:31">
      <c r="A1025" s="12">
        <v>99999</v>
      </c>
      <c r="B1025" s="12" t="s">
        <v>44</v>
      </c>
      <c r="C1025" s="12" t="s">
        <v>837</v>
      </c>
      <c r="D1025" s="12" t="s">
        <v>838</v>
      </c>
      <c r="E1025" s="12" t="s">
        <v>682</v>
      </c>
      <c r="F1025" s="12" t="s">
        <v>683</v>
      </c>
      <c r="G1025" s="12" t="s">
        <v>47</v>
      </c>
      <c r="H1025" s="12" t="s">
        <v>47</v>
      </c>
      <c r="I1025" s="12" t="str">
        <f t="shared" si="15"/>
        <v>RSG24039BKBRRSLF</v>
      </c>
      <c r="J1025" s="12">
        <v>1118000048911</v>
      </c>
      <c r="N1025" s="12">
        <v>1</v>
      </c>
      <c r="P1025" s="12">
        <v>2</v>
      </c>
      <c r="X1025" s="12">
        <v>2</v>
      </c>
      <c r="Z1025" s="12" t="s">
        <v>1860</v>
      </c>
      <c r="AA1025" s="12" t="s">
        <v>1861</v>
      </c>
      <c r="AC1025" s="12">
        <v>2</v>
      </c>
      <c r="AD1025" s="12">
        <v>3900</v>
      </c>
      <c r="AE1025" s="12">
        <v>7800</v>
      </c>
    </row>
    <row r="1026" spans="1:31">
      <c r="A1026" s="12">
        <v>99999</v>
      </c>
      <c r="B1026" s="12" t="s">
        <v>44</v>
      </c>
      <c r="C1026" s="12" t="s">
        <v>837</v>
      </c>
      <c r="D1026" s="12" t="s">
        <v>838</v>
      </c>
      <c r="E1026" s="12" t="s">
        <v>407</v>
      </c>
      <c r="F1026" s="12" t="s">
        <v>408</v>
      </c>
      <c r="G1026" s="12" t="s">
        <v>47</v>
      </c>
      <c r="H1026" s="12" t="s">
        <v>47</v>
      </c>
      <c r="I1026" s="12" t="str">
        <f t="shared" si="15"/>
        <v>RSG24039BKRSLF</v>
      </c>
      <c r="J1026" s="12">
        <v>1118000048904</v>
      </c>
      <c r="N1026" s="12">
        <v>1</v>
      </c>
      <c r="P1026" s="12">
        <v>2</v>
      </c>
      <c r="X1026" s="12">
        <v>2</v>
      </c>
      <c r="Z1026" s="12" t="s">
        <v>1860</v>
      </c>
      <c r="AA1026" s="12" t="s">
        <v>1861</v>
      </c>
      <c r="AC1026" s="12">
        <v>1</v>
      </c>
      <c r="AD1026" s="12">
        <v>3900</v>
      </c>
      <c r="AE1026" s="12">
        <v>3900</v>
      </c>
    </row>
    <row r="1027" spans="1:31">
      <c r="A1027" s="12">
        <v>99999</v>
      </c>
      <c r="B1027" s="12" t="s">
        <v>44</v>
      </c>
      <c r="C1027" s="12" t="s">
        <v>837</v>
      </c>
      <c r="D1027" s="12" t="s">
        <v>838</v>
      </c>
      <c r="E1027" s="12" t="s">
        <v>95</v>
      </c>
      <c r="F1027" s="12" t="s">
        <v>96</v>
      </c>
      <c r="G1027" s="12" t="s">
        <v>47</v>
      </c>
      <c r="H1027" s="12" t="s">
        <v>47</v>
      </c>
      <c r="I1027" s="12" t="str">
        <f t="shared" ref="I1027:I1090" si="16">C1027&amp;E1027&amp;G1027</f>
        <v>RSG24039IVF</v>
      </c>
      <c r="J1027" s="12">
        <v>4527777156304</v>
      </c>
      <c r="N1027" s="12">
        <v>1</v>
      </c>
      <c r="P1027" s="12">
        <v>2</v>
      </c>
      <c r="X1027" s="12">
        <v>2</v>
      </c>
      <c r="Z1027" s="12" t="s">
        <v>1860</v>
      </c>
      <c r="AA1027" s="12" t="s">
        <v>1861</v>
      </c>
      <c r="AC1027" s="12">
        <v>0</v>
      </c>
      <c r="AD1027" s="12">
        <v>3900</v>
      </c>
      <c r="AE1027" s="12">
        <v>0</v>
      </c>
    </row>
    <row r="1028" spans="1:31">
      <c r="A1028" s="12">
        <v>99999</v>
      </c>
      <c r="B1028" s="12" t="s">
        <v>44</v>
      </c>
      <c r="C1028" s="12" t="s">
        <v>837</v>
      </c>
      <c r="D1028" s="12" t="s">
        <v>838</v>
      </c>
      <c r="E1028" s="12" t="s">
        <v>660</v>
      </c>
      <c r="F1028" s="12" t="s">
        <v>661</v>
      </c>
      <c r="G1028" s="12" t="s">
        <v>47</v>
      </c>
      <c r="H1028" s="12" t="s">
        <v>47</v>
      </c>
      <c r="I1028" s="12" t="str">
        <f t="shared" si="16"/>
        <v>RSG24039IVRSLF</v>
      </c>
      <c r="J1028" s="12">
        <v>1118000048928</v>
      </c>
      <c r="N1028" s="12">
        <v>1</v>
      </c>
      <c r="P1028" s="12">
        <v>2</v>
      </c>
      <c r="X1028" s="12">
        <v>2</v>
      </c>
      <c r="Z1028" s="12" t="s">
        <v>1860</v>
      </c>
      <c r="AA1028" s="12" t="s">
        <v>1861</v>
      </c>
      <c r="AC1028" s="12">
        <v>2</v>
      </c>
      <c r="AD1028" s="12">
        <v>3900</v>
      </c>
      <c r="AE1028" s="12">
        <v>7800</v>
      </c>
    </row>
    <row r="1029" spans="1:31">
      <c r="A1029" s="12">
        <v>99999</v>
      </c>
      <c r="B1029" s="12" t="s">
        <v>44</v>
      </c>
      <c r="C1029" s="12" t="s">
        <v>837</v>
      </c>
      <c r="D1029" s="12" t="s">
        <v>838</v>
      </c>
      <c r="E1029" s="12" t="s">
        <v>178</v>
      </c>
      <c r="F1029" s="12" t="s">
        <v>179</v>
      </c>
      <c r="G1029" s="12" t="s">
        <v>47</v>
      </c>
      <c r="H1029" s="12" t="s">
        <v>47</v>
      </c>
      <c r="I1029" s="12" t="str">
        <f t="shared" si="16"/>
        <v>RSG24039MOCF</v>
      </c>
      <c r="J1029" s="12">
        <v>4527777156137</v>
      </c>
      <c r="N1029" s="12">
        <v>1</v>
      </c>
      <c r="P1029" s="12">
        <v>2</v>
      </c>
      <c r="X1029" s="12">
        <v>2</v>
      </c>
      <c r="Z1029" s="12" t="s">
        <v>1860</v>
      </c>
      <c r="AA1029" s="12" t="s">
        <v>1861</v>
      </c>
      <c r="AC1029" s="12">
        <v>24</v>
      </c>
      <c r="AD1029" s="12">
        <v>3900</v>
      </c>
      <c r="AE1029" s="12">
        <v>93600</v>
      </c>
    </row>
    <row r="1030" spans="1:31">
      <c r="A1030" s="12">
        <v>99999</v>
      </c>
      <c r="B1030" s="12" t="s">
        <v>44</v>
      </c>
      <c r="C1030" s="12" t="s">
        <v>837</v>
      </c>
      <c r="D1030" s="12" t="s">
        <v>838</v>
      </c>
      <c r="E1030" s="12" t="s">
        <v>839</v>
      </c>
      <c r="F1030" s="12" t="s">
        <v>840</v>
      </c>
      <c r="G1030" s="12" t="s">
        <v>47</v>
      </c>
      <c r="H1030" s="12" t="s">
        <v>47</v>
      </c>
      <c r="I1030" s="12" t="str">
        <f t="shared" si="16"/>
        <v>RSG24039MOCRSLF</v>
      </c>
      <c r="J1030" s="12">
        <v>1118000048935</v>
      </c>
      <c r="N1030" s="12">
        <v>1</v>
      </c>
      <c r="P1030" s="12">
        <v>2</v>
      </c>
      <c r="X1030" s="12">
        <v>2</v>
      </c>
      <c r="Z1030" s="12" t="s">
        <v>1860</v>
      </c>
      <c r="AA1030" s="12" t="s">
        <v>1861</v>
      </c>
      <c r="AC1030" s="12">
        <v>2</v>
      </c>
      <c r="AD1030" s="12">
        <v>3900</v>
      </c>
      <c r="AE1030" s="12">
        <v>7800</v>
      </c>
    </row>
    <row r="1031" spans="1:31">
      <c r="A1031" s="12">
        <v>99999</v>
      </c>
      <c r="B1031" s="12" t="s">
        <v>44</v>
      </c>
      <c r="C1031" s="12" t="s">
        <v>841</v>
      </c>
      <c r="D1031" s="12" t="s">
        <v>842</v>
      </c>
      <c r="E1031" s="12" t="s">
        <v>58</v>
      </c>
      <c r="F1031" s="12" t="s">
        <v>59</v>
      </c>
      <c r="G1031" s="12" t="s">
        <v>47</v>
      </c>
      <c r="H1031" s="12" t="s">
        <v>47</v>
      </c>
      <c r="I1031" s="12" t="str">
        <f t="shared" si="16"/>
        <v>RSG24043BKF</v>
      </c>
      <c r="J1031" s="12">
        <v>4527777156243</v>
      </c>
      <c r="K1031" s="12" t="s">
        <v>1897</v>
      </c>
      <c r="N1031" s="12">
        <v>1</v>
      </c>
      <c r="P1031" s="12">
        <v>2</v>
      </c>
      <c r="X1031" s="12">
        <v>2</v>
      </c>
      <c r="Z1031" s="12" t="s">
        <v>1860</v>
      </c>
      <c r="AA1031" s="12" t="s">
        <v>1861</v>
      </c>
      <c r="AC1031" s="12">
        <v>30</v>
      </c>
      <c r="AD1031" s="12">
        <v>4300</v>
      </c>
      <c r="AE1031" s="12">
        <v>129000</v>
      </c>
    </row>
    <row r="1032" spans="1:31">
      <c r="A1032" s="12">
        <v>99999</v>
      </c>
      <c r="B1032" s="12" t="s">
        <v>44</v>
      </c>
      <c r="C1032" s="12" t="s">
        <v>841</v>
      </c>
      <c r="D1032" s="12" t="s">
        <v>842</v>
      </c>
      <c r="E1032" s="12" t="s">
        <v>367</v>
      </c>
      <c r="F1032" s="12" t="s">
        <v>368</v>
      </c>
      <c r="G1032" s="12" t="s">
        <v>47</v>
      </c>
      <c r="H1032" s="12" t="s">
        <v>47</v>
      </c>
      <c r="I1032" s="12" t="str">
        <f t="shared" si="16"/>
        <v>RSG24043BKMPF</v>
      </c>
      <c r="J1032" s="12">
        <v>4527923157858</v>
      </c>
      <c r="K1032" s="12" t="s">
        <v>1897</v>
      </c>
      <c r="N1032" s="12">
        <v>1</v>
      </c>
      <c r="P1032" s="12">
        <v>2</v>
      </c>
      <c r="X1032" s="12">
        <v>2</v>
      </c>
      <c r="Z1032" s="12" t="s">
        <v>1860</v>
      </c>
      <c r="AA1032" s="12" t="s">
        <v>1861</v>
      </c>
      <c r="AC1032" s="12">
        <v>155</v>
      </c>
      <c r="AD1032" s="12">
        <v>4300</v>
      </c>
      <c r="AE1032" s="12">
        <v>666500</v>
      </c>
    </row>
    <row r="1033" spans="1:31">
      <c r="A1033" s="12">
        <v>99999</v>
      </c>
      <c r="B1033" s="12" t="s">
        <v>44</v>
      </c>
      <c r="C1033" s="12" t="s">
        <v>841</v>
      </c>
      <c r="D1033" s="12" t="s">
        <v>842</v>
      </c>
      <c r="E1033" s="12" t="s">
        <v>52</v>
      </c>
      <c r="F1033" s="12" t="s">
        <v>53</v>
      </c>
      <c r="G1033" s="12" t="s">
        <v>47</v>
      </c>
      <c r="H1033" s="12" t="s">
        <v>47</v>
      </c>
      <c r="I1033" s="12" t="str">
        <f t="shared" si="16"/>
        <v>RSG24043GYF</v>
      </c>
      <c r="J1033" s="12">
        <v>4527911157730</v>
      </c>
      <c r="K1033" s="12" t="s">
        <v>1897</v>
      </c>
      <c r="N1033" s="12">
        <v>1</v>
      </c>
      <c r="P1033" s="12">
        <v>2</v>
      </c>
      <c r="X1033" s="12">
        <v>2</v>
      </c>
      <c r="Z1033" s="12" t="s">
        <v>1860</v>
      </c>
      <c r="AA1033" s="12" t="s">
        <v>1861</v>
      </c>
      <c r="AC1033" s="12">
        <v>221</v>
      </c>
      <c r="AD1033" s="12">
        <v>4300</v>
      </c>
      <c r="AE1033" s="12">
        <v>950300</v>
      </c>
    </row>
    <row r="1034" spans="1:31">
      <c r="A1034" s="12">
        <v>99999</v>
      </c>
      <c r="B1034" s="12" t="s">
        <v>44</v>
      </c>
      <c r="C1034" s="12" t="s">
        <v>843</v>
      </c>
      <c r="D1034" s="12" t="s">
        <v>844</v>
      </c>
      <c r="E1034" s="12" t="s">
        <v>58</v>
      </c>
      <c r="F1034" s="12" t="s">
        <v>59</v>
      </c>
      <c r="G1034" s="12" t="s">
        <v>47</v>
      </c>
      <c r="H1034" s="12" t="s">
        <v>47</v>
      </c>
      <c r="I1034" s="12" t="str">
        <f t="shared" si="16"/>
        <v>RSG24045BKF</v>
      </c>
      <c r="J1034" s="12">
        <v>4527787156493</v>
      </c>
      <c r="K1034" s="12" t="s">
        <v>1874</v>
      </c>
      <c r="N1034" s="12">
        <v>999</v>
      </c>
      <c r="O1034" s="12" t="s">
        <v>1923</v>
      </c>
      <c r="P1034" s="12">
        <v>2</v>
      </c>
      <c r="X1034" s="12">
        <v>2</v>
      </c>
      <c r="Z1034" s="12" t="s">
        <v>1860</v>
      </c>
      <c r="AA1034" s="12" t="s">
        <v>1861</v>
      </c>
      <c r="AC1034" s="12">
        <v>60</v>
      </c>
      <c r="AD1034" s="12">
        <v>4500</v>
      </c>
      <c r="AE1034" s="12">
        <v>270000</v>
      </c>
    </row>
    <row r="1035" spans="1:31">
      <c r="A1035" s="12">
        <v>99999</v>
      </c>
      <c r="B1035" s="12" t="s">
        <v>44</v>
      </c>
      <c r="C1035" s="12" t="s">
        <v>843</v>
      </c>
      <c r="D1035" s="12" t="s">
        <v>844</v>
      </c>
      <c r="E1035" s="12" t="s">
        <v>407</v>
      </c>
      <c r="F1035" s="12" t="s">
        <v>408</v>
      </c>
      <c r="G1035" s="12" t="s">
        <v>47</v>
      </c>
      <c r="H1035" s="12" t="s">
        <v>47</v>
      </c>
      <c r="I1035" s="12" t="str">
        <f t="shared" si="16"/>
        <v>RSG24045BKRSLF</v>
      </c>
      <c r="J1035" s="12">
        <v>1118000048775</v>
      </c>
      <c r="N1035" s="12">
        <v>999</v>
      </c>
      <c r="O1035" s="12" t="s">
        <v>1923</v>
      </c>
      <c r="P1035" s="12">
        <v>2</v>
      </c>
      <c r="X1035" s="12">
        <v>2</v>
      </c>
      <c r="Z1035" s="12" t="s">
        <v>1860</v>
      </c>
      <c r="AA1035" s="12" t="s">
        <v>1861</v>
      </c>
      <c r="AC1035" s="12">
        <v>0</v>
      </c>
      <c r="AD1035" s="12">
        <v>4500</v>
      </c>
      <c r="AE1035" s="12">
        <v>0</v>
      </c>
    </row>
    <row r="1036" spans="1:31">
      <c r="A1036" s="12">
        <v>99999</v>
      </c>
      <c r="B1036" s="12" t="s">
        <v>44</v>
      </c>
      <c r="C1036" s="12" t="s">
        <v>843</v>
      </c>
      <c r="D1036" s="12" t="s">
        <v>844</v>
      </c>
      <c r="E1036" s="12" t="s">
        <v>174</v>
      </c>
      <c r="F1036" s="12" t="s">
        <v>175</v>
      </c>
      <c r="G1036" s="12" t="s">
        <v>47</v>
      </c>
      <c r="H1036" s="12" t="s">
        <v>47</v>
      </c>
      <c r="I1036" s="12" t="str">
        <f t="shared" si="16"/>
        <v>RSG24045GYBEF</v>
      </c>
      <c r="J1036" s="12">
        <v>4527788156508</v>
      </c>
      <c r="K1036" s="12" t="s">
        <v>1874</v>
      </c>
      <c r="N1036" s="12">
        <v>999</v>
      </c>
      <c r="O1036" s="12" t="s">
        <v>1923</v>
      </c>
      <c r="P1036" s="12">
        <v>2</v>
      </c>
      <c r="X1036" s="12">
        <v>2</v>
      </c>
      <c r="Z1036" s="12" t="s">
        <v>1860</v>
      </c>
      <c r="AA1036" s="12" t="s">
        <v>1861</v>
      </c>
      <c r="AC1036" s="12">
        <v>82</v>
      </c>
      <c r="AD1036" s="12">
        <v>4500</v>
      </c>
      <c r="AE1036" s="12">
        <v>369000</v>
      </c>
    </row>
    <row r="1037" spans="1:31">
      <c r="A1037" s="12">
        <v>99999</v>
      </c>
      <c r="B1037" s="12" t="s">
        <v>44</v>
      </c>
      <c r="C1037" s="12" t="s">
        <v>843</v>
      </c>
      <c r="D1037" s="12" t="s">
        <v>844</v>
      </c>
      <c r="E1037" s="12" t="s">
        <v>845</v>
      </c>
      <c r="F1037" s="12" t="s">
        <v>846</v>
      </c>
      <c r="G1037" s="12" t="s">
        <v>47</v>
      </c>
      <c r="H1037" s="12" t="s">
        <v>47</v>
      </c>
      <c r="I1037" s="12" t="str">
        <f t="shared" si="16"/>
        <v>RSG24045GYBERSLF</v>
      </c>
      <c r="J1037" s="12">
        <v>1118000048782</v>
      </c>
      <c r="N1037" s="12">
        <v>999</v>
      </c>
      <c r="O1037" s="12" t="s">
        <v>1923</v>
      </c>
      <c r="P1037" s="12">
        <v>2</v>
      </c>
      <c r="X1037" s="12">
        <v>2</v>
      </c>
      <c r="Z1037" s="12" t="s">
        <v>1860</v>
      </c>
      <c r="AA1037" s="12" t="s">
        <v>1861</v>
      </c>
      <c r="AC1037" s="12">
        <v>0</v>
      </c>
      <c r="AD1037" s="12">
        <v>4500</v>
      </c>
      <c r="AE1037" s="12">
        <v>0</v>
      </c>
    </row>
    <row r="1038" spans="1:31">
      <c r="A1038" s="12">
        <v>99999</v>
      </c>
      <c r="B1038" s="12" t="s">
        <v>44</v>
      </c>
      <c r="C1038" s="12" t="s">
        <v>843</v>
      </c>
      <c r="D1038" s="12" t="s">
        <v>844</v>
      </c>
      <c r="E1038" s="12" t="s">
        <v>482</v>
      </c>
      <c r="F1038" s="12" t="s">
        <v>483</v>
      </c>
      <c r="G1038" s="12" t="s">
        <v>47</v>
      </c>
      <c r="H1038" s="12" t="s">
        <v>47</v>
      </c>
      <c r="I1038" s="12" t="str">
        <f t="shared" si="16"/>
        <v>RSG24045SBLF</v>
      </c>
      <c r="J1038" s="12">
        <v>4527789156514</v>
      </c>
      <c r="K1038" s="12" t="s">
        <v>1874</v>
      </c>
      <c r="N1038" s="12">
        <v>999</v>
      </c>
      <c r="O1038" s="12" t="s">
        <v>1923</v>
      </c>
      <c r="P1038" s="12">
        <v>2</v>
      </c>
      <c r="X1038" s="12">
        <v>2</v>
      </c>
      <c r="Z1038" s="12" t="s">
        <v>1860</v>
      </c>
      <c r="AA1038" s="12" t="s">
        <v>1861</v>
      </c>
      <c r="AC1038" s="12">
        <v>75</v>
      </c>
      <c r="AD1038" s="12">
        <v>4500</v>
      </c>
      <c r="AE1038" s="12">
        <v>337500</v>
      </c>
    </row>
    <row r="1039" spans="1:31">
      <c r="A1039" s="12">
        <v>99999</v>
      </c>
      <c r="B1039" s="12" t="s">
        <v>44</v>
      </c>
      <c r="C1039" s="12" t="s">
        <v>843</v>
      </c>
      <c r="D1039" s="12" t="s">
        <v>844</v>
      </c>
      <c r="E1039" s="12" t="s">
        <v>847</v>
      </c>
      <c r="F1039" s="12" t="s">
        <v>848</v>
      </c>
      <c r="G1039" s="12" t="s">
        <v>47</v>
      </c>
      <c r="H1039" s="12" t="s">
        <v>47</v>
      </c>
      <c r="I1039" s="12" t="str">
        <f t="shared" si="16"/>
        <v>RSG24045SBLRSLF</v>
      </c>
      <c r="J1039" s="12">
        <v>1118000048799</v>
      </c>
      <c r="N1039" s="12">
        <v>999</v>
      </c>
      <c r="O1039" s="12" t="s">
        <v>1923</v>
      </c>
      <c r="P1039" s="12">
        <v>2</v>
      </c>
      <c r="X1039" s="12">
        <v>2</v>
      </c>
      <c r="Z1039" s="12" t="s">
        <v>1860</v>
      </c>
      <c r="AA1039" s="12" t="s">
        <v>1861</v>
      </c>
      <c r="AC1039" s="12">
        <v>2</v>
      </c>
      <c r="AD1039" s="12">
        <v>4500</v>
      </c>
      <c r="AE1039" s="12">
        <v>9000</v>
      </c>
    </row>
    <row r="1040" spans="1:31">
      <c r="A1040" s="12">
        <v>99999</v>
      </c>
      <c r="B1040" s="12" t="s">
        <v>44</v>
      </c>
      <c r="C1040" s="12" t="s">
        <v>843</v>
      </c>
      <c r="D1040" s="12" t="s">
        <v>844</v>
      </c>
      <c r="E1040" s="12" t="s">
        <v>486</v>
      </c>
      <c r="F1040" s="12" t="s">
        <v>487</v>
      </c>
      <c r="G1040" s="12" t="s">
        <v>47</v>
      </c>
      <c r="H1040" s="12" t="s">
        <v>47</v>
      </c>
      <c r="I1040" s="12" t="str">
        <f t="shared" si="16"/>
        <v>RSG24045TPF</v>
      </c>
      <c r="J1040" s="12">
        <v>4527790156527</v>
      </c>
      <c r="K1040" s="12" t="s">
        <v>1874</v>
      </c>
      <c r="N1040" s="12">
        <v>999</v>
      </c>
      <c r="O1040" s="12" t="s">
        <v>1923</v>
      </c>
      <c r="P1040" s="12">
        <v>2</v>
      </c>
      <c r="X1040" s="12">
        <v>2</v>
      </c>
      <c r="Z1040" s="12" t="s">
        <v>1860</v>
      </c>
      <c r="AA1040" s="12" t="s">
        <v>1861</v>
      </c>
      <c r="AC1040" s="12">
        <v>20</v>
      </c>
      <c r="AD1040" s="12">
        <v>4500</v>
      </c>
      <c r="AE1040" s="12">
        <v>90000</v>
      </c>
    </row>
    <row r="1041" spans="1:31">
      <c r="A1041" s="12">
        <v>99999</v>
      </c>
      <c r="B1041" s="12" t="s">
        <v>44</v>
      </c>
      <c r="C1041" s="12" t="s">
        <v>843</v>
      </c>
      <c r="D1041" s="12" t="s">
        <v>844</v>
      </c>
      <c r="E1041" s="12" t="s">
        <v>656</v>
      </c>
      <c r="F1041" s="12" t="s">
        <v>657</v>
      </c>
      <c r="G1041" s="12" t="s">
        <v>47</v>
      </c>
      <c r="H1041" s="12" t="s">
        <v>47</v>
      </c>
      <c r="I1041" s="12" t="str">
        <f t="shared" si="16"/>
        <v>RSG24045TPRSLF</v>
      </c>
      <c r="J1041" s="12">
        <v>1118000048805</v>
      </c>
      <c r="N1041" s="12">
        <v>999</v>
      </c>
      <c r="O1041" s="12" t="s">
        <v>1923</v>
      </c>
      <c r="P1041" s="12">
        <v>2</v>
      </c>
      <c r="X1041" s="12">
        <v>2</v>
      </c>
      <c r="Z1041" s="12" t="s">
        <v>1860</v>
      </c>
      <c r="AA1041" s="12" t="s">
        <v>1861</v>
      </c>
      <c r="AC1041" s="12">
        <v>0</v>
      </c>
      <c r="AD1041" s="12">
        <v>4500</v>
      </c>
      <c r="AE1041" s="12">
        <v>0</v>
      </c>
    </row>
    <row r="1042" spans="1:31">
      <c r="A1042" s="12">
        <v>99999</v>
      </c>
      <c r="B1042" s="12" t="s">
        <v>44</v>
      </c>
      <c r="C1042" s="12" t="s">
        <v>849</v>
      </c>
      <c r="D1042" s="12" t="s">
        <v>850</v>
      </c>
      <c r="E1042" s="12" t="s">
        <v>58</v>
      </c>
      <c r="F1042" s="12" t="s">
        <v>59</v>
      </c>
      <c r="G1042" s="12" t="s">
        <v>47</v>
      </c>
      <c r="H1042" s="12" t="s">
        <v>47</v>
      </c>
      <c r="I1042" s="12" t="str">
        <f t="shared" si="16"/>
        <v>RSG25063BKF</v>
      </c>
      <c r="J1042" s="12">
        <v>4527931157932</v>
      </c>
      <c r="K1042" s="12" t="s">
        <v>1897</v>
      </c>
      <c r="P1042" s="12">
        <v>2</v>
      </c>
      <c r="X1042" s="12">
        <v>2</v>
      </c>
      <c r="Z1042" s="12" t="s">
        <v>1860</v>
      </c>
      <c r="AA1042" s="12" t="s">
        <v>1861</v>
      </c>
      <c r="AC1042" s="12">
        <v>0</v>
      </c>
      <c r="AD1042" s="12">
        <v>6300</v>
      </c>
      <c r="AE1042" s="12">
        <v>0</v>
      </c>
    </row>
    <row r="1043" spans="1:31">
      <c r="A1043" s="12">
        <v>99999</v>
      </c>
      <c r="B1043" s="12" t="s">
        <v>44</v>
      </c>
      <c r="C1043" s="12" t="s">
        <v>1734</v>
      </c>
      <c r="D1043" s="12" t="s">
        <v>1735</v>
      </c>
      <c r="E1043" s="12" t="s">
        <v>58</v>
      </c>
      <c r="F1043" s="12" t="s">
        <v>59</v>
      </c>
      <c r="G1043" s="12" t="s">
        <v>47</v>
      </c>
      <c r="H1043" s="12" t="s">
        <v>47</v>
      </c>
      <c r="I1043" s="12" t="str">
        <f t="shared" si="16"/>
        <v>RSG25069BKF</v>
      </c>
      <c r="J1043" s="12">
        <v>4527958158202</v>
      </c>
      <c r="N1043" s="12">
        <v>999</v>
      </c>
      <c r="O1043" s="12" t="s">
        <v>1923</v>
      </c>
      <c r="P1043" s="12">
        <v>2</v>
      </c>
      <c r="X1043" s="12">
        <v>2</v>
      </c>
      <c r="Z1043" s="12" t="s">
        <v>1860</v>
      </c>
      <c r="AA1043" s="12" t="s">
        <v>1918</v>
      </c>
      <c r="AC1043" s="12">
        <v>90</v>
      </c>
      <c r="AD1043" s="12">
        <v>6900</v>
      </c>
      <c r="AE1043" s="12">
        <v>621000</v>
      </c>
    </row>
    <row r="1044" spans="1:31">
      <c r="A1044" s="12">
        <v>99999</v>
      </c>
      <c r="B1044" s="12" t="s">
        <v>44</v>
      </c>
      <c r="C1044" s="12" t="s">
        <v>1734</v>
      </c>
      <c r="D1044" s="12" t="s">
        <v>1735</v>
      </c>
      <c r="E1044" s="12" t="s">
        <v>486</v>
      </c>
      <c r="F1044" s="12" t="s">
        <v>487</v>
      </c>
      <c r="G1044" s="12" t="s">
        <v>47</v>
      </c>
      <c r="H1044" s="12" t="s">
        <v>47</v>
      </c>
      <c r="I1044" s="12" t="str">
        <f t="shared" si="16"/>
        <v>RSG25069TPF</v>
      </c>
      <c r="J1044" s="12">
        <v>4527959158218</v>
      </c>
      <c r="N1044" s="12">
        <v>999</v>
      </c>
      <c r="O1044" s="12" t="s">
        <v>1923</v>
      </c>
      <c r="P1044" s="12">
        <v>2</v>
      </c>
      <c r="X1044" s="12">
        <v>2</v>
      </c>
      <c r="Z1044" s="12" t="s">
        <v>1860</v>
      </c>
      <c r="AA1044" s="12" t="s">
        <v>1918</v>
      </c>
      <c r="AC1044" s="12">
        <v>139</v>
      </c>
      <c r="AD1044" s="12">
        <v>6900</v>
      </c>
      <c r="AE1044" s="12">
        <v>959100</v>
      </c>
    </row>
    <row r="1045" spans="1:31">
      <c r="A1045" s="12">
        <v>99999</v>
      </c>
      <c r="B1045" s="12" t="s">
        <v>44</v>
      </c>
      <c r="C1045" s="12" t="s">
        <v>1777</v>
      </c>
      <c r="D1045" s="12" t="s">
        <v>1778</v>
      </c>
      <c r="E1045" s="12" t="s">
        <v>58</v>
      </c>
      <c r="F1045" s="12" t="s">
        <v>59</v>
      </c>
      <c r="G1045" s="12" t="s">
        <v>47</v>
      </c>
      <c r="H1045" s="12" t="s">
        <v>47</v>
      </c>
      <c r="I1045" s="12" t="str">
        <f t="shared" si="16"/>
        <v>RSG25163BKF</v>
      </c>
      <c r="J1045" s="12">
        <v>4527961158237</v>
      </c>
      <c r="K1045" s="12" t="s">
        <v>1897</v>
      </c>
      <c r="N1045" s="12">
        <v>1</v>
      </c>
      <c r="P1045" s="12">
        <v>2</v>
      </c>
      <c r="X1045" s="12">
        <v>2</v>
      </c>
      <c r="Z1045" s="12" t="s">
        <v>1860</v>
      </c>
      <c r="AA1045" s="12" t="s">
        <v>1861</v>
      </c>
      <c r="AC1045" s="12">
        <v>58</v>
      </c>
      <c r="AD1045" s="12">
        <v>6300</v>
      </c>
      <c r="AE1045" s="12">
        <v>365400</v>
      </c>
    </row>
    <row r="1046" spans="1:31">
      <c r="A1046" s="12">
        <v>99999</v>
      </c>
      <c r="B1046" s="12" t="s">
        <v>44</v>
      </c>
      <c r="C1046" s="12" t="s">
        <v>851</v>
      </c>
      <c r="D1046" s="12" t="s">
        <v>852</v>
      </c>
      <c r="E1046" s="12" t="s">
        <v>58</v>
      </c>
      <c r="F1046" s="12" t="s">
        <v>59</v>
      </c>
      <c r="G1046" s="12" t="s">
        <v>47</v>
      </c>
      <c r="H1046" s="12" t="s">
        <v>47</v>
      </c>
      <c r="I1046" s="12" t="str">
        <f t="shared" si="16"/>
        <v>RSG50039BKF</v>
      </c>
      <c r="J1046" s="12">
        <v>4527772105178</v>
      </c>
      <c r="N1046" s="12">
        <v>1</v>
      </c>
      <c r="P1046" s="12">
        <v>2</v>
      </c>
      <c r="X1046" s="12">
        <v>2</v>
      </c>
      <c r="Z1046" s="12" t="s">
        <v>1860</v>
      </c>
      <c r="AA1046" s="12" t="s">
        <v>1861</v>
      </c>
      <c r="AB1046" s="12" t="s">
        <v>1941</v>
      </c>
      <c r="AC1046" s="12">
        <v>0</v>
      </c>
      <c r="AD1046" s="12">
        <v>3900</v>
      </c>
      <c r="AE1046" s="12">
        <v>0</v>
      </c>
    </row>
    <row r="1047" spans="1:31">
      <c r="A1047" s="12">
        <v>99999</v>
      </c>
      <c r="B1047" s="12" t="s">
        <v>44</v>
      </c>
      <c r="C1047" s="12" t="s">
        <v>851</v>
      </c>
      <c r="D1047" s="12" t="s">
        <v>852</v>
      </c>
      <c r="E1047" s="12" t="s">
        <v>407</v>
      </c>
      <c r="F1047" s="12" t="s">
        <v>408</v>
      </c>
      <c r="G1047" s="12" t="s">
        <v>47</v>
      </c>
      <c r="H1047" s="12" t="s">
        <v>47</v>
      </c>
      <c r="I1047" s="12" t="str">
        <f t="shared" si="16"/>
        <v>RSG50039BKRSLF</v>
      </c>
      <c r="J1047" s="12">
        <v>1118000051904</v>
      </c>
      <c r="N1047" s="12">
        <v>1</v>
      </c>
      <c r="P1047" s="12">
        <v>2</v>
      </c>
      <c r="X1047" s="12">
        <v>2</v>
      </c>
      <c r="Z1047" s="12" t="s">
        <v>1860</v>
      </c>
      <c r="AA1047" s="12" t="s">
        <v>1861</v>
      </c>
      <c r="AB1047" s="12" t="s">
        <v>1941</v>
      </c>
      <c r="AC1047" s="12">
        <v>0</v>
      </c>
      <c r="AD1047" s="12">
        <v>3900</v>
      </c>
      <c r="AE1047" s="12">
        <v>0</v>
      </c>
    </row>
    <row r="1048" spans="1:31">
      <c r="A1048" s="12">
        <v>99999</v>
      </c>
      <c r="B1048" s="12" t="s">
        <v>44</v>
      </c>
      <c r="C1048" s="12" t="s">
        <v>851</v>
      </c>
      <c r="D1048" s="12" t="s">
        <v>852</v>
      </c>
      <c r="E1048" s="12" t="s">
        <v>144</v>
      </c>
      <c r="F1048" s="12" t="s">
        <v>59</v>
      </c>
      <c r="G1048" s="12" t="s">
        <v>47</v>
      </c>
      <c r="H1048" s="12" t="s">
        <v>47</v>
      </c>
      <c r="I1048" s="12" t="str">
        <f t="shared" si="16"/>
        <v>RSG50039BKXXF</v>
      </c>
      <c r="J1048" s="12">
        <v>1118000039506</v>
      </c>
      <c r="N1048" s="12">
        <v>1</v>
      </c>
      <c r="P1048" s="12">
        <v>2</v>
      </c>
      <c r="X1048" s="12">
        <v>2</v>
      </c>
      <c r="Z1048" s="12" t="s">
        <v>1860</v>
      </c>
      <c r="AA1048" s="12" t="s">
        <v>1861</v>
      </c>
      <c r="AB1048" s="12" t="s">
        <v>1941</v>
      </c>
      <c r="AC1048" s="12">
        <v>0</v>
      </c>
      <c r="AD1048" s="12">
        <v>3900</v>
      </c>
      <c r="AE1048" s="12">
        <v>0</v>
      </c>
    </row>
    <row r="1049" spans="1:31">
      <c r="A1049" s="12">
        <v>99999</v>
      </c>
      <c r="B1049" s="12" t="s">
        <v>44</v>
      </c>
      <c r="C1049" s="12" t="s">
        <v>851</v>
      </c>
      <c r="D1049" s="12" t="s">
        <v>852</v>
      </c>
      <c r="E1049" s="12" t="s">
        <v>112</v>
      </c>
      <c r="F1049" s="12" t="s">
        <v>113</v>
      </c>
      <c r="G1049" s="12" t="s">
        <v>47</v>
      </c>
      <c r="H1049" s="12" t="s">
        <v>47</v>
      </c>
      <c r="I1049" s="12" t="str">
        <f t="shared" si="16"/>
        <v>RSG50039BRF</v>
      </c>
      <c r="J1049" s="12">
        <v>4527772105185</v>
      </c>
      <c r="N1049" s="12">
        <v>1</v>
      </c>
      <c r="P1049" s="12">
        <v>2</v>
      </c>
      <c r="X1049" s="12">
        <v>2</v>
      </c>
      <c r="Z1049" s="12" t="s">
        <v>1860</v>
      </c>
      <c r="AA1049" s="12" t="s">
        <v>1861</v>
      </c>
      <c r="AB1049" s="12" t="s">
        <v>1941</v>
      </c>
      <c r="AC1049" s="12">
        <v>75</v>
      </c>
      <c r="AD1049" s="12">
        <v>3900</v>
      </c>
      <c r="AE1049" s="12">
        <v>292500</v>
      </c>
    </row>
    <row r="1050" spans="1:31">
      <c r="A1050" s="12">
        <v>99999</v>
      </c>
      <c r="B1050" s="12" t="s">
        <v>44</v>
      </c>
      <c r="C1050" s="12" t="s">
        <v>851</v>
      </c>
      <c r="D1050" s="12" t="s">
        <v>852</v>
      </c>
      <c r="E1050" s="12" t="s">
        <v>411</v>
      </c>
      <c r="F1050" s="12" t="s">
        <v>412</v>
      </c>
      <c r="G1050" s="12" t="s">
        <v>47</v>
      </c>
      <c r="H1050" s="12" t="s">
        <v>47</v>
      </c>
      <c r="I1050" s="12" t="str">
        <f t="shared" si="16"/>
        <v>RSG50039BRRSLF</v>
      </c>
      <c r="J1050" s="12">
        <v>1118000051911</v>
      </c>
      <c r="N1050" s="12">
        <v>1</v>
      </c>
      <c r="P1050" s="12">
        <v>2</v>
      </c>
      <c r="X1050" s="12">
        <v>2</v>
      </c>
      <c r="Z1050" s="12" t="s">
        <v>1860</v>
      </c>
      <c r="AA1050" s="12" t="s">
        <v>1861</v>
      </c>
      <c r="AB1050" s="12" t="s">
        <v>1941</v>
      </c>
      <c r="AC1050" s="12">
        <v>0</v>
      </c>
      <c r="AD1050" s="12">
        <v>3900</v>
      </c>
      <c r="AE1050" s="12">
        <v>0</v>
      </c>
    </row>
    <row r="1051" spans="1:31">
      <c r="A1051" s="12">
        <v>99999</v>
      </c>
      <c r="B1051" s="12" t="s">
        <v>44</v>
      </c>
      <c r="C1051" s="12" t="s">
        <v>851</v>
      </c>
      <c r="D1051" s="12" t="s">
        <v>852</v>
      </c>
      <c r="E1051" s="12" t="s">
        <v>145</v>
      </c>
      <c r="F1051" s="12" t="s">
        <v>113</v>
      </c>
      <c r="G1051" s="12" t="s">
        <v>47</v>
      </c>
      <c r="H1051" s="12" t="s">
        <v>47</v>
      </c>
      <c r="I1051" s="12" t="str">
        <f t="shared" si="16"/>
        <v>RSG50039BRXXF</v>
      </c>
      <c r="J1051" s="12">
        <v>1118000039513</v>
      </c>
      <c r="N1051" s="12">
        <v>1</v>
      </c>
      <c r="P1051" s="12">
        <v>2</v>
      </c>
      <c r="X1051" s="12">
        <v>2</v>
      </c>
      <c r="Z1051" s="12" t="s">
        <v>1860</v>
      </c>
      <c r="AA1051" s="12" t="s">
        <v>1861</v>
      </c>
      <c r="AB1051" s="12" t="s">
        <v>1941</v>
      </c>
      <c r="AC1051" s="12">
        <v>0</v>
      </c>
      <c r="AD1051" s="12">
        <v>3900</v>
      </c>
      <c r="AE1051" s="12">
        <v>0</v>
      </c>
    </row>
    <row r="1052" spans="1:31">
      <c r="A1052" s="12">
        <v>99999</v>
      </c>
      <c r="B1052" s="12" t="s">
        <v>44</v>
      </c>
      <c r="C1052" s="12" t="s">
        <v>851</v>
      </c>
      <c r="D1052" s="12" t="s">
        <v>852</v>
      </c>
      <c r="E1052" s="12" t="s">
        <v>67</v>
      </c>
      <c r="F1052" s="12" t="s">
        <v>68</v>
      </c>
      <c r="G1052" s="12" t="s">
        <v>47</v>
      </c>
      <c r="H1052" s="12" t="s">
        <v>47</v>
      </c>
      <c r="I1052" s="12" t="str">
        <f t="shared" si="16"/>
        <v>RSG50039CAF</v>
      </c>
      <c r="J1052" s="12">
        <v>4527772105192</v>
      </c>
      <c r="N1052" s="12">
        <v>1</v>
      </c>
      <c r="P1052" s="12">
        <v>2</v>
      </c>
      <c r="X1052" s="12">
        <v>2</v>
      </c>
      <c r="Z1052" s="12" t="s">
        <v>1860</v>
      </c>
      <c r="AA1052" s="12" t="s">
        <v>1861</v>
      </c>
      <c r="AB1052" s="12" t="s">
        <v>1941</v>
      </c>
      <c r="AC1052" s="12">
        <v>68</v>
      </c>
      <c r="AD1052" s="12">
        <v>3900</v>
      </c>
      <c r="AE1052" s="12">
        <v>265200</v>
      </c>
    </row>
    <row r="1053" spans="1:31">
      <c r="A1053" s="12">
        <v>99999</v>
      </c>
      <c r="B1053" s="12" t="s">
        <v>44</v>
      </c>
      <c r="C1053" s="12" t="s">
        <v>851</v>
      </c>
      <c r="D1053" s="12" t="s">
        <v>852</v>
      </c>
      <c r="E1053" s="12" t="s">
        <v>652</v>
      </c>
      <c r="F1053" s="12" t="s">
        <v>653</v>
      </c>
      <c r="G1053" s="12" t="s">
        <v>47</v>
      </c>
      <c r="H1053" s="12" t="s">
        <v>47</v>
      </c>
      <c r="I1053" s="12" t="str">
        <f t="shared" si="16"/>
        <v>RSG50039CARSLF</v>
      </c>
      <c r="J1053" s="12">
        <v>1118000051928</v>
      </c>
      <c r="N1053" s="12">
        <v>1</v>
      </c>
      <c r="P1053" s="12">
        <v>2</v>
      </c>
      <c r="X1053" s="12">
        <v>2</v>
      </c>
      <c r="Z1053" s="12" t="s">
        <v>1860</v>
      </c>
      <c r="AA1053" s="12" t="s">
        <v>1861</v>
      </c>
      <c r="AB1053" s="12" t="s">
        <v>1941</v>
      </c>
      <c r="AC1053" s="12">
        <v>3</v>
      </c>
      <c r="AD1053" s="12">
        <v>3900</v>
      </c>
      <c r="AE1053" s="12">
        <v>11700</v>
      </c>
    </row>
    <row r="1054" spans="1:31">
      <c r="A1054" s="12">
        <v>99999</v>
      </c>
      <c r="B1054" s="12" t="s">
        <v>44</v>
      </c>
      <c r="C1054" s="12" t="s">
        <v>851</v>
      </c>
      <c r="D1054" s="12" t="s">
        <v>852</v>
      </c>
      <c r="E1054" s="12" t="s">
        <v>761</v>
      </c>
      <c r="F1054" s="12" t="s">
        <v>68</v>
      </c>
      <c r="G1054" s="12" t="s">
        <v>47</v>
      </c>
      <c r="H1054" s="12" t="s">
        <v>47</v>
      </c>
      <c r="I1054" s="12" t="str">
        <f t="shared" si="16"/>
        <v>RSG50039CAXXF</v>
      </c>
      <c r="J1054" s="12">
        <v>1118000039520</v>
      </c>
      <c r="N1054" s="12">
        <v>1</v>
      </c>
      <c r="P1054" s="12">
        <v>2</v>
      </c>
      <c r="X1054" s="12">
        <v>2</v>
      </c>
      <c r="Z1054" s="12" t="s">
        <v>1860</v>
      </c>
      <c r="AA1054" s="12" t="s">
        <v>1861</v>
      </c>
      <c r="AB1054" s="12" t="s">
        <v>1941</v>
      </c>
      <c r="AC1054" s="12">
        <v>0</v>
      </c>
      <c r="AD1054" s="12">
        <v>3900</v>
      </c>
      <c r="AE1054" s="12">
        <v>0</v>
      </c>
    </row>
    <row r="1055" spans="1:31">
      <c r="A1055" s="12">
        <v>99999</v>
      </c>
      <c r="B1055" s="12" t="s">
        <v>44</v>
      </c>
      <c r="C1055" s="12" t="s">
        <v>851</v>
      </c>
      <c r="D1055" s="12" t="s">
        <v>852</v>
      </c>
      <c r="E1055" s="12" t="s">
        <v>272</v>
      </c>
      <c r="F1055" s="12" t="s">
        <v>273</v>
      </c>
      <c r="G1055" s="12" t="s">
        <v>47</v>
      </c>
      <c r="H1055" s="12" t="s">
        <v>47</v>
      </c>
      <c r="I1055" s="12" t="str">
        <f t="shared" si="16"/>
        <v>RSG50039DGYF</v>
      </c>
      <c r="J1055" s="12">
        <v>4527772104980</v>
      </c>
      <c r="N1055" s="12">
        <v>1</v>
      </c>
      <c r="P1055" s="12">
        <v>2</v>
      </c>
      <c r="X1055" s="12">
        <v>2</v>
      </c>
      <c r="Z1055" s="12" t="s">
        <v>1860</v>
      </c>
      <c r="AA1055" s="12" t="s">
        <v>1861</v>
      </c>
      <c r="AB1055" s="12" t="s">
        <v>1941</v>
      </c>
      <c r="AC1055" s="12">
        <v>20</v>
      </c>
      <c r="AD1055" s="12">
        <v>3900</v>
      </c>
      <c r="AE1055" s="12">
        <v>78000</v>
      </c>
    </row>
    <row r="1056" spans="1:31">
      <c r="A1056" s="12">
        <v>99999</v>
      </c>
      <c r="B1056" s="12" t="s">
        <v>44</v>
      </c>
      <c r="C1056" s="12" t="s">
        <v>851</v>
      </c>
      <c r="D1056" s="12" t="s">
        <v>852</v>
      </c>
      <c r="E1056" s="12" t="s">
        <v>853</v>
      </c>
      <c r="F1056" s="12" t="s">
        <v>854</v>
      </c>
      <c r="G1056" s="12" t="s">
        <v>47</v>
      </c>
      <c r="H1056" s="12" t="s">
        <v>47</v>
      </c>
      <c r="I1056" s="12" t="str">
        <f t="shared" si="16"/>
        <v>RSG50039DGYRSLF</v>
      </c>
      <c r="J1056" s="12">
        <v>1118000051935</v>
      </c>
      <c r="N1056" s="12">
        <v>1</v>
      </c>
      <c r="P1056" s="12">
        <v>2</v>
      </c>
      <c r="X1056" s="12">
        <v>2</v>
      </c>
      <c r="Z1056" s="12" t="s">
        <v>1860</v>
      </c>
      <c r="AA1056" s="12" t="s">
        <v>1861</v>
      </c>
      <c r="AB1056" s="12" t="s">
        <v>1941</v>
      </c>
      <c r="AC1056" s="12">
        <v>0</v>
      </c>
      <c r="AD1056" s="12">
        <v>3900</v>
      </c>
      <c r="AE1056" s="12">
        <v>0</v>
      </c>
    </row>
    <row r="1057" spans="1:31">
      <c r="A1057" s="12">
        <v>99999</v>
      </c>
      <c r="B1057" s="12" t="s">
        <v>44</v>
      </c>
      <c r="C1057" s="12" t="s">
        <v>851</v>
      </c>
      <c r="D1057" s="12" t="s">
        <v>852</v>
      </c>
      <c r="E1057" s="12" t="s">
        <v>762</v>
      </c>
      <c r="F1057" s="12" t="s">
        <v>273</v>
      </c>
      <c r="G1057" s="12" t="s">
        <v>47</v>
      </c>
      <c r="H1057" s="12" t="s">
        <v>47</v>
      </c>
      <c r="I1057" s="12" t="str">
        <f t="shared" si="16"/>
        <v>RSG50039DGYXXF</v>
      </c>
      <c r="J1057" s="12">
        <v>1118000039537</v>
      </c>
      <c r="N1057" s="12">
        <v>1</v>
      </c>
      <c r="P1057" s="12">
        <v>2</v>
      </c>
      <c r="X1057" s="12">
        <v>2</v>
      </c>
      <c r="Z1057" s="12" t="s">
        <v>1860</v>
      </c>
      <c r="AA1057" s="12" t="s">
        <v>1861</v>
      </c>
      <c r="AB1057" s="12" t="s">
        <v>1941</v>
      </c>
      <c r="AC1057" s="12">
        <v>0</v>
      </c>
      <c r="AD1057" s="12">
        <v>3900</v>
      </c>
      <c r="AE1057" s="12">
        <v>0</v>
      </c>
    </row>
    <row r="1058" spans="1:31">
      <c r="A1058" s="12">
        <v>99999</v>
      </c>
      <c r="B1058" s="12" t="s">
        <v>44</v>
      </c>
      <c r="C1058" s="12" t="s">
        <v>851</v>
      </c>
      <c r="D1058" s="12" t="s">
        <v>852</v>
      </c>
      <c r="E1058" s="12" t="s">
        <v>65</v>
      </c>
      <c r="F1058" s="12" t="s">
        <v>66</v>
      </c>
      <c r="G1058" s="12" t="s">
        <v>47</v>
      </c>
      <c r="H1058" s="12" t="s">
        <v>47</v>
      </c>
      <c r="I1058" s="12" t="str">
        <f t="shared" si="16"/>
        <v>RSG50039NVF</v>
      </c>
      <c r="J1058" s="12">
        <v>4527772105208</v>
      </c>
      <c r="N1058" s="12">
        <v>1</v>
      </c>
      <c r="P1058" s="12">
        <v>2</v>
      </c>
      <c r="X1058" s="12">
        <v>2</v>
      </c>
      <c r="Z1058" s="12" t="s">
        <v>1860</v>
      </c>
      <c r="AA1058" s="12" t="s">
        <v>1861</v>
      </c>
      <c r="AB1058" s="12" t="s">
        <v>1941</v>
      </c>
      <c r="AC1058" s="12">
        <v>0</v>
      </c>
      <c r="AD1058" s="12">
        <v>3900</v>
      </c>
      <c r="AE1058" s="12">
        <v>0</v>
      </c>
    </row>
    <row r="1059" spans="1:31">
      <c r="A1059" s="12">
        <v>99999</v>
      </c>
      <c r="B1059" s="12" t="s">
        <v>44</v>
      </c>
      <c r="C1059" s="12" t="s">
        <v>851</v>
      </c>
      <c r="D1059" s="12" t="s">
        <v>852</v>
      </c>
      <c r="E1059" s="12" t="s">
        <v>620</v>
      </c>
      <c r="F1059" s="12" t="s">
        <v>621</v>
      </c>
      <c r="G1059" s="12" t="s">
        <v>47</v>
      </c>
      <c r="H1059" s="12" t="s">
        <v>47</v>
      </c>
      <c r="I1059" s="12" t="str">
        <f t="shared" si="16"/>
        <v>RSG50039NVRSLF</v>
      </c>
      <c r="J1059" s="12">
        <v>1118000051942</v>
      </c>
      <c r="N1059" s="12">
        <v>1</v>
      </c>
      <c r="P1059" s="12">
        <v>2</v>
      </c>
      <c r="X1059" s="12">
        <v>2</v>
      </c>
      <c r="Z1059" s="12" t="s">
        <v>1860</v>
      </c>
      <c r="AA1059" s="12" t="s">
        <v>1861</v>
      </c>
      <c r="AB1059" s="12" t="s">
        <v>1941</v>
      </c>
      <c r="AC1059" s="12">
        <v>0</v>
      </c>
      <c r="AD1059" s="12">
        <v>3900</v>
      </c>
      <c r="AE1059" s="12">
        <v>0</v>
      </c>
    </row>
    <row r="1060" spans="1:31">
      <c r="A1060" s="12">
        <v>99999</v>
      </c>
      <c r="B1060" s="12" t="s">
        <v>44</v>
      </c>
      <c r="C1060" s="12" t="s">
        <v>851</v>
      </c>
      <c r="D1060" s="12" t="s">
        <v>852</v>
      </c>
      <c r="E1060" s="12" t="s">
        <v>763</v>
      </c>
      <c r="F1060" s="12" t="s">
        <v>66</v>
      </c>
      <c r="G1060" s="12" t="s">
        <v>47</v>
      </c>
      <c r="H1060" s="12" t="s">
        <v>47</v>
      </c>
      <c r="I1060" s="12" t="str">
        <f t="shared" si="16"/>
        <v>RSG50039NVXXF</v>
      </c>
      <c r="J1060" s="12">
        <v>1118000039544</v>
      </c>
      <c r="N1060" s="12">
        <v>1</v>
      </c>
      <c r="P1060" s="12">
        <v>2</v>
      </c>
      <c r="X1060" s="12">
        <v>2</v>
      </c>
      <c r="Z1060" s="12" t="s">
        <v>1860</v>
      </c>
      <c r="AA1060" s="12" t="s">
        <v>1861</v>
      </c>
      <c r="AB1060" s="12" t="s">
        <v>1941</v>
      </c>
      <c r="AC1060" s="12">
        <v>0</v>
      </c>
      <c r="AD1060" s="12">
        <v>3900</v>
      </c>
      <c r="AE1060" s="12">
        <v>0</v>
      </c>
    </row>
    <row r="1061" spans="1:31">
      <c r="A1061" s="12">
        <v>99999</v>
      </c>
      <c r="B1061" s="12" t="s">
        <v>44</v>
      </c>
      <c r="C1061" s="12" t="s">
        <v>855</v>
      </c>
      <c r="D1061" s="12" t="s">
        <v>856</v>
      </c>
      <c r="E1061" s="12" t="s">
        <v>58</v>
      </c>
      <c r="F1061" s="12" t="s">
        <v>59</v>
      </c>
      <c r="G1061" s="12" t="s">
        <v>47</v>
      </c>
      <c r="H1061" s="12" t="s">
        <v>47</v>
      </c>
      <c r="I1061" s="12" t="str">
        <f t="shared" si="16"/>
        <v>RSG60029BKF</v>
      </c>
      <c r="J1061" s="12">
        <v>4527772115672</v>
      </c>
      <c r="N1061" s="12">
        <v>1</v>
      </c>
      <c r="P1061" s="12">
        <v>2</v>
      </c>
      <c r="X1061" s="12">
        <v>2</v>
      </c>
      <c r="Z1061" s="12" t="s">
        <v>1860</v>
      </c>
      <c r="AA1061" s="12" t="s">
        <v>1861</v>
      </c>
      <c r="AB1061" s="12" t="s">
        <v>1942</v>
      </c>
      <c r="AC1061" s="12">
        <v>29</v>
      </c>
      <c r="AD1061" s="12">
        <v>3300</v>
      </c>
      <c r="AE1061" s="12">
        <v>95700</v>
      </c>
    </row>
    <row r="1062" spans="1:31">
      <c r="A1062" s="12">
        <v>99999</v>
      </c>
      <c r="B1062" s="12" t="s">
        <v>44</v>
      </c>
      <c r="C1062" s="12" t="s">
        <v>855</v>
      </c>
      <c r="D1062" s="12" t="s">
        <v>856</v>
      </c>
      <c r="E1062" s="12" t="s">
        <v>407</v>
      </c>
      <c r="F1062" s="12" t="s">
        <v>408</v>
      </c>
      <c r="G1062" s="12" t="s">
        <v>47</v>
      </c>
      <c r="H1062" s="12" t="s">
        <v>47</v>
      </c>
      <c r="I1062" s="12" t="str">
        <f t="shared" si="16"/>
        <v>RSG60029BKRSLF</v>
      </c>
      <c r="J1062" s="12">
        <v>1118000051959</v>
      </c>
      <c r="N1062" s="12">
        <v>1</v>
      </c>
      <c r="P1062" s="12">
        <v>2</v>
      </c>
      <c r="X1062" s="12">
        <v>2</v>
      </c>
      <c r="Z1062" s="12" t="s">
        <v>1860</v>
      </c>
      <c r="AA1062" s="12" t="s">
        <v>1861</v>
      </c>
      <c r="AB1062" s="12" t="s">
        <v>1942</v>
      </c>
      <c r="AC1062" s="12">
        <v>1</v>
      </c>
      <c r="AD1062" s="12">
        <v>3300</v>
      </c>
      <c r="AE1062" s="12">
        <v>3300</v>
      </c>
    </row>
    <row r="1063" spans="1:31">
      <c r="A1063" s="12">
        <v>99999</v>
      </c>
      <c r="B1063" s="12" t="s">
        <v>44</v>
      </c>
      <c r="C1063" s="12" t="s">
        <v>855</v>
      </c>
      <c r="D1063" s="12" t="s">
        <v>856</v>
      </c>
      <c r="E1063" s="12" t="s">
        <v>112</v>
      </c>
      <c r="F1063" s="12" t="s">
        <v>113</v>
      </c>
      <c r="G1063" s="12" t="s">
        <v>47</v>
      </c>
      <c r="H1063" s="12" t="s">
        <v>47</v>
      </c>
      <c r="I1063" s="12" t="str">
        <f t="shared" si="16"/>
        <v>RSG60029BRF</v>
      </c>
      <c r="J1063" s="12">
        <v>4527772115733</v>
      </c>
      <c r="N1063" s="12">
        <v>1</v>
      </c>
      <c r="P1063" s="12">
        <v>2</v>
      </c>
      <c r="X1063" s="12">
        <v>2</v>
      </c>
      <c r="Z1063" s="12" t="s">
        <v>1860</v>
      </c>
      <c r="AA1063" s="12" t="s">
        <v>1861</v>
      </c>
      <c r="AB1063" s="12" t="s">
        <v>1942</v>
      </c>
      <c r="AC1063" s="12">
        <v>71</v>
      </c>
      <c r="AD1063" s="12">
        <v>3300</v>
      </c>
      <c r="AE1063" s="12">
        <v>234300</v>
      </c>
    </row>
    <row r="1064" spans="1:31">
      <c r="A1064" s="12">
        <v>99999</v>
      </c>
      <c r="B1064" s="12" t="s">
        <v>44</v>
      </c>
      <c r="C1064" s="12" t="s">
        <v>855</v>
      </c>
      <c r="D1064" s="12" t="s">
        <v>856</v>
      </c>
      <c r="E1064" s="12" t="s">
        <v>411</v>
      </c>
      <c r="F1064" s="12" t="s">
        <v>412</v>
      </c>
      <c r="G1064" s="12" t="s">
        <v>47</v>
      </c>
      <c r="H1064" s="12" t="s">
        <v>47</v>
      </c>
      <c r="I1064" s="12" t="str">
        <f t="shared" si="16"/>
        <v>RSG60029BRRSLF</v>
      </c>
      <c r="J1064" s="12">
        <v>1118000051966</v>
      </c>
      <c r="N1064" s="12">
        <v>1</v>
      </c>
      <c r="P1064" s="12">
        <v>2</v>
      </c>
      <c r="X1064" s="12">
        <v>2</v>
      </c>
      <c r="Z1064" s="12" t="s">
        <v>1860</v>
      </c>
      <c r="AA1064" s="12" t="s">
        <v>1861</v>
      </c>
      <c r="AB1064" s="12" t="s">
        <v>1942</v>
      </c>
      <c r="AC1064" s="12">
        <v>3</v>
      </c>
      <c r="AD1064" s="12">
        <v>3300</v>
      </c>
      <c r="AE1064" s="12">
        <v>9900</v>
      </c>
    </row>
    <row r="1065" spans="1:31">
      <c r="A1065" s="12">
        <v>99999</v>
      </c>
      <c r="B1065" s="12" t="s">
        <v>44</v>
      </c>
      <c r="C1065" s="12" t="s">
        <v>855</v>
      </c>
      <c r="D1065" s="12" t="s">
        <v>856</v>
      </c>
      <c r="E1065" s="12" t="s">
        <v>67</v>
      </c>
      <c r="F1065" s="12" t="s">
        <v>68</v>
      </c>
      <c r="G1065" s="12" t="s">
        <v>47</v>
      </c>
      <c r="H1065" s="12" t="s">
        <v>47</v>
      </c>
      <c r="I1065" s="12" t="str">
        <f t="shared" si="16"/>
        <v>RSG60029CAF</v>
      </c>
      <c r="J1065" s="12">
        <v>4527772115689</v>
      </c>
      <c r="N1065" s="12">
        <v>1</v>
      </c>
      <c r="P1065" s="12">
        <v>2</v>
      </c>
      <c r="X1065" s="12">
        <v>2</v>
      </c>
      <c r="Z1065" s="12" t="s">
        <v>1860</v>
      </c>
      <c r="AA1065" s="12" t="s">
        <v>1861</v>
      </c>
      <c r="AB1065" s="12" t="s">
        <v>1942</v>
      </c>
      <c r="AC1065" s="12">
        <v>-3</v>
      </c>
      <c r="AD1065" s="12">
        <v>3300</v>
      </c>
      <c r="AE1065" s="12">
        <v>-9900</v>
      </c>
    </row>
    <row r="1066" spans="1:31">
      <c r="A1066" s="12">
        <v>99999</v>
      </c>
      <c r="B1066" s="12" t="s">
        <v>44</v>
      </c>
      <c r="C1066" s="12" t="s">
        <v>855</v>
      </c>
      <c r="D1066" s="12" t="s">
        <v>856</v>
      </c>
      <c r="E1066" s="12" t="s">
        <v>652</v>
      </c>
      <c r="F1066" s="12" t="s">
        <v>653</v>
      </c>
      <c r="G1066" s="12" t="s">
        <v>47</v>
      </c>
      <c r="H1066" s="12" t="s">
        <v>47</v>
      </c>
      <c r="I1066" s="12" t="str">
        <f t="shared" si="16"/>
        <v>RSG60029CARSLF</v>
      </c>
      <c r="J1066" s="12">
        <v>1118000051973</v>
      </c>
      <c r="N1066" s="12">
        <v>1</v>
      </c>
      <c r="P1066" s="12">
        <v>2</v>
      </c>
      <c r="X1066" s="12">
        <v>2</v>
      </c>
      <c r="Z1066" s="12" t="s">
        <v>1860</v>
      </c>
      <c r="AA1066" s="12" t="s">
        <v>1861</v>
      </c>
      <c r="AB1066" s="12" t="s">
        <v>1942</v>
      </c>
      <c r="AC1066" s="12">
        <v>0</v>
      </c>
      <c r="AD1066" s="12">
        <v>3300</v>
      </c>
      <c r="AE1066" s="12">
        <v>0</v>
      </c>
    </row>
    <row r="1067" spans="1:31">
      <c r="A1067" s="12">
        <v>99999</v>
      </c>
      <c r="B1067" s="12" t="s">
        <v>44</v>
      </c>
      <c r="C1067" s="12" t="s">
        <v>855</v>
      </c>
      <c r="D1067" s="12" t="s">
        <v>856</v>
      </c>
      <c r="E1067" s="12" t="s">
        <v>99</v>
      </c>
      <c r="F1067" s="12" t="s">
        <v>100</v>
      </c>
      <c r="G1067" s="12" t="s">
        <v>47</v>
      </c>
      <c r="H1067" s="12" t="s">
        <v>47</v>
      </c>
      <c r="I1067" s="12" t="str">
        <f t="shared" si="16"/>
        <v>RSG60029DBRF</v>
      </c>
      <c r="J1067" s="12">
        <v>4527772115696</v>
      </c>
      <c r="N1067" s="12">
        <v>1</v>
      </c>
      <c r="P1067" s="12">
        <v>2</v>
      </c>
      <c r="X1067" s="12">
        <v>2</v>
      </c>
      <c r="Z1067" s="12" t="s">
        <v>1860</v>
      </c>
      <c r="AA1067" s="12" t="s">
        <v>1861</v>
      </c>
      <c r="AB1067" s="12" t="s">
        <v>1942</v>
      </c>
      <c r="AC1067" s="12">
        <v>65</v>
      </c>
      <c r="AD1067" s="12">
        <v>3300</v>
      </c>
      <c r="AE1067" s="12">
        <v>214500</v>
      </c>
    </row>
    <row r="1068" spans="1:31">
      <c r="A1068" s="12">
        <v>99999</v>
      </c>
      <c r="B1068" s="12" t="s">
        <v>44</v>
      </c>
      <c r="C1068" s="12" t="s">
        <v>855</v>
      </c>
      <c r="D1068" s="12" t="s">
        <v>856</v>
      </c>
      <c r="E1068" s="12" t="s">
        <v>857</v>
      </c>
      <c r="F1068" s="12" t="s">
        <v>858</v>
      </c>
      <c r="G1068" s="12" t="s">
        <v>47</v>
      </c>
      <c r="H1068" s="12" t="s">
        <v>47</v>
      </c>
      <c r="I1068" s="12" t="str">
        <f t="shared" si="16"/>
        <v>RSG60029DBRRSLF</v>
      </c>
      <c r="J1068" s="12">
        <v>1118000051980</v>
      </c>
      <c r="N1068" s="12">
        <v>1</v>
      </c>
      <c r="P1068" s="12">
        <v>2</v>
      </c>
      <c r="X1068" s="12">
        <v>2</v>
      </c>
      <c r="Z1068" s="12" t="s">
        <v>1860</v>
      </c>
      <c r="AA1068" s="12" t="s">
        <v>1861</v>
      </c>
      <c r="AB1068" s="12" t="s">
        <v>1942</v>
      </c>
      <c r="AC1068" s="12">
        <v>4</v>
      </c>
      <c r="AD1068" s="12">
        <v>3300</v>
      </c>
      <c r="AE1068" s="12">
        <v>13200</v>
      </c>
    </row>
    <row r="1069" spans="1:31">
      <c r="A1069" s="12">
        <v>99999</v>
      </c>
      <c r="B1069" s="12" t="s">
        <v>44</v>
      </c>
      <c r="C1069" s="12" t="s">
        <v>855</v>
      </c>
      <c r="D1069" s="12" t="s">
        <v>856</v>
      </c>
      <c r="E1069" s="12" t="s">
        <v>69</v>
      </c>
      <c r="F1069" s="12" t="s">
        <v>70</v>
      </c>
      <c r="G1069" s="12" t="s">
        <v>47</v>
      </c>
      <c r="H1069" s="12" t="s">
        <v>47</v>
      </c>
      <c r="I1069" s="12" t="str">
        <f t="shared" si="16"/>
        <v>RSG60029KHF</v>
      </c>
      <c r="J1069" s="12">
        <v>4527772118840</v>
      </c>
      <c r="N1069" s="12">
        <v>1</v>
      </c>
      <c r="P1069" s="12">
        <v>2</v>
      </c>
      <c r="X1069" s="12">
        <v>2</v>
      </c>
      <c r="Z1069" s="12" t="s">
        <v>1860</v>
      </c>
      <c r="AA1069" s="12" t="s">
        <v>1861</v>
      </c>
      <c r="AB1069" s="12" t="s">
        <v>1942</v>
      </c>
      <c r="AC1069" s="12">
        <v>0</v>
      </c>
      <c r="AD1069" s="12">
        <v>3300</v>
      </c>
      <c r="AE1069" s="12">
        <v>0</v>
      </c>
    </row>
    <row r="1070" spans="1:31">
      <c r="A1070" s="12">
        <v>99999</v>
      </c>
      <c r="B1070" s="12" t="s">
        <v>44</v>
      </c>
      <c r="C1070" s="12" t="s">
        <v>855</v>
      </c>
      <c r="D1070" s="12" t="s">
        <v>856</v>
      </c>
      <c r="E1070" s="12" t="s">
        <v>415</v>
      </c>
      <c r="F1070" s="12" t="s">
        <v>416</v>
      </c>
      <c r="G1070" s="12" t="s">
        <v>47</v>
      </c>
      <c r="H1070" s="12" t="s">
        <v>47</v>
      </c>
      <c r="I1070" s="12" t="str">
        <f t="shared" si="16"/>
        <v>RSG60029KHRSLF</v>
      </c>
      <c r="J1070" s="12">
        <v>1118000051997</v>
      </c>
      <c r="N1070" s="12">
        <v>1</v>
      </c>
      <c r="P1070" s="12">
        <v>2</v>
      </c>
      <c r="X1070" s="12">
        <v>2</v>
      </c>
      <c r="Z1070" s="12" t="s">
        <v>1860</v>
      </c>
      <c r="AA1070" s="12" t="s">
        <v>1861</v>
      </c>
      <c r="AB1070" s="12" t="s">
        <v>1942</v>
      </c>
      <c r="AC1070" s="12">
        <v>0</v>
      </c>
      <c r="AD1070" s="12">
        <v>3300</v>
      </c>
      <c r="AE1070" s="12">
        <v>0</v>
      </c>
    </row>
    <row r="1071" spans="1:31">
      <c r="A1071" s="12">
        <v>99999</v>
      </c>
      <c r="B1071" s="12" t="s">
        <v>44</v>
      </c>
      <c r="C1071" s="12" t="s">
        <v>855</v>
      </c>
      <c r="D1071" s="12" t="s">
        <v>856</v>
      </c>
      <c r="E1071" s="12" t="s">
        <v>187</v>
      </c>
      <c r="F1071" s="12" t="s">
        <v>188</v>
      </c>
      <c r="G1071" s="12" t="s">
        <v>47</v>
      </c>
      <c r="H1071" s="12" t="s">
        <v>47</v>
      </c>
      <c r="I1071" s="12" t="str">
        <f t="shared" si="16"/>
        <v>RSG60029TUF</v>
      </c>
      <c r="J1071" s="12">
        <v>4527772115702</v>
      </c>
      <c r="N1071" s="12">
        <v>1</v>
      </c>
      <c r="P1071" s="12">
        <v>2</v>
      </c>
      <c r="X1071" s="12">
        <v>2</v>
      </c>
      <c r="Z1071" s="12" t="s">
        <v>1860</v>
      </c>
      <c r="AA1071" s="12" t="s">
        <v>1861</v>
      </c>
      <c r="AB1071" s="12" t="s">
        <v>1942</v>
      </c>
      <c r="AC1071" s="12">
        <v>54</v>
      </c>
      <c r="AD1071" s="12">
        <v>3300</v>
      </c>
      <c r="AE1071" s="12">
        <v>178200</v>
      </c>
    </row>
    <row r="1072" spans="1:31">
      <c r="A1072" s="12">
        <v>99999</v>
      </c>
      <c r="B1072" s="12" t="s">
        <v>44</v>
      </c>
      <c r="C1072" s="12" t="s">
        <v>855</v>
      </c>
      <c r="D1072" s="12" t="s">
        <v>856</v>
      </c>
      <c r="E1072" s="12" t="s">
        <v>859</v>
      </c>
      <c r="F1072" s="12" t="s">
        <v>860</v>
      </c>
      <c r="G1072" s="12" t="s">
        <v>47</v>
      </c>
      <c r="H1072" s="12" t="s">
        <v>47</v>
      </c>
      <c r="I1072" s="12" t="str">
        <f t="shared" si="16"/>
        <v>RSG60029TURSLF</v>
      </c>
      <c r="J1072" s="12">
        <v>1118000052000</v>
      </c>
      <c r="N1072" s="12">
        <v>1</v>
      </c>
      <c r="P1072" s="12">
        <v>2</v>
      </c>
      <c r="X1072" s="12">
        <v>2</v>
      </c>
      <c r="Z1072" s="12" t="s">
        <v>1860</v>
      </c>
      <c r="AA1072" s="12" t="s">
        <v>1861</v>
      </c>
      <c r="AB1072" s="12" t="s">
        <v>1942</v>
      </c>
      <c r="AC1072" s="12">
        <v>2</v>
      </c>
      <c r="AD1072" s="12">
        <v>3300</v>
      </c>
      <c r="AE1072" s="12">
        <v>6600</v>
      </c>
    </row>
    <row r="1073" spans="1:31">
      <c r="A1073" s="12">
        <v>99999</v>
      </c>
      <c r="B1073" s="12" t="s">
        <v>44</v>
      </c>
      <c r="C1073" s="12" t="s">
        <v>855</v>
      </c>
      <c r="D1073" s="12" t="s">
        <v>856</v>
      </c>
      <c r="E1073" s="12" t="s">
        <v>62</v>
      </c>
      <c r="F1073" s="12" t="s">
        <v>63</v>
      </c>
      <c r="G1073" s="12" t="s">
        <v>47</v>
      </c>
      <c r="H1073" s="12" t="s">
        <v>47</v>
      </c>
      <c r="I1073" s="12" t="str">
        <f t="shared" si="16"/>
        <v>RSG60029WNF</v>
      </c>
      <c r="J1073" s="12">
        <v>4527772115719</v>
      </c>
      <c r="K1073" s="12" t="s">
        <v>1874</v>
      </c>
      <c r="N1073" s="12">
        <v>1</v>
      </c>
      <c r="P1073" s="12">
        <v>2</v>
      </c>
      <c r="X1073" s="12">
        <v>2</v>
      </c>
      <c r="Z1073" s="12" t="s">
        <v>1860</v>
      </c>
      <c r="AA1073" s="12" t="s">
        <v>1861</v>
      </c>
      <c r="AB1073" s="12" t="s">
        <v>1942</v>
      </c>
      <c r="AC1073" s="12">
        <v>0</v>
      </c>
      <c r="AD1073" s="12">
        <v>3300</v>
      </c>
      <c r="AE1073" s="12">
        <v>0</v>
      </c>
    </row>
    <row r="1074" spans="1:31">
      <c r="A1074" s="12">
        <v>99999</v>
      </c>
      <c r="B1074" s="12" t="s">
        <v>44</v>
      </c>
      <c r="C1074" s="12" t="s">
        <v>861</v>
      </c>
      <c r="D1074" s="12" t="s">
        <v>862</v>
      </c>
      <c r="E1074" s="12" t="s">
        <v>58</v>
      </c>
      <c r="F1074" s="12" t="s">
        <v>59</v>
      </c>
      <c r="G1074" s="12" t="s">
        <v>47</v>
      </c>
      <c r="H1074" s="12" t="s">
        <v>47</v>
      </c>
      <c r="I1074" s="12" t="str">
        <f t="shared" si="16"/>
        <v>RSH22032BKF</v>
      </c>
      <c r="J1074" s="12">
        <v>4527772154039</v>
      </c>
      <c r="N1074" s="12">
        <v>1</v>
      </c>
      <c r="P1074" s="12">
        <v>2</v>
      </c>
      <c r="X1074" s="12">
        <v>2</v>
      </c>
      <c r="Z1074" s="12" t="s">
        <v>1860</v>
      </c>
      <c r="AA1074" s="12" t="s">
        <v>1861</v>
      </c>
      <c r="AC1074" s="12">
        <v>436</v>
      </c>
      <c r="AD1074" s="12">
        <v>3200</v>
      </c>
      <c r="AE1074" s="12">
        <v>1395200</v>
      </c>
    </row>
    <row r="1075" spans="1:31">
      <c r="A1075" s="12">
        <v>99999</v>
      </c>
      <c r="B1075" s="12" t="s">
        <v>44</v>
      </c>
      <c r="C1075" s="12" t="s">
        <v>861</v>
      </c>
      <c r="D1075" s="12" t="s">
        <v>862</v>
      </c>
      <c r="E1075" s="12" t="s">
        <v>407</v>
      </c>
      <c r="F1075" s="12" t="s">
        <v>408</v>
      </c>
      <c r="G1075" s="12" t="s">
        <v>47</v>
      </c>
      <c r="H1075" s="12" t="s">
        <v>47</v>
      </c>
      <c r="I1075" s="12" t="str">
        <f t="shared" si="16"/>
        <v>RSH22032BKRSLF</v>
      </c>
      <c r="J1075" s="12">
        <v>1118000048607</v>
      </c>
      <c r="N1075" s="12">
        <v>1</v>
      </c>
      <c r="P1075" s="12">
        <v>2</v>
      </c>
      <c r="X1075" s="12">
        <v>2</v>
      </c>
      <c r="Z1075" s="12" t="s">
        <v>1860</v>
      </c>
      <c r="AA1075" s="12" t="s">
        <v>1861</v>
      </c>
      <c r="AC1075" s="12">
        <v>0</v>
      </c>
      <c r="AD1075" s="12">
        <v>3200</v>
      </c>
      <c r="AE1075" s="12">
        <v>0</v>
      </c>
    </row>
    <row r="1076" spans="1:31">
      <c r="A1076" s="12">
        <v>99999</v>
      </c>
      <c r="B1076" s="12" t="s">
        <v>44</v>
      </c>
      <c r="C1076" s="12" t="s">
        <v>861</v>
      </c>
      <c r="D1076" s="12" t="s">
        <v>862</v>
      </c>
      <c r="E1076" s="12" t="s">
        <v>69</v>
      </c>
      <c r="F1076" s="12" t="s">
        <v>70</v>
      </c>
      <c r="G1076" s="12" t="s">
        <v>47</v>
      </c>
      <c r="H1076" s="12" t="s">
        <v>47</v>
      </c>
      <c r="I1076" s="12" t="str">
        <f t="shared" si="16"/>
        <v>RSH22032KHF</v>
      </c>
      <c r="J1076" s="12">
        <v>4527772154046</v>
      </c>
      <c r="N1076" s="12">
        <v>1</v>
      </c>
      <c r="P1076" s="12">
        <v>2</v>
      </c>
      <c r="X1076" s="12">
        <v>2</v>
      </c>
      <c r="Z1076" s="12" t="s">
        <v>1860</v>
      </c>
      <c r="AA1076" s="12" t="s">
        <v>1861</v>
      </c>
      <c r="AC1076" s="12">
        <v>237</v>
      </c>
      <c r="AD1076" s="12">
        <v>3200</v>
      </c>
      <c r="AE1076" s="12">
        <v>758400</v>
      </c>
    </row>
    <row r="1077" spans="1:31">
      <c r="A1077" s="12">
        <v>99999</v>
      </c>
      <c r="B1077" s="12" t="s">
        <v>44</v>
      </c>
      <c r="C1077" s="12" t="s">
        <v>861</v>
      </c>
      <c r="D1077" s="12" t="s">
        <v>862</v>
      </c>
      <c r="E1077" s="12" t="s">
        <v>415</v>
      </c>
      <c r="F1077" s="12" t="s">
        <v>416</v>
      </c>
      <c r="G1077" s="12" t="s">
        <v>47</v>
      </c>
      <c r="H1077" s="12" t="s">
        <v>47</v>
      </c>
      <c r="I1077" s="12" t="str">
        <f t="shared" si="16"/>
        <v>RSH22032KHRSLF</v>
      </c>
      <c r="J1077" s="12">
        <v>1118000048614</v>
      </c>
      <c r="N1077" s="12">
        <v>1</v>
      </c>
      <c r="P1077" s="12">
        <v>2</v>
      </c>
      <c r="X1077" s="12">
        <v>2</v>
      </c>
      <c r="Z1077" s="12" t="s">
        <v>1860</v>
      </c>
      <c r="AA1077" s="12" t="s">
        <v>1861</v>
      </c>
      <c r="AC1077" s="12">
        <v>0</v>
      </c>
      <c r="AD1077" s="12">
        <v>3200</v>
      </c>
      <c r="AE1077" s="12">
        <v>0</v>
      </c>
    </row>
    <row r="1078" spans="1:31">
      <c r="A1078" s="12">
        <v>99999</v>
      </c>
      <c r="B1078" s="12" t="s">
        <v>44</v>
      </c>
      <c r="C1078" s="12" t="s">
        <v>861</v>
      </c>
      <c r="D1078" s="12" t="s">
        <v>862</v>
      </c>
      <c r="E1078" s="12" t="s">
        <v>148</v>
      </c>
      <c r="F1078" s="12" t="s">
        <v>149</v>
      </c>
      <c r="G1078" s="12" t="s">
        <v>47</v>
      </c>
      <c r="H1078" s="12" t="s">
        <v>47</v>
      </c>
      <c r="I1078" s="12" t="str">
        <f t="shared" si="16"/>
        <v>RSH22032NAF</v>
      </c>
      <c r="J1078" s="12">
        <v>4527772154053</v>
      </c>
      <c r="N1078" s="12">
        <v>1</v>
      </c>
      <c r="P1078" s="12">
        <v>2</v>
      </c>
      <c r="X1078" s="12">
        <v>2</v>
      </c>
      <c r="Z1078" s="12" t="s">
        <v>1860</v>
      </c>
      <c r="AA1078" s="12" t="s">
        <v>1861</v>
      </c>
      <c r="AC1078" s="12">
        <v>593</v>
      </c>
      <c r="AD1078" s="12">
        <v>3200</v>
      </c>
      <c r="AE1078" s="12">
        <v>1897600</v>
      </c>
    </row>
    <row r="1079" spans="1:31">
      <c r="A1079" s="12">
        <v>99999</v>
      </c>
      <c r="B1079" s="12" t="s">
        <v>44</v>
      </c>
      <c r="C1079" s="12" t="s">
        <v>861</v>
      </c>
      <c r="D1079" s="12" t="s">
        <v>862</v>
      </c>
      <c r="E1079" s="12" t="s">
        <v>863</v>
      </c>
      <c r="F1079" s="12" t="s">
        <v>864</v>
      </c>
      <c r="G1079" s="12" t="s">
        <v>47</v>
      </c>
      <c r="H1079" s="12" t="s">
        <v>47</v>
      </c>
      <c r="I1079" s="12" t="str">
        <f t="shared" si="16"/>
        <v>RSH22032NARSLF</v>
      </c>
      <c r="J1079" s="12">
        <v>1118000048621</v>
      </c>
      <c r="N1079" s="12">
        <v>1</v>
      </c>
      <c r="P1079" s="12">
        <v>2</v>
      </c>
      <c r="X1079" s="12">
        <v>2</v>
      </c>
      <c r="Z1079" s="12" t="s">
        <v>1860</v>
      </c>
      <c r="AA1079" s="12" t="s">
        <v>1861</v>
      </c>
      <c r="AC1079" s="12">
        <v>0</v>
      </c>
      <c r="AD1079" s="12">
        <v>3200</v>
      </c>
      <c r="AE1079" s="12">
        <v>0</v>
      </c>
    </row>
    <row r="1080" spans="1:31">
      <c r="A1080" s="12">
        <v>99999</v>
      </c>
      <c r="B1080" s="12" t="s">
        <v>44</v>
      </c>
      <c r="C1080" s="12" t="s">
        <v>865</v>
      </c>
      <c r="D1080" s="12" t="s">
        <v>866</v>
      </c>
      <c r="E1080" s="12" t="s">
        <v>58</v>
      </c>
      <c r="F1080" s="12" t="s">
        <v>59</v>
      </c>
      <c r="G1080" s="12" t="s">
        <v>47</v>
      </c>
      <c r="H1080" s="12" t="s">
        <v>47</v>
      </c>
      <c r="I1080" s="12" t="str">
        <f t="shared" si="16"/>
        <v>RSH22036BKF</v>
      </c>
      <c r="J1080" s="12">
        <v>4527772153575</v>
      </c>
      <c r="N1080" s="12">
        <v>1</v>
      </c>
      <c r="P1080" s="12">
        <v>2</v>
      </c>
      <c r="X1080" s="12">
        <v>2</v>
      </c>
      <c r="Z1080" s="12" t="s">
        <v>1860</v>
      </c>
      <c r="AA1080" s="12" t="s">
        <v>1861</v>
      </c>
      <c r="AC1080" s="12">
        <v>95</v>
      </c>
      <c r="AD1080" s="12">
        <v>3600</v>
      </c>
      <c r="AE1080" s="12">
        <v>342000</v>
      </c>
    </row>
    <row r="1081" spans="1:31">
      <c r="A1081" s="12">
        <v>99999</v>
      </c>
      <c r="B1081" s="12" t="s">
        <v>44</v>
      </c>
      <c r="C1081" s="12" t="s">
        <v>865</v>
      </c>
      <c r="D1081" s="12" t="s">
        <v>866</v>
      </c>
      <c r="E1081" s="12" t="s">
        <v>112</v>
      </c>
      <c r="F1081" s="12" t="s">
        <v>113</v>
      </c>
      <c r="G1081" s="12" t="s">
        <v>47</v>
      </c>
      <c r="H1081" s="12" t="s">
        <v>47</v>
      </c>
      <c r="I1081" s="12" t="str">
        <f t="shared" si="16"/>
        <v>RSH22036BRF</v>
      </c>
      <c r="J1081" s="12">
        <v>4527772153643</v>
      </c>
      <c r="K1081" s="12" t="s">
        <v>1874</v>
      </c>
      <c r="N1081" s="12">
        <v>1</v>
      </c>
      <c r="P1081" s="12">
        <v>2</v>
      </c>
      <c r="X1081" s="12">
        <v>2</v>
      </c>
      <c r="Z1081" s="12" t="s">
        <v>1860</v>
      </c>
      <c r="AA1081" s="12" t="s">
        <v>1861</v>
      </c>
      <c r="AC1081" s="12">
        <v>60</v>
      </c>
      <c r="AD1081" s="12">
        <v>3600</v>
      </c>
      <c r="AE1081" s="12">
        <v>216000</v>
      </c>
    </row>
    <row r="1082" spans="1:31">
      <c r="A1082" s="12">
        <v>99999</v>
      </c>
      <c r="B1082" s="12" t="s">
        <v>44</v>
      </c>
      <c r="C1082" s="12" t="s">
        <v>865</v>
      </c>
      <c r="D1082" s="12" t="s">
        <v>866</v>
      </c>
      <c r="E1082" s="12" t="s">
        <v>148</v>
      </c>
      <c r="F1082" s="12" t="s">
        <v>149</v>
      </c>
      <c r="G1082" s="12" t="s">
        <v>47</v>
      </c>
      <c r="H1082" s="12" t="s">
        <v>47</v>
      </c>
      <c r="I1082" s="12" t="str">
        <f t="shared" si="16"/>
        <v>RSH22036NAF</v>
      </c>
      <c r="J1082" s="12">
        <v>4527772153360</v>
      </c>
      <c r="N1082" s="12">
        <v>1</v>
      </c>
      <c r="P1082" s="12">
        <v>2</v>
      </c>
      <c r="X1082" s="12">
        <v>2</v>
      </c>
      <c r="Z1082" s="12" t="s">
        <v>1860</v>
      </c>
      <c r="AA1082" s="12" t="s">
        <v>1861</v>
      </c>
      <c r="AC1082" s="12">
        <v>14</v>
      </c>
      <c r="AD1082" s="12">
        <v>3600</v>
      </c>
      <c r="AE1082" s="12">
        <v>50400</v>
      </c>
    </row>
    <row r="1083" spans="1:31">
      <c r="A1083" s="12">
        <v>99999</v>
      </c>
      <c r="B1083" s="12" t="s">
        <v>44</v>
      </c>
      <c r="C1083" s="12" t="s">
        <v>865</v>
      </c>
      <c r="D1083" s="12" t="s">
        <v>866</v>
      </c>
      <c r="E1083" s="12" t="s">
        <v>65</v>
      </c>
      <c r="F1083" s="12" t="s">
        <v>66</v>
      </c>
      <c r="G1083" s="12" t="s">
        <v>47</v>
      </c>
      <c r="H1083" s="12" t="s">
        <v>47</v>
      </c>
      <c r="I1083" s="12" t="str">
        <f t="shared" si="16"/>
        <v>RSH22036NVF</v>
      </c>
      <c r="J1083" s="12">
        <v>4527772154909</v>
      </c>
      <c r="K1083" s="12" t="s">
        <v>1874</v>
      </c>
      <c r="N1083" s="12">
        <v>1</v>
      </c>
      <c r="P1083" s="12">
        <v>2</v>
      </c>
      <c r="X1083" s="12">
        <v>2</v>
      </c>
      <c r="Z1083" s="12" t="s">
        <v>1860</v>
      </c>
      <c r="AA1083" s="12" t="s">
        <v>1861</v>
      </c>
      <c r="AC1083" s="12">
        <v>63</v>
      </c>
      <c r="AD1083" s="12">
        <v>3600</v>
      </c>
      <c r="AE1083" s="12">
        <v>226800</v>
      </c>
    </row>
    <row r="1084" spans="1:31">
      <c r="A1084" s="12">
        <v>99999</v>
      </c>
      <c r="B1084" s="12" t="s">
        <v>44</v>
      </c>
      <c r="C1084" s="12" t="s">
        <v>867</v>
      </c>
      <c r="D1084" s="12" t="s">
        <v>868</v>
      </c>
      <c r="E1084" s="12" t="s">
        <v>58</v>
      </c>
      <c r="F1084" s="12" t="s">
        <v>59</v>
      </c>
      <c r="G1084" s="12" t="s">
        <v>47</v>
      </c>
      <c r="H1084" s="12" t="s">
        <v>47</v>
      </c>
      <c r="I1084" s="12" t="str">
        <f t="shared" si="16"/>
        <v>RSH23019BKF</v>
      </c>
      <c r="J1084" s="12">
        <v>4527772155296</v>
      </c>
      <c r="K1084" s="12" t="s">
        <v>1874</v>
      </c>
      <c r="N1084" s="12">
        <v>1</v>
      </c>
      <c r="P1084" s="12">
        <v>2</v>
      </c>
      <c r="X1084" s="12">
        <v>2</v>
      </c>
      <c r="Z1084" s="12" t="s">
        <v>1860</v>
      </c>
      <c r="AA1084" s="12" t="s">
        <v>1861</v>
      </c>
      <c r="AC1084" s="12">
        <v>51</v>
      </c>
      <c r="AD1084" s="12">
        <v>1900</v>
      </c>
      <c r="AE1084" s="12">
        <v>96900</v>
      </c>
    </row>
    <row r="1085" spans="1:31">
      <c r="A1085" s="12">
        <v>99999</v>
      </c>
      <c r="B1085" s="12" t="s">
        <v>44</v>
      </c>
      <c r="C1085" s="12" t="s">
        <v>867</v>
      </c>
      <c r="D1085" s="12" t="s">
        <v>868</v>
      </c>
      <c r="E1085" s="12" t="s">
        <v>148</v>
      </c>
      <c r="F1085" s="12" t="s">
        <v>149</v>
      </c>
      <c r="G1085" s="12" t="s">
        <v>47</v>
      </c>
      <c r="H1085" s="12" t="s">
        <v>47</v>
      </c>
      <c r="I1085" s="12" t="str">
        <f t="shared" si="16"/>
        <v>RSH23019NAF</v>
      </c>
      <c r="J1085" s="12">
        <v>4527772155302</v>
      </c>
      <c r="K1085" s="12" t="s">
        <v>1874</v>
      </c>
      <c r="N1085" s="12">
        <v>1</v>
      </c>
      <c r="P1085" s="12">
        <v>2</v>
      </c>
      <c r="X1085" s="12">
        <v>2</v>
      </c>
      <c r="Z1085" s="12" t="s">
        <v>1860</v>
      </c>
      <c r="AA1085" s="12" t="s">
        <v>1861</v>
      </c>
      <c r="AC1085" s="12">
        <v>99</v>
      </c>
      <c r="AD1085" s="12">
        <v>1900</v>
      </c>
      <c r="AE1085" s="12">
        <v>188100</v>
      </c>
    </row>
    <row r="1086" spans="1:31">
      <c r="A1086" s="12">
        <v>99999</v>
      </c>
      <c r="B1086" s="12" t="s">
        <v>44</v>
      </c>
      <c r="C1086" s="12" t="s">
        <v>869</v>
      </c>
      <c r="D1086" s="12" t="s">
        <v>870</v>
      </c>
      <c r="E1086" s="12" t="s">
        <v>148</v>
      </c>
      <c r="F1086" s="12" t="s">
        <v>149</v>
      </c>
      <c r="G1086" s="12" t="s">
        <v>47</v>
      </c>
      <c r="H1086" s="12" t="s">
        <v>47</v>
      </c>
      <c r="I1086" s="12" t="str">
        <f t="shared" si="16"/>
        <v>RSH23033NAF</v>
      </c>
      <c r="J1086" s="12">
        <v>4527772154961</v>
      </c>
      <c r="K1086" s="12" t="s">
        <v>1874</v>
      </c>
      <c r="N1086" s="12">
        <v>1</v>
      </c>
      <c r="P1086" s="12">
        <v>2</v>
      </c>
      <c r="X1086" s="12">
        <v>2</v>
      </c>
      <c r="Z1086" s="12" t="s">
        <v>1860</v>
      </c>
      <c r="AA1086" s="12" t="s">
        <v>1861</v>
      </c>
      <c r="AC1086" s="12">
        <v>35</v>
      </c>
      <c r="AD1086" s="12">
        <v>3300</v>
      </c>
      <c r="AE1086" s="12">
        <v>115500</v>
      </c>
    </row>
    <row r="1087" spans="1:31">
      <c r="A1087" s="12">
        <v>99999</v>
      </c>
      <c r="B1087" s="12" t="s">
        <v>44</v>
      </c>
      <c r="C1087" s="12" t="s">
        <v>871</v>
      </c>
      <c r="D1087" s="12" t="s">
        <v>872</v>
      </c>
      <c r="E1087" s="12" t="s">
        <v>79</v>
      </c>
      <c r="F1087" s="12" t="s">
        <v>80</v>
      </c>
      <c r="G1087" s="12" t="s">
        <v>47</v>
      </c>
      <c r="H1087" s="12" t="s">
        <v>47</v>
      </c>
      <c r="I1087" s="12" t="str">
        <f t="shared" si="16"/>
        <v>RSH80028BEF</v>
      </c>
      <c r="J1087" s="12">
        <v>4527772145907</v>
      </c>
      <c r="K1087" s="12" t="s">
        <v>1874</v>
      </c>
      <c r="N1087" s="12">
        <v>1</v>
      </c>
      <c r="P1087" s="12">
        <v>2</v>
      </c>
      <c r="X1087" s="12">
        <v>2</v>
      </c>
      <c r="Z1087" s="12" t="s">
        <v>1860</v>
      </c>
      <c r="AA1087" s="12" t="s">
        <v>1861</v>
      </c>
      <c r="AB1087" s="12" t="s">
        <v>1943</v>
      </c>
      <c r="AC1087" s="12">
        <v>94</v>
      </c>
      <c r="AD1087" s="12">
        <v>2800</v>
      </c>
      <c r="AE1087" s="12">
        <v>263200</v>
      </c>
    </row>
    <row r="1088" spans="1:31">
      <c r="A1088" s="12">
        <v>99999</v>
      </c>
      <c r="B1088" s="12" t="s">
        <v>44</v>
      </c>
      <c r="C1088" s="12" t="s">
        <v>871</v>
      </c>
      <c r="D1088" s="12" t="s">
        <v>872</v>
      </c>
      <c r="E1088" s="12" t="s">
        <v>58</v>
      </c>
      <c r="F1088" s="12" t="s">
        <v>59</v>
      </c>
      <c r="G1088" s="12" t="s">
        <v>47</v>
      </c>
      <c r="H1088" s="12" t="s">
        <v>47</v>
      </c>
      <c r="I1088" s="12" t="str">
        <f t="shared" si="16"/>
        <v>RSH80028BKF</v>
      </c>
      <c r="J1088" s="12">
        <v>4527772143989</v>
      </c>
      <c r="K1088" s="12" t="s">
        <v>1874</v>
      </c>
      <c r="N1088" s="12">
        <v>1</v>
      </c>
      <c r="P1088" s="12">
        <v>2</v>
      </c>
      <c r="X1088" s="12">
        <v>2</v>
      </c>
      <c r="Z1088" s="12" t="s">
        <v>1860</v>
      </c>
      <c r="AA1088" s="12" t="s">
        <v>1861</v>
      </c>
      <c r="AB1088" s="12" t="s">
        <v>1943</v>
      </c>
      <c r="AC1088" s="12">
        <v>0</v>
      </c>
      <c r="AD1088" s="12">
        <v>2800</v>
      </c>
      <c r="AE1088" s="12">
        <v>0</v>
      </c>
    </row>
    <row r="1089" spans="1:31">
      <c r="A1089" s="12">
        <v>99999</v>
      </c>
      <c r="B1089" s="12" t="s">
        <v>44</v>
      </c>
      <c r="C1089" s="12" t="s">
        <v>871</v>
      </c>
      <c r="D1089" s="12" t="s">
        <v>872</v>
      </c>
      <c r="E1089" s="12" t="s">
        <v>52</v>
      </c>
      <c r="F1089" s="12" t="s">
        <v>53</v>
      </c>
      <c r="G1089" s="12" t="s">
        <v>47</v>
      </c>
      <c r="H1089" s="12" t="s">
        <v>47</v>
      </c>
      <c r="I1089" s="12" t="str">
        <f t="shared" si="16"/>
        <v>RSH80028GYF</v>
      </c>
      <c r="J1089" s="12">
        <v>4527772154589</v>
      </c>
      <c r="K1089" s="12" t="s">
        <v>1874</v>
      </c>
      <c r="N1089" s="12">
        <v>1</v>
      </c>
      <c r="P1089" s="12">
        <v>2</v>
      </c>
      <c r="X1089" s="12">
        <v>2</v>
      </c>
      <c r="Z1089" s="12" t="s">
        <v>1860</v>
      </c>
      <c r="AA1089" s="12" t="s">
        <v>1861</v>
      </c>
      <c r="AB1089" s="12" t="s">
        <v>1943</v>
      </c>
      <c r="AC1089" s="12">
        <v>2</v>
      </c>
      <c r="AD1089" s="12">
        <v>2800</v>
      </c>
      <c r="AE1089" s="12">
        <v>5600</v>
      </c>
    </row>
    <row r="1090" spans="1:31">
      <c r="A1090" s="12">
        <v>99999</v>
      </c>
      <c r="B1090" s="12" t="s">
        <v>44</v>
      </c>
      <c r="C1090" s="12" t="s">
        <v>871</v>
      </c>
      <c r="D1090" s="12" t="s">
        <v>872</v>
      </c>
      <c r="E1090" s="12" t="s">
        <v>69</v>
      </c>
      <c r="F1090" s="12" t="s">
        <v>70</v>
      </c>
      <c r="G1090" s="12" t="s">
        <v>47</v>
      </c>
      <c r="H1090" s="12" t="s">
        <v>47</v>
      </c>
      <c r="I1090" s="12" t="str">
        <f t="shared" si="16"/>
        <v>RSH80028KHF</v>
      </c>
      <c r="J1090" s="12">
        <v>4527772145914</v>
      </c>
      <c r="K1090" s="12" t="s">
        <v>1874</v>
      </c>
      <c r="N1090" s="12">
        <v>1</v>
      </c>
      <c r="P1090" s="12">
        <v>2</v>
      </c>
      <c r="X1090" s="12">
        <v>2</v>
      </c>
      <c r="Z1090" s="12" t="s">
        <v>1860</v>
      </c>
      <c r="AA1090" s="12" t="s">
        <v>1861</v>
      </c>
      <c r="AB1090" s="12" t="s">
        <v>1943</v>
      </c>
      <c r="AC1090" s="12">
        <v>66</v>
      </c>
      <c r="AD1090" s="12">
        <v>2800</v>
      </c>
      <c r="AE1090" s="12">
        <v>184800</v>
      </c>
    </row>
    <row r="1091" spans="1:31">
      <c r="A1091" s="12">
        <v>99999</v>
      </c>
      <c r="B1091" s="12" t="s">
        <v>44</v>
      </c>
      <c r="C1091" s="12" t="s">
        <v>871</v>
      </c>
      <c r="D1091" s="12" t="s">
        <v>872</v>
      </c>
      <c r="E1091" s="12" t="s">
        <v>148</v>
      </c>
      <c r="F1091" s="12" t="s">
        <v>149</v>
      </c>
      <c r="G1091" s="12" t="s">
        <v>47</v>
      </c>
      <c r="H1091" s="12" t="s">
        <v>47</v>
      </c>
      <c r="I1091" s="12" t="str">
        <f t="shared" ref="I1091:I1154" si="17">C1091&amp;E1091&amp;G1091</f>
        <v>RSH80028NAF</v>
      </c>
      <c r="J1091" s="12">
        <v>4527772143996</v>
      </c>
      <c r="K1091" s="12" t="s">
        <v>1874</v>
      </c>
      <c r="N1091" s="12">
        <v>1</v>
      </c>
      <c r="P1091" s="12">
        <v>2</v>
      </c>
      <c r="X1091" s="12">
        <v>2</v>
      </c>
      <c r="Z1091" s="12" t="s">
        <v>1860</v>
      </c>
      <c r="AA1091" s="12" t="s">
        <v>1861</v>
      </c>
      <c r="AB1091" s="12" t="s">
        <v>1943</v>
      </c>
      <c r="AC1091" s="12">
        <v>18</v>
      </c>
      <c r="AD1091" s="12">
        <v>2800</v>
      </c>
      <c r="AE1091" s="12">
        <v>50400</v>
      </c>
    </row>
    <row r="1092" spans="1:31">
      <c r="A1092" s="12">
        <v>99999</v>
      </c>
      <c r="B1092" s="12" t="s">
        <v>44</v>
      </c>
      <c r="C1092" s="12" t="s">
        <v>873</v>
      </c>
      <c r="D1092" s="12" t="s">
        <v>874</v>
      </c>
      <c r="E1092" s="12" t="s">
        <v>58</v>
      </c>
      <c r="F1092" s="12" t="s">
        <v>59</v>
      </c>
      <c r="G1092" s="12" t="s">
        <v>47</v>
      </c>
      <c r="H1092" s="12" t="s">
        <v>47</v>
      </c>
      <c r="I1092" s="12" t="str">
        <f t="shared" si="17"/>
        <v>RSL20080BKF</v>
      </c>
      <c r="J1092" s="12">
        <v>4527772145815</v>
      </c>
      <c r="K1092" s="12" t="s">
        <v>1874</v>
      </c>
      <c r="N1092" s="12">
        <v>1</v>
      </c>
      <c r="P1092" s="12">
        <v>2</v>
      </c>
      <c r="X1092" s="12">
        <v>2</v>
      </c>
      <c r="Z1092" s="12" t="s">
        <v>1860</v>
      </c>
      <c r="AA1092" s="12" t="s">
        <v>1861</v>
      </c>
      <c r="AC1092" s="12">
        <v>0</v>
      </c>
      <c r="AD1092" s="12">
        <v>8000</v>
      </c>
      <c r="AE1092" s="12">
        <v>0</v>
      </c>
    </row>
    <row r="1093" spans="1:31">
      <c r="A1093" s="12">
        <v>99999</v>
      </c>
      <c r="B1093" s="12" t="s">
        <v>44</v>
      </c>
      <c r="C1093" s="12" t="s">
        <v>873</v>
      </c>
      <c r="D1093" s="12" t="s">
        <v>874</v>
      </c>
      <c r="E1093" s="12" t="s">
        <v>172</v>
      </c>
      <c r="F1093" s="12" t="s">
        <v>173</v>
      </c>
      <c r="G1093" s="12" t="s">
        <v>47</v>
      </c>
      <c r="H1093" s="12" t="s">
        <v>47</v>
      </c>
      <c r="I1093" s="12" t="str">
        <f t="shared" si="17"/>
        <v>RSL20080BKYYF</v>
      </c>
      <c r="J1093" s="12">
        <v>1118000046214</v>
      </c>
      <c r="K1093" s="12" t="s">
        <v>1874</v>
      </c>
      <c r="N1093" s="12">
        <v>1</v>
      </c>
      <c r="P1093" s="12">
        <v>2</v>
      </c>
      <c r="X1093" s="12">
        <v>2</v>
      </c>
      <c r="Z1093" s="12" t="s">
        <v>1860</v>
      </c>
      <c r="AA1093" s="12" t="s">
        <v>1861</v>
      </c>
      <c r="AC1093" s="12">
        <v>0</v>
      </c>
      <c r="AD1093" s="12">
        <v>8000</v>
      </c>
      <c r="AE1093" s="12">
        <v>0</v>
      </c>
    </row>
    <row r="1094" spans="1:31">
      <c r="A1094" s="12">
        <v>99999</v>
      </c>
      <c r="B1094" s="12" t="s">
        <v>44</v>
      </c>
      <c r="C1094" s="12" t="s">
        <v>873</v>
      </c>
      <c r="D1094" s="12" t="s">
        <v>874</v>
      </c>
      <c r="E1094" s="12" t="s">
        <v>112</v>
      </c>
      <c r="F1094" s="12" t="s">
        <v>113</v>
      </c>
      <c r="G1094" s="12" t="s">
        <v>47</v>
      </c>
      <c r="H1094" s="12" t="s">
        <v>47</v>
      </c>
      <c r="I1094" s="12" t="str">
        <f t="shared" si="17"/>
        <v>RSL20080BRF</v>
      </c>
      <c r="J1094" s="12">
        <v>4527772155418</v>
      </c>
      <c r="K1094" s="12" t="s">
        <v>1874</v>
      </c>
      <c r="N1094" s="12">
        <v>1</v>
      </c>
      <c r="P1094" s="12">
        <v>2</v>
      </c>
      <c r="X1094" s="12">
        <v>2</v>
      </c>
      <c r="Z1094" s="12" t="s">
        <v>1860</v>
      </c>
      <c r="AA1094" s="12" t="s">
        <v>1861</v>
      </c>
      <c r="AC1094" s="12">
        <v>0</v>
      </c>
      <c r="AD1094" s="12">
        <v>8000</v>
      </c>
      <c r="AE1094" s="12">
        <v>0</v>
      </c>
    </row>
    <row r="1095" spans="1:31">
      <c r="A1095" s="12">
        <v>99999</v>
      </c>
      <c r="B1095" s="12" t="s">
        <v>44</v>
      </c>
      <c r="C1095" s="12" t="s">
        <v>875</v>
      </c>
      <c r="D1095" s="12" t="s">
        <v>876</v>
      </c>
      <c r="E1095" s="12" t="s">
        <v>58</v>
      </c>
      <c r="F1095" s="12" t="s">
        <v>59</v>
      </c>
      <c r="G1095" s="12" t="s">
        <v>47</v>
      </c>
      <c r="H1095" s="12" t="s">
        <v>47</v>
      </c>
      <c r="I1095" s="12" t="str">
        <f t="shared" si="17"/>
        <v>RSL21058BKF</v>
      </c>
      <c r="J1095" s="12">
        <v>4527772150895</v>
      </c>
      <c r="N1095" s="12">
        <v>1</v>
      </c>
      <c r="P1095" s="12">
        <v>2</v>
      </c>
      <c r="X1095" s="12">
        <v>2</v>
      </c>
      <c r="Z1095" s="12" t="s">
        <v>1860</v>
      </c>
      <c r="AA1095" s="12" t="s">
        <v>1861</v>
      </c>
      <c r="AC1095" s="12">
        <v>113</v>
      </c>
      <c r="AD1095" s="12">
        <v>4900</v>
      </c>
      <c r="AE1095" s="12">
        <v>553700</v>
      </c>
    </row>
    <row r="1096" spans="1:31">
      <c r="A1096" s="12">
        <v>99999</v>
      </c>
      <c r="B1096" s="12" t="s">
        <v>44</v>
      </c>
      <c r="C1096" s="12" t="s">
        <v>877</v>
      </c>
      <c r="D1096" s="12" t="s">
        <v>878</v>
      </c>
      <c r="E1096" s="12" t="s">
        <v>58</v>
      </c>
      <c r="F1096" s="12" t="s">
        <v>59</v>
      </c>
      <c r="G1096" s="12" t="s">
        <v>47</v>
      </c>
      <c r="H1096" s="12" t="s">
        <v>47</v>
      </c>
      <c r="I1096" s="12" t="str">
        <f t="shared" si="17"/>
        <v>RSL21058XXBKF</v>
      </c>
      <c r="J1096" s="12">
        <v>1118000040588</v>
      </c>
      <c r="N1096" s="12">
        <v>1</v>
      </c>
      <c r="P1096" s="12">
        <v>2</v>
      </c>
      <c r="X1096" s="12">
        <v>2</v>
      </c>
      <c r="Z1096" s="12" t="s">
        <v>1860</v>
      </c>
      <c r="AA1096" s="12" t="s">
        <v>1861</v>
      </c>
      <c r="AC1096" s="12">
        <v>0</v>
      </c>
      <c r="AD1096" s="12">
        <v>2450</v>
      </c>
      <c r="AE1096" s="12">
        <v>0</v>
      </c>
    </row>
    <row r="1097" spans="1:31">
      <c r="A1097" s="12">
        <v>99999</v>
      </c>
      <c r="B1097" s="12" t="s">
        <v>44</v>
      </c>
      <c r="C1097" s="12" t="s">
        <v>1543</v>
      </c>
      <c r="D1097" s="12" t="s">
        <v>1944</v>
      </c>
      <c r="E1097" s="12" t="s">
        <v>58</v>
      </c>
      <c r="F1097" s="12" t="s">
        <v>59</v>
      </c>
      <c r="G1097" s="12" t="s">
        <v>47</v>
      </c>
      <c r="H1097" s="12" t="s">
        <v>47</v>
      </c>
      <c r="I1097" s="12" t="str">
        <f t="shared" si="17"/>
        <v>RSL24030BKF</v>
      </c>
      <c r="J1097" s="12">
        <v>1118000053373</v>
      </c>
      <c r="X1097" s="12">
        <v>2</v>
      </c>
      <c r="Z1097" s="12" t="s">
        <v>1860</v>
      </c>
      <c r="AA1097" s="12" t="s">
        <v>1918</v>
      </c>
      <c r="AC1097" s="12">
        <v>21</v>
      </c>
      <c r="AD1097" s="12">
        <v>3000</v>
      </c>
      <c r="AE1097" s="12">
        <v>63000</v>
      </c>
    </row>
    <row r="1098" spans="1:31">
      <c r="A1098" s="12">
        <v>99999</v>
      </c>
      <c r="B1098" s="12" t="s">
        <v>44</v>
      </c>
      <c r="C1098" s="12" t="s">
        <v>1543</v>
      </c>
      <c r="D1098" s="12" t="s">
        <v>1944</v>
      </c>
      <c r="E1098" s="12" t="s">
        <v>486</v>
      </c>
      <c r="F1098" s="12" t="s">
        <v>487</v>
      </c>
      <c r="G1098" s="12" t="s">
        <v>47</v>
      </c>
      <c r="H1098" s="12" t="s">
        <v>47</v>
      </c>
      <c r="I1098" s="12" t="str">
        <f t="shared" si="17"/>
        <v>RSL24030TPF</v>
      </c>
      <c r="J1098" s="12">
        <v>1118000053380</v>
      </c>
      <c r="X1098" s="12">
        <v>2</v>
      </c>
      <c r="Z1098" s="12" t="s">
        <v>1860</v>
      </c>
      <c r="AA1098" s="12" t="s">
        <v>1918</v>
      </c>
      <c r="AC1098" s="12">
        <v>14</v>
      </c>
      <c r="AD1098" s="12">
        <v>3000</v>
      </c>
      <c r="AE1098" s="12">
        <v>42000</v>
      </c>
    </row>
    <row r="1099" spans="1:31">
      <c r="A1099" s="12">
        <v>99999</v>
      </c>
      <c r="B1099" s="12" t="s">
        <v>44</v>
      </c>
      <c r="C1099" s="12" t="s">
        <v>879</v>
      </c>
      <c r="D1099" s="12" t="s">
        <v>1698</v>
      </c>
      <c r="E1099" s="12" t="s">
        <v>58</v>
      </c>
      <c r="F1099" s="12" t="s">
        <v>59</v>
      </c>
      <c r="G1099" s="12" t="s">
        <v>47</v>
      </c>
      <c r="H1099" s="12" t="s">
        <v>47</v>
      </c>
      <c r="I1099" s="12" t="str">
        <f t="shared" si="17"/>
        <v>RSL24080BKF</v>
      </c>
      <c r="J1099" s="12">
        <v>4527906157684</v>
      </c>
      <c r="P1099" s="12">
        <v>2</v>
      </c>
      <c r="X1099" s="12">
        <v>2</v>
      </c>
      <c r="Z1099" s="12" t="s">
        <v>1860</v>
      </c>
      <c r="AA1099" s="12" t="s">
        <v>1918</v>
      </c>
      <c r="AC1099" s="12">
        <v>20</v>
      </c>
      <c r="AD1099" s="12">
        <v>8000</v>
      </c>
      <c r="AE1099" s="12">
        <v>160000</v>
      </c>
    </row>
    <row r="1100" spans="1:31">
      <c r="A1100" s="12">
        <v>99999</v>
      </c>
      <c r="B1100" s="12" t="s">
        <v>44</v>
      </c>
      <c r="C1100" s="12" t="s">
        <v>879</v>
      </c>
      <c r="D1100" s="12" t="s">
        <v>1698</v>
      </c>
      <c r="E1100" s="12" t="s">
        <v>486</v>
      </c>
      <c r="F1100" s="12" t="s">
        <v>487</v>
      </c>
      <c r="G1100" s="12" t="s">
        <v>47</v>
      </c>
      <c r="H1100" s="12" t="s">
        <v>47</v>
      </c>
      <c r="I1100" s="12" t="str">
        <f t="shared" si="17"/>
        <v>RSL24080TPF</v>
      </c>
      <c r="J1100" s="12">
        <v>4527907157690</v>
      </c>
      <c r="P1100" s="12">
        <v>2</v>
      </c>
      <c r="X1100" s="12">
        <v>2</v>
      </c>
      <c r="Z1100" s="12" t="s">
        <v>1860</v>
      </c>
      <c r="AA1100" s="12" t="s">
        <v>1918</v>
      </c>
      <c r="AC1100" s="12">
        <v>15</v>
      </c>
      <c r="AD1100" s="12">
        <v>8000</v>
      </c>
      <c r="AE1100" s="12">
        <v>120000</v>
      </c>
    </row>
    <row r="1101" spans="1:31">
      <c r="A1101" s="12">
        <v>99999</v>
      </c>
      <c r="B1101" s="12" t="s">
        <v>44</v>
      </c>
      <c r="C1101" s="12" t="s">
        <v>880</v>
      </c>
      <c r="D1101" s="12" t="s">
        <v>881</v>
      </c>
      <c r="E1101" s="12" t="s">
        <v>58</v>
      </c>
      <c r="F1101" s="12" t="s">
        <v>59</v>
      </c>
      <c r="G1101" s="12" t="s">
        <v>47</v>
      </c>
      <c r="H1101" s="12" t="s">
        <v>47</v>
      </c>
      <c r="I1101" s="12" t="str">
        <f t="shared" si="17"/>
        <v>RSL90068BKF</v>
      </c>
      <c r="J1101" s="12">
        <v>4527772146614</v>
      </c>
      <c r="N1101" s="12">
        <v>1</v>
      </c>
      <c r="P1101" s="12">
        <v>2</v>
      </c>
      <c r="X1101" s="12">
        <v>2</v>
      </c>
      <c r="Z1101" s="12" t="s">
        <v>1860</v>
      </c>
      <c r="AA1101" s="12" t="s">
        <v>1861</v>
      </c>
      <c r="AC1101" s="12">
        <v>-1</v>
      </c>
      <c r="AD1101" s="12">
        <v>6800</v>
      </c>
      <c r="AE1101" s="12">
        <v>-6800</v>
      </c>
    </row>
    <row r="1102" spans="1:31">
      <c r="A1102" s="12">
        <v>99999</v>
      </c>
      <c r="B1102" s="12" t="s">
        <v>44</v>
      </c>
      <c r="C1102" s="12" t="s">
        <v>880</v>
      </c>
      <c r="D1102" s="12" t="s">
        <v>881</v>
      </c>
      <c r="E1102" s="12" t="s">
        <v>99</v>
      </c>
      <c r="F1102" s="12" t="s">
        <v>100</v>
      </c>
      <c r="G1102" s="12" t="s">
        <v>47</v>
      </c>
      <c r="H1102" s="12" t="s">
        <v>47</v>
      </c>
      <c r="I1102" s="12" t="str">
        <f t="shared" si="17"/>
        <v>RSL90068DBRF</v>
      </c>
      <c r="J1102" s="12">
        <v>4527772150185</v>
      </c>
      <c r="K1102" s="12" t="s">
        <v>1874</v>
      </c>
      <c r="N1102" s="12">
        <v>1</v>
      </c>
      <c r="P1102" s="12">
        <v>2</v>
      </c>
      <c r="X1102" s="12">
        <v>2</v>
      </c>
      <c r="Z1102" s="12" t="s">
        <v>1860</v>
      </c>
      <c r="AA1102" s="12" t="s">
        <v>1861</v>
      </c>
      <c r="AC1102" s="12">
        <v>0</v>
      </c>
      <c r="AD1102" s="12">
        <v>6800</v>
      </c>
      <c r="AE1102" s="12">
        <v>0</v>
      </c>
    </row>
    <row r="1103" spans="1:31">
      <c r="A1103" s="12">
        <v>99999</v>
      </c>
      <c r="B1103" s="12" t="s">
        <v>44</v>
      </c>
      <c r="C1103" s="12" t="s">
        <v>880</v>
      </c>
      <c r="D1103" s="12" t="s">
        <v>881</v>
      </c>
      <c r="E1103" s="12" t="s">
        <v>73</v>
      </c>
      <c r="F1103" s="12" t="s">
        <v>74</v>
      </c>
      <c r="G1103" s="12" t="s">
        <v>47</v>
      </c>
      <c r="H1103" s="12" t="s">
        <v>47</v>
      </c>
      <c r="I1103" s="12" t="str">
        <f t="shared" si="17"/>
        <v>RSL90068WHF</v>
      </c>
      <c r="J1103" s="12">
        <v>4527772153650</v>
      </c>
      <c r="K1103" s="12" t="s">
        <v>1874</v>
      </c>
      <c r="N1103" s="12">
        <v>1</v>
      </c>
      <c r="P1103" s="12">
        <v>2</v>
      </c>
      <c r="X1103" s="12">
        <v>2</v>
      </c>
      <c r="Z1103" s="12" t="s">
        <v>1860</v>
      </c>
      <c r="AA1103" s="12" t="s">
        <v>1861</v>
      </c>
      <c r="AC1103" s="12">
        <v>0</v>
      </c>
      <c r="AD1103" s="12">
        <v>6800</v>
      </c>
      <c r="AE1103" s="12">
        <v>0</v>
      </c>
    </row>
    <row r="1104" spans="1:31">
      <c r="A1104" s="12">
        <v>99999</v>
      </c>
      <c r="B1104" s="12" t="s">
        <v>44</v>
      </c>
      <c r="C1104" s="12" t="s">
        <v>882</v>
      </c>
      <c r="D1104" s="12" t="s">
        <v>883</v>
      </c>
      <c r="E1104" s="12" t="s">
        <v>58</v>
      </c>
      <c r="F1104" s="12" t="s">
        <v>59</v>
      </c>
      <c r="G1104" s="12" t="s">
        <v>47</v>
      </c>
      <c r="H1104" s="12" t="s">
        <v>47</v>
      </c>
      <c r="I1104" s="12" t="str">
        <f t="shared" si="17"/>
        <v>RSN22039BKF</v>
      </c>
      <c r="J1104" s="12">
        <v>4527772153445</v>
      </c>
      <c r="K1104" s="12" t="s">
        <v>1874</v>
      </c>
      <c r="N1104" s="12">
        <v>1</v>
      </c>
      <c r="P1104" s="12">
        <v>2</v>
      </c>
      <c r="X1104" s="12">
        <v>2</v>
      </c>
      <c r="Z1104" s="12" t="s">
        <v>1860</v>
      </c>
      <c r="AA1104" s="12" t="s">
        <v>1861</v>
      </c>
      <c r="AC1104" s="12">
        <v>-1</v>
      </c>
      <c r="AD1104" s="12">
        <v>3900</v>
      </c>
      <c r="AE1104" s="12">
        <v>-3900</v>
      </c>
    </row>
    <row r="1105" spans="1:31">
      <c r="A1105" s="12">
        <v>99999</v>
      </c>
      <c r="B1105" s="12" t="s">
        <v>44</v>
      </c>
      <c r="C1105" s="12" t="s">
        <v>882</v>
      </c>
      <c r="D1105" s="12" t="s">
        <v>883</v>
      </c>
      <c r="E1105" s="12" t="s">
        <v>884</v>
      </c>
      <c r="F1105" s="12" t="s">
        <v>885</v>
      </c>
      <c r="G1105" s="12" t="s">
        <v>47</v>
      </c>
      <c r="H1105" s="12" t="s">
        <v>47</v>
      </c>
      <c r="I1105" s="12" t="str">
        <f t="shared" si="17"/>
        <v>RSN22039BKBLF</v>
      </c>
      <c r="J1105" s="12">
        <v>4527772155227</v>
      </c>
      <c r="K1105" s="12" t="s">
        <v>1874</v>
      </c>
      <c r="N1105" s="12">
        <v>1</v>
      </c>
      <c r="P1105" s="12">
        <v>2</v>
      </c>
      <c r="X1105" s="12">
        <v>2</v>
      </c>
      <c r="Z1105" s="12" t="s">
        <v>1860</v>
      </c>
      <c r="AA1105" s="12" t="s">
        <v>1861</v>
      </c>
      <c r="AC1105" s="12">
        <v>0</v>
      </c>
      <c r="AD1105" s="12">
        <v>3900</v>
      </c>
      <c r="AE1105" s="12">
        <v>0</v>
      </c>
    </row>
    <row r="1106" spans="1:31">
      <c r="A1106" s="12">
        <v>99999</v>
      </c>
      <c r="B1106" s="12" t="s">
        <v>44</v>
      </c>
      <c r="C1106" s="12" t="s">
        <v>886</v>
      </c>
      <c r="D1106" s="12" t="s">
        <v>887</v>
      </c>
      <c r="E1106" s="12" t="s">
        <v>58</v>
      </c>
      <c r="F1106" s="12" t="s">
        <v>59</v>
      </c>
      <c r="G1106" s="12" t="s">
        <v>47</v>
      </c>
      <c r="H1106" s="12" t="s">
        <v>47</v>
      </c>
      <c r="I1106" s="12" t="str">
        <f t="shared" si="17"/>
        <v>RSN23025BKF</v>
      </c>
      <c r="J1106" s="12">
        <v>4527772155029</v>
      </c>
      <c r="K1106" s="12" t="s">
        <v>1874</v>
      </c>
      <c r="N1106" s="12">
        <v>1</v>
      </c>
      <c r="P1106" s="12">
        <v>2</v>
      </c>
      <c r="X1106" s="12">
        <v>2</v>
      </c>
      <c r="Z1106" s="12" t="s">
        <v>1860</v>
      </c>
      <c r="AA1106" s="12" t="s">
        <v>1861</v>
      </c>
      <c r="AC1106" s="12">
        <v>0</v>
      </c>
      <c r="AD1106" s="12">
        <v>2500</v>
      </c>
      <c r="AE1106" s="12">
        <v>0</v>
      </c>
    </row>
    <row r="1107" spans="1:31">
      <c r="A1107" s="12">
        <v>99999</v>
      </c>
      <c r="B1107" s="12" t="s">
        <v>44</v>
      </c>
      <c r="C1107" s="12" t="s">
        <v>886</v>
      </c>
      <c r="D1107" s="12" t="s">
        <v>887</v>
      </c>
      <c r="E1107" s="12" t="s">
        <v>52</v>
      </c>
      <c r="F1107" s="12" t="s">
        <v>53</v>
      </c>
      <c r="G1107" s="12" t="s">
        <v>47</v>
      </c>
      <c r="H1107" s="12" t="s">
        <v>47</v>
      </c>
      <c r="I1107" s="12" t="str">
        <f t="shared" si="17"/>
        <v>RSN23025GYF</v>
      </c>
      <c r="J1107" s="12">
        <v>4527772155036</v>
      </c>
      <c r="K1107" s="12" t="s">
        <v>1874</v>
      </c>
      <c r="N1107" s="12">
        <v>1</v>
      </c>
      <c r="P1107" s="12">
        <v>2</v>
      </c>
      <c r="X1107" s="12">
        <v>2</v>
      </c>
      <c r="Z1107" s="12" t="s">
        <v>1860</v>
      </c>
      <c r="AA1107" s="12" t="s">
        <v>1861</v>
      </c>
      <c r="AC1107" s="12">
        <v>1</v>
      </c>
      <c r="AD1107" s="12">
        <v>2500</v>
      </c>
      <c r="AE1107" s="12">
        <v>2500</v>
      </c>
    </row>
    <row r="1108" spans="1:31">
      <c r="A1108" s="12">
        <v>99999</v>
      </c>
      <c r="B1108" s="12" t="s">
        <v>44</v>
      </c>
      <c r="C1108" s="12" t="s">
        <v>888</v>
      </c>
      <c r="D1108" s="12" t="s">
        <v>889</v>
      </c>
      <c r="E1108" s="12" t="s">
        <v>58</v>
      </c>
      <c r="F1108" s="12" t="s">
        <v>59</v>
      </c>
      <c r="G1108" s="12" t="s">
        <v>47</v>
      </c>
      <c r="H1108" s="12" t="s">
        <v>47</v>
      </c>
      <c r="I1108" s="12" t="str">
        <f t="shared" si="17"/>
        <v>RSN23029BKF</v>
      </c>
      <c r="J1108" s="12">
        <v>4527772155784</v>
      </c>
      <c r="K1108" s="12" t="s">
        <v>1897</v>
      </c>
      <c r="N1108" s="12">
        <v>1</v>
      </c>
      <c r="O1108" s="12" t="s">
        <v>1712</v>
      </c>
      <c r="P1108" s="12">
        <v>2</v>
      </c>
      <c r="Q1108" s="12" t="s">
        <v>2171</v>
      </c>
      <c r="X1108" s="12">
        <v>2</v>
      </c>
      <c r="Y1108" s="12" t="s">
        <v>2162</v>
      </c>
      <c r="Z1108" s="12" t="s">
        <v>1860</v>
      </c>
      <c r="AA1108" s="12" t="s">
        <v>1861</v>
      </c>
      <c r="AC1108" s="12">
        <v>17</v>
      </c>
      <c r="AD1108" s="12">
        <v>2900</v>
      </c>
      <c r="AE1108" s="12">
        <v>49300</v>
      </c>
    </row>
    <row r="1109" spans="1:31">
      <c r="A1109" s="12">
        <v>99999</v>
      </c>
      <c r="B1109" s="12" t="s">
        <v>44</v>
      </c>
      <c r="C1109" s="12" t="s">
        <v>890</v>
      </c>
      <c r="D1109" s="12" t="s">
        <v>891</v>
      </c>
      <c r="E1109" s="12" t="s">
        <v>58</v>
      </c>
      <c r="F1109" s="12" t="s">
        <v>59</v>
      </c>
      <c r="G1109" s="12" t="s">
        <v>47</v>
      </c>
      <c r="H1109" s="12" t="s">
        <v>47</v>
      </c>
      <c r="I1109" s="12" t="str">
        <f t="shared" si="17"/>
        <v>RSN24023BKF</v>
      </c>
      <c r="J1109" s="12">
        <v>4527791156533</v>
      </c>
      <c r="N1109" s="12">
        <v>17</v>
      </c>
      <c r="P1109" s="12">
        <v>2</v>
      </c>
      <c r="X1109" s="12">
        <v>2</v>
      </c>
      <c r="Z1109" s="12" t="s">
        <v>1860</v>
      </c>
      <c r="AA1109" s="12" t="s">
        <v>1861</v>
      </c>
      <c r="AC1109" s="12">
        <v>41</v>
      </c>
      <c r="AD1109" s="12">
        <v>2300</v>
      </c>
      <c r="AE1109" s="12">
        <v>94300</v>
      </c>
    </row>
    <row r="1110" spans="1:31">
      <c r="A1110" s="12">
        <v>99999</v>
      </c>
      <c r="B1110" s="12" t="s">
        <v>44</v>
      </c>
      <c r="C1110" s="12" t="s">
        <v>890</v>
      </c>
      <c r="D1110" s="12" t="s">
        <v>891</v>
      </c>
      <c r="E1110" s="12" t="s">
        <v>892</v>
      </c>
      <c r="F1110" s="12" t="s">
        <v>893</v>
      </c>
      <c r="G1110" s="12" t="s">
        <v>47</v>
      </c>
      <c r="H1110" s="12" t="s">
        <v>47</v>
      </c>
      <c r="I1110" s="12" t="str">
        <f t="shared" si="17"/>
        <v>RSN24023FBKF</v>
      </c>
      <c r="J1110" s="12">
        <v>4527882157449</v>
      </c>
      <c r="N1110" s="12">
        <v>17</v>
      </c>
      <c r="P1110" s="12">
        <v>2</v>
      </c>
      <c r="X1110" s="12">
        <v>2</v>
      </c>
      <c r="Z1110" s="12" t="s">
        <v>1860</v>
      </c>
      <c r="AA1110" s="12" t="s">
        <v>1861</v>
      </c>
      <c r="AC1110" s="12">
        <v>212</v>
      </c>
      <c r="AD1110" s="12">
        <v>2300</v>
      </c>
      <c r="AE1110" s="12">
        <v>487600</v>
      </c>
    </row>
    <row r="1111" spans="1:31">
      <c r="A1111" s="12">
        <v>99999</v>
      </c>
      <c r="B1111" s="12" t="s">
        <v>44</v>
      </c>
      <c r="C1111" s="12" t="s">
        <v>890</v>
      </c>
      <c r="D1111" s="12" t="s">
        <v>891</v>
      </c>
      <c r="E1111" s="12" t="s">
        <v>894</v>
      </c>
      <c r="F1111" s="12" t="s">
        <v>895</v>
      </c>
      <c r="G1111" s="12" t="s">
        <v>47</v>
      </c>
      <c r="H1111" s="12" t="s">
        <v>47</v>
      </c>
      <c r="I1111" s="12" t="str">
        <f t="shared" si="17"/>
        <v>RSN24023FGYF</v>
      </c>
      <c r="J1111" s="12">
        <v>4527883157455</v>
      </c>
      <c r="N1111" s="12">
        <v>17</v>
      </c>
      <c r="P1111" s="12">
        <v>2</v>
      </c>
      <c r="X1111" s="12">
        <v>2</v>
      </c>
      <c r="Z1111" s="12" t="s">
        <v>1860</v>
      </c>
      <c r="AA1111" s="12" t="s">
        <v>1861</v>
      </c>
      <c r="AC1111" s="12">
        <v>165</v>
      </c>
      <c r="AD1111" s="12">
        <v>2300</v>
      </c>
      <c r="AE1111" s="12">
        <v>379500</v>
      </c>
    </row>
    <row r="1112" spans="1:31">
      <c r="A1112" s="12">
        <v>99999</v>
      </c>
      <c r="B1112" s="12" t="s">
        <v>44</v>
      </c>
      <c r="C1112" s="12" t="s">
        <v>890</v>
      </c>
      <c r="D1112" s="12" t="s">
        <v>891</v>
      </c>
      <c r="E1112" s="12" t="s">
        <v>73</v>
      </c>
      <c r="F1112" s="12" t="s">
        <v>74</v>
      </c>
      <c r="G1112" s="12" t="s">
        <v>47</v>
      </c>
      <c r="H1112" s="12" t="s">
        <v>47</v>
      </c>
      <c r="I1112" s="12" t="str">
        <f t="shared" si="17"/>
        <v>RSN24023WHF</v>
      </c>
      <c r="J1112" s="12">
        <v>4527792156549</v>
      </c>
      <c r="N1112" s="12">
        <v>17</v>
      </c>
      <c r="P1112" s="12">
        <v>2</v>
      </c>
      <c r="X1112" s="12">
        <v>2</v>
      </c>
      <c r="Z1112" s="12" t="s">
        <v>1860</v>
      </c>
      <c r="AA1112" s="12" t="s">
        <v>1861</v>
      </c>
      <c r="AC1112" s="12">
        <v>56</v>
      </c>
      <c r="AD1112" s="12">
        <v>2300</v>
      </c>
      <c r="AE1112" s="12">
        <v>128800</v>
      </c>
    </row>
    <row r="1113" spans="1:31">
      <c r="A1113" s="12">
        <v>99999</v>
      </c>
      <c r="B1113" s="12" t="s">
        <v>44</v>
      </c>
      <c r="C1113" s="12" t="s">
        <v>896</v>
      </c>
      <c r="D1113" s="12" t="s">
        <v>897</v>
      </c>
      <c r="E1113" s="12" t="s">
        <v>58</v>
      </c>
      <c r="F1113" s="12" t="s">
        <v>59</v>
      </c>
      <c r="G1113" s="12" t="s">
        <v>47</v>
      </c>
      <c r="H1113" s="12" t="s">
        <v>47</v>
      </c>
      <c r="I1113" s="12" t="str">
        <f t="shared" si="17"/>
        <v>RSN24029BKF</v>
      </c>
      <c r="J1113" s="12">
        <v>4527874157365</v>
      </c>
      <c r="K1113" s="12" t="s">
        <v>1874</v>
      </c>
      <c r="N1113" s="12">
        <v>1</v>
      </c>
      <c r="P1113" s="12">
        <v>2</v>
      </c>
      <c r="X1113" s="12">
        <v>2</v>
      </c>
      <c r="Z1113" s="12" t="s">
        <v>1860</v>
      </c>
      <c r="AA1113" s="12" t="s">
        <v>1861</v>
      </c>
      <c r="AC1113" s="12">
        <v>24</v>
      </c>
      <c r="AD1113" s="12">
        <v>2900</v>
      </c>
      <c r="AE1113" s="12">
        <v>69600</v>
      </c>
    </row>
    <row r="1114" spans="1:31">
      <c r="A1114" s="12">
        <v>99999</v>
      </c>
      <c r="B1114" s="12" t="s">
        <v>44</v>
      </c>
      <c r="C1114" s="12" t="s">
        <v>896</v>
      </c>
      <c r="D1114" s="12" t="s">
        <v>897</v>
      </c>
      <c r="E1114" s="12" t="s">
        <v>150</v>
      </c>
      <c r="F1114" s="12" t="s">
        <v>151</v>
      </c>
      <c r="G1114" s="12" t="s">
        <v>47</v>
      </c>
      <c r="H1114" s="12" t="s">
        <v>47</v>
      </c>
      <c r="I1114" s="12" t="str">
        <f t="shared" si="17"/>
        <v>RSN24029CGYF</v>
      </c>
      <c r="J1114" s="12">
        <v>4527875157371</v>
      </c>
      <c r="K1114" s="12" t="s">
        <v>1874</v>
      </c>
      <c r="N1114" s="12">
        <v>1</v>
      </c>
      <c r="P1114" s="12">
        <v>2</v>
      </c>
      <c r="X1114" s="12">
        <v>2</v>
      </c>
      <c r="Z1114" s="12" t="s">
        <v>1860</v>
      </c>
      <c r="AA1114" s="12" t="s">
        <v>1861</v>
      </c>
      <c r="AC1114" s="12">
        <v>27</v>
      </c>
      <c r="AD1114" s="12">
        <v>2900</v>
      </c>
      <c r="AE1114" s="12">
        <v>78300</v>
      </c>
    </row>
    <row r="1115" spans="1:31">
      <c r="A1115" s="12">
        <v>99999</v>
      </c>
      <c r="B1115" s="12" t="s">
        <v>44</v>
      </c>
      <c r="C1115" s="12" t="s">
        <v>896</v>
      </c>
      <c r="D1115" s="12" t="s">
        <v>897</v>
      </c>
      <c r="E1115" s="12" t="s">
        <v>576</v>
      </c>
      <c r="F1115" s="12" t="s">
        <v>577</v>
      </c>
      <c r="G1115" s="12" t="s">
        <v>47</v>
      </c>
      <c r="H1115" s="12" t="s">
        <v>47</v>
      </c>
      <c r="I1115" s="12" t="str">
        <f t="shared" si="17"/>
        <v>RSN24029ECF</v>
      </c>
      <c r="J1115" s="12">
        <v>4527876157387</v>
      </c>
      <c r="K1115" s="12" t="s">
        <v>1874</v>
      </c>
      <c r="N1115" s="12">
        <v>1</v>
      </c>
      <c r="P1115" s="12">
        <v>2</v>
      </c>
      <c r="X1115" s="12">
        <v>2</v>
      </c>
      <c r="Z1115" s="12" t="s">
        <v>1860</v>
      </c>
      <c r="AA1115" s="12" t="s">
        <v>1861</v>
      </c>
      <c r="AC1115" s="12">
        <v>62</v>
      </c>
      <c r="AD1115" s="12">
        <v>2900</v>
      </c>
      <c r="AE1115" s="12">
        <v>179800</v>
      </c>
    </row>
    <row r="1116" spans="1:31">
      <c r="A1116" s="12">
        <v>99999</v>
      </c>
      <c r="B1116" s="12" t="s">
        <v>44</v>
      </c>
      <c r="C1116" s="12" t="s">
        <v>896</v>
      </c>
      <c r="D1116" s="12" t="s">
        <v>897</v>
      </c>
      <c r="E1116" s="12" t="s">
        <v>433</v>
      </c>
      <c r="F1116" s="12" t="s">
        <v>434</v>
      </c>
      <c r="G1116" s="12" t="s">
        <v>47</v>
      </c>
      <c r="H1116" s="12" t="s">
        <v>47</v>
      </c>
      <c r="I1116" s="12" t="str">
        <f t="shared" si="17"/>
        <v>RSN24029OLF</v>
      </c>
      <c r="J1116" s="12">
        <v>4527877157393</v>
      </c>
      <c r="K1116" s="12" t="s">
        <v>1874</v>
      </c>
      <c r="N1116" s="12">
        <v>1</v>
      </c>
      <c r="P1116" s="12">
        <v>2</v>
      </c>
      <c r="X1116" s="12">
        <v>2</v>
      </c>
      <c r="Z1116" s="12" t="s">
        <v>1860</v>
      </c>
      <c r="AA1116" s="12" t="s">
        <v>1861</v>
      </c>
      <c r="AC1116" s="12">
        <v>17</v>
      </c>
      <c r="AD1116" s="12">
        <v>2900</v>
      </c>
      <c r="AE1116" s="12">
        <v>49300</v>
      </c>
    </row>
    <row r="1117" spans="1:31">
      <c r="A1117" s="12">
        <v>99999</v>
      </c>
      <c r="B1117" s="12" t="s">
        <v>44</v>
      </c>
      <c r="C1117" s="12" t="s">
        <v>898</v>
      </c>
      <c r="D1117" s="12" t="s">
        <v>899</v>
      </c>
      <c r="E1117" s="12" t="s">
        <v>58</v>
      </c>
      <c r="F1117" s="12" t="s">
        <v>59</v>
      </c>
      <c r="G1117" s="12" t="s">
        <v>47</v>
      </c>
      <c r="H1117" s="12" t="s">
        <v>47</v>
      </c>
      <c r="I1117" s="12" t="str">
        <f t="shared" si="17"/>
        <v>RSN24030BKF</v>
      </c>
      <c r="J1117" s="12">
        <v>4527894157567</v>
      </c>
      <c r="K1117" s="12" t="s">
        <v>1874</v>
      </c>
      <c r="N1117" s="12">
        <v>1</v>
      </c>
      <c r="P1117" s="12">
        <v>2</v>
      </c>
      <c r="X1117" s="12">
        <v>2</v>
      </c>
      <c r="Z1117" s="12" t="s">
        <v>1860</v>
      </c>
      <c r="AA1117" s="12" t="s">
        <v>1861</v>
      </c>
      <c r="AC1117" s="12">
        <v>27</v>
      </c>
      <c r="AD1117" s="12">
        <v>3000</v>
      </c>
      <c r="AE1117" s="12">
        <v>81000</v>
      </c>
    </row>
    <row r="1118" spans="1:31">
      <c r="A1118" s="12">
        <v>99999</v>
      </c>
      <c r="B1118" s="12" t="s">
        <v>44</v>
      </c>
      <c r="C1118" s="12" t="s">
        <v>898</v>
      </c>
      <c r="D1118" s="12" t="s">
        <v>899</v>
      </c>
      <c r="E1118" s="12" t="s">
        <v>174</v>
      </c>
      <c r="F1118" s="12" t="s">
        <v>175</v>
      </c>
      <c r="G1118" s="12" t="s">
        <v>47</v>
      </c>
      <c r="H1118" s="12" t="s">
        <v>47</v>
      </c>
      <c r="I1118" s="12" t="str">
        <f t="shared" si="17"/>
        <v>RSN24030GYBEF</v>
      </c>
      <c r="J1118" s="12">
        <v>4527895157573</v>
      </c>
      <c r="K1118" s="12" t="s">
        <v>1874</v>
      </c>
      <c r="N1118" s="12">
        <v>1</v>
      </c>
      <c r="P1118" s="12">
        <v>2</v>
      </c>
      <c r="X1118" s="12">
        <v>2</v>
      </c>
      <c r="Z1118" s="12" t="s">
        <v>1860</v>
      </c>
      <c r="AA1118" s="12" t="s">
        <v>1861</v>
      </c>
      <c r="AC1118" s="12">
        <v>96</v>
      </c>
      <c r="AD1118" s="12">
        <v>3000</v>
      </c>
      <c r="AE1118" s="12">
        <v>288000</v>
      </c>
    </row>
    <row r="1119" spans="1:31">
      <c r="A1119" s="12">
        <v>99999</v>
      </c>
      <c r="B1119" s="12" t="s">
        <v>44</v>
      </c>
      <c r="C1119" s="12" t="s">
        <v>898</v>
      </c>
      <c r="D1119" s="12" t="s">
        <v>899</v>
      </c>
      <c r="E1119" s="12" t="s">
        <v>433</v>
      </c>
      <c r="F1119" s="12" t="s">
        <v>434</v>
      </c>
      <c r="G1119" s="12" t="s">
        <v>47</v>
      </c>
      <c r="H1119" s="12" t="s">
        <v>47</v>
      </c>
      <c r="I1119" s="12" t="str">
        <f t="shared" si="17"/>
        <v>RSN24030OLF</v>
      </c>
      <c r="J1119" s="12">
        <v>4527896157589</v>
      </c>
      <c r="K1119" s="12" t="s">
        <v>1874</v>
      </c>
      <c r="N1119" s="12">
        <v>1</v>
      </c>
      <c r="P1119" s="12">
        <v>2</v>
      </c>
      <c r="X1119" s="12">
        <v>2</v>
      </c>
      <c r="Z1119" s="12" t="s">
        <v>1860</v>
      </c>
      <c r="AA1119" s="12" t="s">
        <v>1861</v>
      </c>
      <c r="AC1119" s="12">
        <v>18</v>
      </c>
      <c r="AD1119" s="12">
        <v>3000</v>
      </c>
      <c r="AE1119" s="12">
        <v>54000</v>
      </c>
    </row>
    <row r="1120" spans="1:31">
      <c r="A1120" s="12">
        <v>99999</v>
      </c>
      <c r="B1120" s="12" t="s">
        <v>44</v>
      </c>
      <c r="C1120" s="12" t="s">
        <v>900</v>
      </c>
      <c r="D1120" s="12" t="s">
        <v>901</v>
      </c>
      <c r="E1120" s="12" t="s">
        <v>58</v>
      </c>
      <c r="F1120" s="12" t="s">
        <v>59</v>
      </c>
      <c r="G1120" s="12" t="s">
        <v>47</v>
      </c>
      <c r="H1120" s="12" t="s">
        <v>47</v>
      </c>
      <c r="I1120" s="12" t="str">
        <f t="shared" si="17"/>
        <v>RSN24039BKF</v>
      </c>
      <c r="J1120" s="12">
        <v>4527772156040</v>
      </c>
      <c r="N1120" s="12">
        <v>1</v>
      </c>
      <c r="P1120" s="12">
        <v>2</v>
      </c>
      <c r="X1120" s="12">
        <v>2</v>
      </c>
      <c r="Z1120" s="12" t="s">
        <v>1860</v>
      </c>
      <c r="AA1120" s="12" t="s">
        <v>1918</v>
      </c>
      <c r="AC1120" s="12">
        <v>91</v>
      </c>
      <c r="AD1120" s="12">
        <v>3900</v>
      </c>
      <c r="AE1120" s="12">
        <v>354900</v>
      </c>
    </row>
    <row r="1121" spans="1:31">
      <c r="A1121" s="12">
        <v>99999</v>
      </c>
      <c r="B1121" s="12" t="s">
        <v>44</v>
      </c>
      <c r="C1121" s="12" t="s">
        <v>900</v>
      </c>
      <c r="D1121" s="12" t="s">
        <v>901</v>
      </c>
      <c r="E1121" s="12" t="s">
        <v>174</v>
      </c>
      <c r="F1121" s="12" t="s">
        <v>175</v>
      </c>
      <c r="G1121" s="12" t="s">
        <v>47</v>
      </c>
      <c r="H1121" s="12" t="s">
        <v>47</v>
      </c>
      <c r="I1121" s="12" t="str">
        <f t="shared" si="17"/>
        <v>RSN24039GYBEF</v>
      </c>
      <c r="J1121" s="12">
        <v>4527773156056</v>
      </c>
      <c r="N1121" s="12">
        <v>1</v>
      </c>
      <c r="P1121" s="12">
        <v>2</v>
      </c>
      <c r="X1121" s="12">
        <v>2</v>
      </c>
      <c r="Z1121" s="12" t="s">
        <v>1860</v>
      </c>
      <c r="AA1121" s="12" t="s">
        <v>1918</v>
      </c>
      <c r="AC1121" s="12">
        <v>55</v>
      </c>
      <c r="AD1121" s="12">
        <v>3900</v>
      </c>
      <c r="AE1121" s="12">
        <v>214500</v>
      </c>
    </row>
    <row r="1122" spans="1:31">
      <c r="A1122" s="12">
        <v>99999</v>
      </c>
      <c r="B1122" s="12" t="s">
        <v>44</v>
      </c>
      <c r="C1122" s="12" t="s">
        <v>900</v>
      </c>
      <c r="D1122" s="12" t="s">
        <v>901</v>
      </c>
      <c r="E1122" s="12" t="s">
        <v>69</v>
      </c>
      <c r="F1122" s="12" t="s">
        <v>70</v>
      </c>
      <c r="G1122" s="12" t="s">
        <v>47</v>
      </c>
      <c r="H1122" s="12" t="s">
        <v>47</v>
      </c>
      <c r="I1122" s="12" t="str">
        <f t="shared" si="17"/>
        <v>RSN24039KHF</v>
      </c>
      <c r="J1122" s="12">
        <v>4527774156062</v>
      </c>
      <c r="N1122" s="12">
        <v>1</v>
      </c>
      <c r="P1122" s="12">
        <v>2</v>
      </c>
      <c r="X1122" s="12">
        <v>2</v>
      </c>
      <c r="Z1122" s="12" t="s">
        <v>1860</v>
      </c>
      <c r="AA1122" s="12" t="s">
        <v>1918</v>
      </c>
      <c r="AC1122" s="12">
        <v>10</v>
      </c>
      <c r="AD1122" s="12">
        <v>3900</v>
      </c>
      <c r="AE1122" s="12">
        <v>39000</v>
      </c>
    </row>
    <row r="1123" spans="1:31">
      <c r="A1123" s="12">
        <v>99999</v>
      </c>
      <c r="B1123" s="12" t="s">
        <v>44</v>
      </c>
      <c r="C1123" s="12" t="s">
        <v>902</v>
      </c>
      <c r="D1123" s="12" t="s">
        <v>903</v>
      </c>
      <c r="E1123" s="12" t="s">
        <v>58</v>
      </c>
      <c r="F1123" s="12" t="s">
        <v>59</v>
      </c>
      <c r="G1123" s="12" t="s">
        <v>47</v>
      </c>
      <c r="H1123" s="12" t="s">
        <v>47</v>
      </c>
      <c r="I1123" s="12" t="str">
        <f t="shared" si="17"/>
        <v>RSN24040BKF</v>
      </c>
      <c r="J1123" s="12">
        <v>4527865157275</v>
      </c>
      <c r="K1123" s="12" t="s">
        <v>1874</v>
      </c>
      <c r="N1123" s="12">
        <v>1</v>
      </c>
      <c r="P1123" s="12">
        <v>2</v>
      </c>
      <c r="X1123" s="12">
        <v>2</v>
      </c>
      <c r="Z1123" s="12" t="s">
        <v>1860</v>
      </c>
      <c r="AA1123" s="12" t="s">
        <v>1861</v>
      </c>
      <c r="AC1123" s="12">
        <v>180</v>
      </c>
      <c r="AD1123" s="12">
        <v>4000</v>
      </c>
      <c r="AE1123" s="12">
        <v>720000</v>
      </c>
    </row>
    <row r="1124" spans="1:31">
      <c r="A1124" s="12">
        <v>99999</v>
      </c>
      <c r="B1124" s="12" t="s">
        <v>44</v>
      </c>
      <c r="C1124" s="12" t="s">
        <v>902</v>
      </c>
      <c r="D1124" s="12" t="s">
        <v>903</v>
      </c>
      <c r="E1124" s="12" t="s">
        <v>52</v>
      </c>
      <c r="F1124" s="12" t="s">
        <v>53</v>
      </c>
      <c r="G1124" s="12" t="s">
        <v>47</v>
      </c>
      <c r="H1124" s="12" t="s">
        <v>47</v>
      </c>
      <c r="I1124" s="12" t="str">
        <f t="shared" si="17"/>
        <v>RSN24040GYF</v>
      </c>
      <c r="J1124" s="12">
        <v>4527866157281</v>
      </c>
      <c r="K1124" s="12" t="s">
        <v>1874</v>
      </c>
      <c r="N1124" s="12">
        <v>1</v>
      </c>
      <c r="P1124" s="12">
        <v>2</v>
      </c>
      <c r="X1124" s="12">
        <v>2</v>
      </c>
      <c r="Z1124" s="12" t="s">
        <v>1860</v>
      </c>
      <c r="AA1124" s="12" t="s">
        <v>1861</v>
      </c>
      <c r="AC1124" s="12">
        <v>73</v>
      </c>
      <c r="AD1124" s="12">
        <v>4000</v>
      </c>
      <c r="AE1124" s="12">
        <v>292000</v>
      </c>
    </row>
    <row r="1125" spans="1:31">
      <c r="A1125" s="12">
        <v>99999</v>
      </c>
      <c r="B1125" s="12" t="s">
        <v>44</v>
      </c>
      <c r="C1125" s="12" t="s">
        <v>902</v>
      </c>
      <c r="D1125" s="12" t="s">
        <v>903</v>
      </c>
      <c r="E1125" s="12" t="s">
        <v>95</v>
      </c>
      <c r="F1125" s="12" t="s">
        <v>96</v>
      </c>
      <c r="G1125" s="12" t="s">
        <v>47</v>
      </c>
      <c r="H1125" s="12" t="s">
        <v>47</v>
      </c>
      <c r="I1125" s="12" t="str">
        <f t="shared" si="17"/>
        <v>RSN24040IVF</v>
      </c>
      <c r="J1125" s="12">
        <v>4527867157297</v>
      </c>
      <c r="K1125" s="12" t="s">
        <v>1874</v>
      </c>
      <c r="N1125" s="12">
        <v>1</v>
      </c>
      <c r="P1125" s="12">
        <v>2</v>
      </c>
      <c r="X1125" s="12">
        <v>2</v>
      </c>
      <c r="Z1125" s="12" t="s">
        <v>1860</v>
      </c>
      <c r="AA1125" s="12" t="s">
        <v>1861</v>
      </c>
      <c r="AC1125" s="12">
        <v>94</v>
      </c>
      <c r="AD1125" s="12">
        <v>4000</v>
      </c>
      <c r="AE1125" s="12">
        <v>376000</v>
      </c>
    </row>
    <row r="1126" spans="1:31">
      <c r="A1126" s="12">
        <v>99999</v>
      </c>
      <c r="B1126" s="12" t="s">
        <v>44</v>
      </c>
      <c r="C1126" s="12" t="s">
        <v>904</v>
      </c>
      <c r="D1126" s="12" t="s">
        <v>905</v>
      </c>
      <c r="E1126" s="12" t="s">
        <v>58</v>
      </c>
      <c r="F1126" s="12" t="s">
        <v>59</v>
      </c>
      <c r="G1126" s="12" t="s">
        <v>47</v>
      </c>
      <c r="H1126" s="12" t="s">
        <v>47</v>
      </c>
      <c r="I1126" s="12" t="str">
        <f t="shared" si="17"/>
        <v>RSN71019BKF</v>
      </c>
      <c r="J1126" s="12">
        <v>4527772136561</v>
      </c>
      <c r="N1126" s="12">
        <v>1</v>
      </c>
      <c r="P1126" s="12">
        <v>2</v>
      </c>
      <c r="X1126" s="12">
        <v>2</v>
      </c>
      <c r="Z1126" s="12" t="s">
        <v>1860</v>
      </c>
      <c r="AA1126" s="12" t="s">
        <v>1861</v>
      </c>
      <c r="AB1126" s="12" t="s">
        <v>1945</v>
      </c>
      <c r="AC1126" s="12">
        <v>91</v>
      </c>
      <c r="AD1126" s="12">
        <v>1900</v>
      </c>
      <c r="AE1126" s="12">
        <v>172900</v>
      </c>
    </row>
    <row r="1127" spans="1:31">
      <c r="A1127" s="12">
        <v>99999</v>
      </c>
      <c r="B1127" s="12" t="s">
        <v>44</v>
      </c>
      <c r="C1127" s="12" t="s">
        <v>904</v>
      </c>
      <c r="D1127" s="12" t="s">
        <v>905</v>
      </c>
      <c r="E1127" s="12" t="s">
        <v>48</v>
      </c>
      <c r="F1127" s="12" t="s">
        <v>49</v>
      </c>
      <c r="G1127" s="12" t="s">
        <v>47</v>
      </c>
      <c r="H1127" s="12" t="s">
        <v>47</v>
      </c>
      <c r="I1127" s="12" t="str">
        <f t="shared" si="17"/>
        <v>RSN71019BLF</v>
      </c>
      <c r="J1127" s="12">
        <v>4527772136578</v>
      </c>
      <c r="K1127" s="12" t="s">
        <v>1874</v>
      </c>
      <c r="N1127" s="12">
        <v>1</v>
      </c>
      <c r="P1127" s="12">
        <v>2</v>
      </c>
      <c r="X1127" s="12">
        <v>2</v>
      </c>
      <c r="Z1127" s="12" t="s">
        <v>1860</v>
      </c>
      <c r="AA1127" s="12" t="s">
        <v>1861</v>
      </c>
      <c r="AB1127" s="12" t="s">
        <v>1945</v>
      </c>
      <c r="AC1127" s="12">
        <v>0</v>
      </c>
      <c r="AD1127" s="12">
        <v>1900</v>
      </c>
      <c r="AE1127" s="12">
        <v>0</v>
      </c>
    </row>
    <row r="1128" spans="1:31">
      <c r="A1128" s="12">
        <v>99999</v>
      </c>
      <c r="B1128" s="12" t="s">
        <v>44</v>
      </c>
      <c r="C1128" s="12" t="s">
        <v>904</v>
      </c>
      <c r="D1128" s="12" t="s">
        <v>905</v>
      </c>
      <c r="E1128" s="12" t="s">
        <v>60</v>
      </c>
      <c r="F1128" s="12" t="s">
        <v>61</v>
      </c>
      <c r="G1128" s="12" t="s">
        <v>47</v>
      </c>
      <c r="H1128" s="12" t="s">
        <v>47</v>
      </c>
      <c r="I1128" s="12" t="str">
        <f t="shared" si="17"/>
        <v>RSN71019GRF</v>
      </c>
      <c r="J1128" s="12">
        <v>4527772136585</v>
      </c>
      <c r="K1128" s="12" t="s">
        <v>1874</v>
      </c>
      <c r="N1128" s="12">
        <v>1</v>
      </c>
      <c r="P1128" s="12">
        <v>2</v>
      </c>
      <c r="X1128" s="12">
        <v>2</v>
      </c>
      <c r="Z1128" s="12" t="s">
        <v>1860</v>
      </c>
      <c r="AA1128" s="12" t="s">
        <v>1861</v>
      </c>
      <c r="AB1128" s="12" t="s">
        <v>1945</v>
      </c>
      <c r="AC1128" s="12">
        <v>0</v>
      </c>
      <c r="AD1128" s="12">
        <v>1900</v>
      </c>
      <c r="AE1128" s="12">
        <v>0</v>
      </c>
    </row>
    <row r="1129" spans="1:31">
      <c r="A1129" s="12">
        <v>99999</v>
      </c>
      <c r="B1129" s="12" t="s">
        <v>44</v>
      </c>
      <c r="C1129" s="12" t="s">
        <v>904</v>
      </c>
      <c r="D1129" s="12" t="s">
        <v>905</v>
      </c>
      <c r="E1129" s="12" t="s">
        <v>52</v>
      </c>
      <c r="F1129" s="12" t="s">
        <v>53</v>
      </c>
      <c r="G1129" s="12" t="s">
        <v>47</v>
      </c>
      <c r="H1129" s="12" t="s">
        <v>47</v>
      </c>
      <c r="I1129" s="12" t="str">
        <f t="shared" si="17"/>
        <v>RSN71019GYF</v>
      </c>
      <c r="J1129" s="12">
        <v>4527772136592</v>
      </c>
      <c r="K1129" s="12" t="s">
        <v>1874</v>
      </c>
      <c r="N1129" s="12">
        <v>1</v>
      </c>
      <c r="P1129" s="12">
        <v>2</v>
      </c>
      <c r="X1129" s="12">
        <v>2</v>
      </c>
      <c r="Z1129" s="12" t="s">
        <v>1860</v>
      </c>
      <c r="AA1129" s="12" t="s">
        <v>1861</v>
      </c>
      <c r="AB1129" s="12" t="s">
        <v>1945</v>
      </c>
      <c r="AC1129" s="12">
        <v>0</v>
      </c>
      <c r="AD1129" s="12">
        <v>1900</v>
      </c>
      <c r="AE1129" s="12">
        <v>0</v>
      </c>
    </row>
    <row r="1130" spans="1:31">
      <c r="A1130" s="12">
        <v>99999</v>
      </c>
      <c r="B1130" s="12" t="s">
        <v>44</v>
      </c>
      <c r="C1130" s="12" t="s">
        <v>904</v>
      </c>
      <c r="D1130" s="12" t="s">
        <v>905</v>
      </c>
      <c r="E1130" s="12" t="s">
        <v>65</v>
      </c>
      <c r="F1130" s="12" t="s">
        <v>66</v>
      </c>
      <c r="G1130" s="12" t="s">
        <v>47</v>
      </c>
      <c r="H1130" s="12" t="s">
        <v>47</v>
      </c>
      <c r="I1130" s="12" t="str">
        <f t="shared" si="17"/>
        <v>RSN71019NVF</v>
      </c>
      <c r="J1130" s="12">
        <v>4527772136608</v>
      </c>
      <c r="K1130" s="12" t="s">
        <v>1874</v>
      </c>
      <c r="N1130" s="12">
        <v>1</v>
      </c>
      <c r="P1130" s="12">
        <v>2</v>
      </c>
      <c r="X1130" s="12">
        <v>2</v>
      </c>
      <c r="Z1130" s="12" t="s">
        <v>1860</v>
      </c>
      <c r="AA1130" s="12" t="s">
        <v>1861</v>
      </c>
      <c r="AB1130" s="12" t="s">
        <v>1945</v>
      </c>
      <c r="AC1130" s="12">
        <v>36</v>
      </c>
      <c r="AD1130" s="12">
        <v>1900</v>
      </c>
      <c r="AE1130" s="12">
        <v>68400</v>
      </c>
    </row>
    <row r="1131" spans="1:31">
      <c r="A1131" s="12">
        <v>99999</v>
      </c>
      <c r="B1131" s="12" t="s">
        <v>44</v>
      </c>
      <c r="C1131" s="12" t="s">
        <v>904</v>
      </c>
      <c r="D1131" s="12" t="s">
        <v>905</v>
      </c>
      <c r="E1131" s="12" t="s">
        <v>45</v>
      </c>
      <c r="F1131" s="12" t="s">
        <v>46</v>
      </c>
      <c r="G1131" s="12" t="s">
        <v>47</v>
      </c>
      <c r="H1131" s="12" t="s">
        <v>47</v>
      </c>
      <c r="I1131" s="12" t="str">
        <f t="shared" si="17"/>
        <v>RSN71019RDF</v>
      </c>
      <c r="J1131" s="12">
        <v>4527772136615</v>
      </c>
      <c r="K1131" s="12" t="s">
        <v>1874</v>
      </c>
      <c r="N1131" s="12">
        <v>1</v>
      </c>
      <c r="P1131" s="12">
        <v>2</v>
      </c>
      <c r="X1131" s="12">
        <v>2</v>
      </c>
      <c r="Z1131" s="12" t="s">
        <v>1860</v>
      </c>
      <c r="AA1131" s="12" t="s">
        <v>1861</v>
      </c>
      <c r="AB1131" s="12" t="s">
        <v>1945</v>
      </c>
      <c r="AC1131" s="12">
        <v>0</v>
      </c>
      <c r="AD1131" s="12">
        <v>1900</v>
      </c>
      <c r="AE1131" s="12">
        <v>0</v>
      </c>
    </row>
    <row r="1132" spans="1:31">
      <c r="A1132" s="12">
        <v>99999</v>
      </c>
      <c r="B1132" s="12" t="s">
        <v>44</v>
      </c>
      <c r="C1132" s="12" t="s">
        <v>906</v>
      </c>
      <c r="D1132" s="12" t="s">
        <v>907</v>
      </c>
      <c r="E1132" s="12" t="s">
        <v>134</v>
      </c>
      <c r="F1132" s="12" t="s">
        <v>135</v>
      </c>
      <c r="G1132" s="12" t="s">
        <v>47</v>
      </c>
      <c r="H1132" s="12" t="s">
        <v>47</v>
      </c>
      <c r="I1132" s="12" t="str">
        <f t="shared" si="17"/>
        <v>RSN80028BKBKF</v>
      </c>
      <c r="J1132" s="12">
        <v>4527772144627</v>
      </c>
      <c r="N1132" s="12">
        <v>1</v>
      </c>
      <c r="P1132" s="12">
        <v>2</v>
      </c>
      <c r="X1132" s="12">
        <v>2</v>
      </c>
      <c r="Z1132" s="12" t="s">
        <v>1860</v>
      </c>
      <c r="AA1132" s="12" t="s">
        <v>1861</v>
      </c>
      <c r="AB1132" s="12" t="s">
        <v>1946</v>
      </c>
      <c r="AC1132" s="12">
        <v>41</v>
      </c>
      <c r="AD1132" s="12">
        <v>2800</v>
      </c>
      <c r="AE1132" s="12">
        <v>114800</v>
      </c>
    </row>
    <row r="1133" spans="1:31">
      <c r="A1133" s="12">
        <v>99999</v>
      </c>
      <c r="B1133" s="12" t="s">
        <v>44</v>
      </c>
      <c r="C1133" s="12" t="s">
        <v>906</v>
      </c>
      <c r="D1133" s="12" t="s">
        <v>907</v>
      </c>
      <c r="E1133" s="12" t="s">
        <v>219</v>
      </c>
      <c r="F1133" s="12" t="s">
        <v>220</v>
      </c>
      <c r="G1133" s="12" t="s">
        <v>47</v>
      </c>
      <c r="H1133" s="12" t="s">
        <v>47</v>
      </c>
      <c r="I1133" s="12" t="str">
        <f t="shared" si="17"/>
        <v>RSN80028BKWHF</v>
      </c>
      <c r="J1133" s="12">
        <v>4527772144641</v>
      </c>
      <c r="N1133" s="12">
        <v>1</v>
      </c>
      <c r="P1133" s="12">
        <v>2</v>
      </c>
      <c r="X1133" s="12">
        <v>2</v>
      </c>
      <c r="Z1133" s="12" t="s">
        <v>1860</v>
      </c>
      <c r="AA1133" s="12" t="s">
        <v>1861</v>
      </c>
      <c r="AB1133" s="12" t="s">
        <v>1946</v>
      </c>
      <c r="AC1133" s="12">
        <v>60</v>
      </c>
      <c r="AD1133" s="12">
        <v>2800</v>
      </c>
      <c r="AE1133" s="12">
        <v>168000</v>
      </c>
    </row>
    <row r="1134" spans="1:31">
      <c r="A1134" s="12">
        <v>99999</v>
      </c>
      <c r="B1134" s="12" t="s">
        <v>44</v>
      </c>
      <c r="C1134" s="12" t="s">
        <v>906</v>
      </c>
      <c r="D1134" s="12" t="s">
        <v>907</v>
      </c>
      <c r="E1134" s="12" t="s">
        <v>528</v>
      </c>
      <c r="F1134" s="12" t="s">
        <v>529</v>
      </c>
      <c r="G1134" s="12" t="s">
        <v>47</v>
      </c>
      <c r="H1134" s="12" t="s">
        <v>47</v>
      </c>
      <c r="I1134" s="12" t="str">
        <f t="shared" si="17"/>
        <v>RSN80028BKYEF</v>
      </c>
      <c r="J1134" s="12">
        <v>4527772144634</v>
      </c>
      <c r="K1134" s="12" t="s">
        <v>1874</v>
      </c>
      <c r="N1134" s="12">
        <v>1</v>
      </c>
      <c r="P1134" s="12">
        <v>2</v>
      </c>
      <c r="X1134" s="12">
        <v>2</v>
      </c>
      <c r="Z1134" s="12" t="s">
        <v>1860</v>
      </c>
      <c r="AA1134" s="12" t="s">
        <v>1861</v>
      </c>
      <c r="AB1134" s="12" t="s">
        <v>1946</v>
      </c>
      <c r="AC1134" s="12">
        <v>0</v>
      </c>
      <c r="AD1134" s="12">
        <v>2800</v>
      </c>
      <c r="AE1134" s="12">
        <v>0</v>
      </c>
    </row>
    <row r="1135" spans="1:31">
      <c r="A1135" s="12">
        <v>99999</v>
      </c>
      <c r="B1135" s="12" t="s">
        <v>44</v>
      </c>
      <c r="C1135" s="12" t="s">
        <v>908</v>
      </c>
      <c r="D1135" s="12" t="s">
        <v>909</v>
      </c>
      <c r="E1135" s="12" t="s">
        <v>79</v>
      </c>
      <c r="F1135" s="12" t="s">
        <v>80</v>
      </c>
      <c r="G1135" s="12" t="s">
        <v>47</v>
      </c>
      <c r="H1135" s="12" t="s">
        <v>47</v>
      </c>
      <c r="I1135" s="12" t="str">
        <f t="shared" si="17"/>
        <v>RTC23036BEF</v>
      </c>
      <c r="J1135" s="12">
        <v>4527772155074</v>
      </c>
      <c r="K1135" s="12" t="s">
        <v>1874</v>
      </c>
      <c r="N1135" s="12">
        <v>4</v>
      </c>
      <c r="P1135" s="12">
        <v>2</v>
      </c>
      <c r="X1135" s="12">
        <v>2</v>
      </c>
      <c r="Z1135" s="12" t="s">
        <v>1860</v>
      </c>
      <c r="AA1135" s="12" t="s">
        <v>1861</v>
      </c>
      <c r="AC1135" s="12">
        <v>0</v>
      </c>
      <c r="AD1135" s="12">
        <v>3600</v>
      </c>
      <c r="AE1135" s="12">
        <v>0</v>
      </c>
    </row>
    <row r="1136" spans="1:31">
      <c r="A1136" s="12">
        <v>99999</v>
      </c>
      <c r="B1136" s="12" t="s">
        <v>44</v>
      </c>
      <c r="C1136" s="12" t="s">
        <v>908</v>
      </c>
      <c r="D1136" s="12" t="s">
        <v>909</v>
      </c>
      <c r="E1136" s="12" t="s">
        <v>58</v>
      </c>
      <c r="F1136" s="12" t="s">
        <v>59</v>
      </c>
      <c r="G1136" s="12" t="s">
        <v>47</v>
      </c>
      <c r="H1136" s="12" t="s">
        <v>47</v>
      </c>
      <c r="I1136" s="12" t="str">
        <f t="shared" si="17"/>
        <v>RTC23036BKF</v>
      </c>
      <c r="J1136" s="12">
        <v>4527772155081</v>
      </c>
      <c r="N1136" s="12">
        <v>4</v>
      </c>
      <c r="P1136" s="12">
        <v>2</v>
      </c>
      <c r="X1136" s="12">
        <v>2</v>
      </c>
      <c r="Z1136" s="12" t="s">
        <v>1860</v>
      </c>
      <c r="AA1136" s="12" t="s">
        <v>1861</v>
      </c>
      <c r="AC1136" s="12">
        <v>345</v>
      </c>
      <c r="AD1136" s="12">
        <v>3600</v>
      </c>
      <c r="AE1136" s="12">
        <v>1242000</v>
      </c>
    </row>
    <row r="1137" spans="1:31">
      <c r="A1137" s="12">
        <v>99999</v>
      </c>
      <c r="B1137" s="12" t="s">
        <v>44</v>
      </c>
      <c r="C1137" s="12" t="s">
        <v>908</v>
      </c>
      <c r="D1137" s="12" t="s">
        <v>909</v>
      </c>
      <c r="E1137" s="12" t="s">
        <v>644</v>
      </c>
      <c r="F1137" s="12" t="s">
        <v>645</v>
      </c>
      <c r="G1137" s="12" t="s">
        <v>47</v>
      </c>
      <c r="H1137" s="12" t="s">
        <v>47</v>
      </c>
      <c r="I1137" s="12" t="str">
        <f t="shared" si="17"/>
        <v>RTC23036CFBEF</v>
      </c>
      <c r="J1137" s="12">
        <v>4527772155685</v>
      </c>
      <c r="N1137" s="12">
        <v>4</v>
      </c>
      <c r="P1137" s="12">
        <v>2</v>
      </c>
      <c r="X1137" s="12">
        <v>2</v>
      </c>
      <c r="Z1137" s="12" t="s">
        <v>1860</v>
      </c>
      <c r="AA1137" s="12" t="s">
        <v>1861</v>
      </c>
      <c r="AC1137" s="12">
        <v>7</v>
      </c>
      <c r="AD1137" s="12">
        <v>3600</v>
      </c>
      <c r="AE1137" s="12">
        <v>25200</v>
      </c>
    </row>
    <row r="1138" spans="1:31">
      <c r="A1138" s="12">
        <v>99999</v>
      </c>
      <c r="B1138" s="12" t="s">
        <v>44</v>
      </c>
      <c r="C1138" s="12" t="s">
        <v>908</v>
      </c>
      <c r="D1138" s="12" t="s">
        <v>909</v>
      </c>
      <c r="E1138" s="12" t="s">
        <v>52</v>
      </c>
      <c r="F1138" s="12" t="s">
        <v>53</v>
      </c>
      <c r="G1138" s="12" t="s">
        <v>47</v>
      </c>
      <c r="H1138" s="12" t="s">
        <v>47</v>
      </c>
      <c r="I1138" s="12" t="str">
        <f t="shared" si="17"/>
        <v>RTC23036GYF</v>
      </c>
      <c r="J1138" s="12">
        <v>4527772155098</v>
      </c>
      <c r="N1138" s="12">
        <v>4</v>
      </c>
      <c r="P1138" s="12">
        <v>2</v>
      </c>
      <c r="X1138" s="12">
        <v>2</v>
      </c>
      <c r="Z1138" s="12" t="s">
        <v>1860</v>
      </c>
      <c r="AA1138" s="12" t="s">
        <v>1861</v>
      </c>
      <c r="AC1138" s="12">
        <v>0</v>
      </c>
      <c r="AD1138" s="12">
        <v>3600</v>
      </c>
      <c r="AE1138" s="12">
        <v>0</v>
      </c>
    </row>
    <row r="1139" spans="1:31">
      <c r="A1139" s="12">
        <v>99999</v>
      </c>
      <c r="B1139" s="12" t="s">
        <v>44</v>
      </c>
      <c r="C1139" s="12" t="s">
        <v>908</v>
      </c>
      <c r="D1139" s="12" t="s">
        <v>909</v>
      </c>
      <c r="E1139" s="12" t="s">
        <v>95</v>
      </c>
      <c r="F1139" s="12" t="s">
        <v>96</v>
      </c>
      <c r="G1139" s="12" t="s">
        <v>47</v>
      </c>
      <c r="H1139" s="12" t="s">
        <v>47</v>
      </c>
      <c r="I1139" s="12" t="str">
        <f t="shared" si="17"/>
        <v>RTC23036IVF</v>
      </c>
      <c r="J1139" s="12">
        <v>1118000043527</v>
      </c>
      <c r="K1139" s="12" t="s">
        <v>1874</v>
      </c>
      <c r="N1139" s="12">
        <v>4</v>
      </c>
      <c r="P1139" s="12">
        <v>2</v>
      </c>
      <c r="X1139" s="12">
        <v>2</v>
      </c>
      <c r="Z1139" s="12" t="s">
        <v>1860</v>
      </c>
      <c r="AA1139" s="12" t="s">
        <v>1861</v>
      </c>
      <c r="AC1139" s="12">
        <v>91</v>
      </c>
      <c r="AD1139" s="12">
        <v>3600</v>
      </c>
      <c r="AE1139" s="12">
        <v>327600</v>
      </c>
    </row>
    <row r="1140" spans="1:31">
      <c r="A1140" s="12">
        <v>99999</v>
      </c>
      <c r="B1140" s="12" t="s">
        <v>44</v>
      </c>
      <c r="C1140" s="12" t="s">
        <v>908</v>
      </c>
      <c r="D1140" s="12" t="s">
        <v>909</v>
      </c>
      <c r="E1140" s="12" t="s">
        <v>178</v>
      </c>
      <c r="F1140" s="12" t="s">
        <v>179</v>
      </c>
      <c r="G1140" s="12" t="s">
        <v>47</v>
      </c>
      <c r="H1140" s="12" t="s">
        <v>47</v>
      </c>
      <c r="I1140" s="12" t="str">
        <f t="shared" si="17"/>
        <v>RTC23036MOCF</v>
      </c>
      <c r="J1140" s="12">
        <v>4527772155791</v>
      </c>
      <c r="K1140" s="12" t="s">
        <v>1874</v>
      </c>
      <c r="N1140" s="12">
        <v>4</v>
      </c>
      <c r="P1140" s="12">
        <v>2</v>
      </c>
      <c r="X1140" s="12">
        <v>2</v>
      </c>
      <c r="Z1140" s="12" t="s">
        <v>1860</v>
      </c>
      <c r="AA1140" s="12" t="s">
        <v>1861</v>
      </c>
      <c r="AC1140" s="12">
        <v>7</v>
      </c>
      <c r="AD1140" s="12">
        <v>3600</v>
      </c>
      <c r="AE1140" s="12">
        <v>25200</v>
      </c>
    </row>
    <row r="1141" spans="1:31">
      <c r="A1141" s="12">
        <v>99999</v>
      </c>
      <c r="B1141" s="12" t="s">
        <v>44</v>
      </c>
      <c r="C1141" s="12" t="s">
        <v>910</v>
      </c>
      <c r="D1141" s="12" t="s">
        <v>911</v>
      </c>
      <c r="E1141" s="12" t="s">
        <v>451</v>
      </c>
      <c r="F1141" s="12" t="s">
        <v>452</v>
      </c>
      <c r="G1141" s="12" t="s">
        <v>47</v>
      </c>
      <c r="H1141" s="12" t="s">
        <v>47</v>
      </c>
      <c r="I1141" s="12" t="str">
        <f t="shared" si="17"/>
        <v>RTC23042BGYF</v>
      </c>
      <c r="J1141" s="12">
        <v>4527772155814</v>
      </c>
      <c r="K1141" s="12" t="s">
        <v>1874</v>
      </c>
      <c r="N1141" s="12">
        <v>999</v>
      </c>
      <c r="O1141" s="12" t="s">
        <v>1923</v>
      </c>
      <c r="P1141" s="12">
        <v>2</v>
      </c>
      <c r="X1141" s="12">
        <v>2</v>
      </c>
      <c r="Z1141" s="12" t="s">
        <v>1860</v>
      </c>
      <c r="AA1141" s="12" t="s">
        <v>1918</v>
      </c>
      <c r="AC1141" s="12">
        <v>46</v>
      </c>
      <c r="AD1141" s="12">
        <v>4200</v>
      </c>
      <c r="AE1141" s="12">
        <v>193200</v>
      </c>
    </row>
    <row r="1142" spans="1:31">
      <c r="A1142" s="12">
        <v>99999</v>
      </c>
      <c r="B1142" s="12" t="s">
        <v>44</v>
      </c>
      <c r="C1142" s="12" t="s">
        <v>910</v>
      </c>
      <c r="D1142" s="12" t="s">
        <v>911</v>
      </c>
      <c r="E1142" s="12" t="s">
        <v>912</v>
      </c>
      <c r="F1142" s="12" t="s">
        <v>913</v>
      </c>
      <c r="G1142" s="12" t="s">
        <v>47</v>
      </c>
      <c r="H1142" s="12" t="s">
        <v>47</v>
      </c>
      <c r="I1142" s="12" t="str">
        <f t="shared" si="17"/>
        <v>RTC23042BGYRSLF</v>
      </c>
      <c r="J1142" s="12">
        <v>1118000048713</v>
      </c>
      <c r="N1142" s="12">
        <v>999</v>
      </c>
      <c r="O1142" s="12" t="s">
        <v>1923</v>
      </c>
      <c r="P1142" s="12">
        <v>2</v>
      </c>
      <c r="X1142" s="12">
        <v>2</v>
      </c>
      <c r="Z1142" s="12" t="s">
        <v>1860</v>
      </c>
      <c r="AA1142" s="12" t="s">
        <v>1918</v>
      </c>
      <c r="AC1142" s="12">
        <v>2</v>
      </c>
      <c r="AD1142" s="12">
        <v>4200</v>
      </c>
      <c r="AE1142" s="12">
        <v>8400</v>
      </c>
    </row>
    <row r="1143" spans="1:31">
      <c r="A1143" s="12">
        <v>99999</v>
      </c>
      <c r="B1143" s="12" t="s">
        <v>44</v>
      </c>
      <c r="C1143" s="12" t="s">
        <v>910</v>
      </c>
      <c r="D1143" s="12" t="s">
        <v>911</v>
      </c>
      <c r="E1143" s="12" t="s">
        <v>58</v>
      </c>
      <c r="F1143" s="12" t="s">
        <v>59</v>
      </c>
      <c r="G1143" s="12" t="s">
        <v>47</v>
      </c>
      <c r="H1143" s="12" t="s">
        <v>47</v>
      </c>
      <c r="I1143" s="12" t="str">
        <f t="shared" si="17"/>
        <v>RTC23042BKF</v>
      </c>
      <c r="J1143" s="12">
        <v>4527772155807</v>
      </c>
      <c r="K1143" s="12" t="s">
        <v>1874</v>
      </c>
      <c r="N1143" s="12">
        <v>999</v>
      </c>
      <c r="O1143" s="12" t="s">
        <v>1923</v>
      </c>
      <c r="P1143" s="12">
        <v>2</v>
      </c>
      <c r="X1143" s="12">
        <v>2</v>
      </c>
      <c r="Z1143" s="12" t="s">
        <v>1860</v>
      </c>
      <c r="AA1143" s="12" t="s">
        <v>1918</v>
      </c>
      <c r="AC1143" s="12">
        <v>49</v>
      </c>
      <c r="AD1143" s="12">
        <v>4200</v>
      </c>
      <c r="AE1143" s="12">
        <v>205800</v>
      </c>
    </row>
    <row r="1144" spans="1:31">
      <c r="A1144" s="12">
        <v>99999</v>
      </c>
      <c r="B1144" s="12" t="s">
        <v>44</v>
      </c>
      <c r="C1144" s="12" t="s">
        <v>910</v>
      </c>
      <c r="D1144" s="12" t="s">
        <v>911</v>
      </c>
      <c r="E1144" s="12" t="s">
        <v>407</v>
      </c>
      <c r="F1144" s="12" t="s">
        <v>408</v>
      </c>
      <c r="G1144" s="12" t="s">
        <v>47</v>
      </c>
      <c r="H1144" s="12" t="s">
        <v>47</v>
      </c>
      <c r="I1144" s="12" t="str">
        <f t="shared" si="17"/>
        <v>RTC23042BKRSLF</v>
      </c>
      <c r="J1144" s="12">
        <v>1118000048720</v>
      </c>
      <c r="N1144" s="12">
        <v>999</v>
      </c>
      <c r="O1144" s="12" t="s">
        <v>1923</v>
      </c>
      <c r="P1144" s="12">
        <v>2</v>
      </c>
      <c r="X1144" s="12">
        <v>2</v>
      </c>
      <c r="Z1144" s="12" t="s">
        <v>1860</v>
      </c>
      <c r="AA1144" s="12" t="s">
        <v>1918</v>
      </c>
      <c r="AC1144" s="12">
        <v>0</v>
      </c>
      <c r="AD1144" s="12">
        <v>4200</v>
      </c>
      <c r="AE1144" s="12">
        <v>0</v>
      </c>
    </row>
    <row r="1145" spans="1:31">
      <c r="A1145" s="12">
        <v>99999</v>
      </c>
      <c r="B1145" s="12" t="s">
        <v>44</v>
      </c>
      <c r="C1145" s="12" t="s">
        <v>910</v>
      </c>
      <c r="D1145" s="12" t="s">
        <v>911</v>
      </c>
      <c r="E1145" s="12" t="s">
        <v>644</v>
      </c>
      <c r="F1145" s="12" t="s">
        <v>645</v>
      </c>
      <c r="G1145" s="12" t="s">
        <v>47</v>
      </c>
      <c r="H1145" s="12" t="s">
        <v>47</v>
      </c>
      <c r="I1145" s="12" t="str">
        <f t="shared" si="17"/>
        <v>RTC23042CFBEF</v>
      </c>
      <c r="J1145" s="12">
        <v>4527772155838</v>
      </c>
      <c r="K1145" s="12" t="s">
        <v>1874</v>
      </c>
      <c r="N1145" s="12">
        <v>999</v>
      </c>
      <c r="O1145" s="12" t="s">
        <v>1923</v>
      </c>
      <c r="P1145" s="12">
        <v>2</v>
      </c>
      <c r="X1145" s="12">
        <v>2</v>
      </c>
      <c r="Z1145" s="12" t="s">
        <v>1860</v>
      </c>
      <c r="AA1145" s="12" t="s">
        <v>1918</v>
      </c>
      <c r="AC1145" s="12">
        <v>0</v>
      </c>
      <c r="AD1145" s="12">
        <v>4200</v>
      </c>
      <c r="AE1145" s="12">
        <v>0</v>
      </c>
    </row>
    <row r="1146" spans="1:31">
      <c r="A1146" s="12">
        <v>99999</v>
      </c>
      <c r="B1146" s="12" t="s">
        <v>44</v>
      </c>
      <c r="C1146" s="12" t="s">
        <v>910</v>
      </c>
      <c r="D1146" s="12" t="s">
        <v>911</v>
      </c>
      <c r="E1146" s="12" t="s">
        <v>914</v>
      </c>
      <c r="F1146" s="12" t="s">
        <v>915</v>
      </c>
      <c r="G1146" s="12" t="s">
        <v>47</v>
      </c>
      <c r="H1146" s="12" t="s">
        <v>47</v>
      </c>
      <c r="I1146" s="12" t="str">
        <f t="shared" si="17"/>
        <v>RTC23042CFBERSLF</v>
      </c>
      <c r="J1146" s="12">
        <v>1118000048737</v>
      </c>
      <c r="N1146" s="12">
        <v>999</v>
      </c>
      <c r="O1146" s="12" t="s">
        <v>1923</v>
      </c>
      <c r="P1146" s="12">
        <v>2</v>
      </c>
      <c r="X1146" s="12">
        <v>2</v>
      </c>
      <c r="Z1146" s="12" t="s">
        <v>1860</v>
      </c>
      <c r="AA1146" s="12" t="s">
        <v>1918</v>
      </c>
      <c r="AC1146" s="12">
        <v>0</v>
      </c>
      <c r="AD1146" s="12">
        <v>4200</v>
      </c>
      <c r="AE1146" s="12">
        <v>0</v>
      </c>
    </row>
    <row r="1147" spans="1:31">
      <c r="A1147" s="12">
        <v>99999</v>
      </c>
      <c r="B1147" s="12" t="s">
        <v>44</v>
      </c>
      <c r="C1147" s="12" t="s">
        <v>910</v>
      </c>
      <c r="D1147" s="12" t="s">
        <v>911</v>
      </c>
      <c r="E1147" s="12" t="s">
        <v>95</v>
      </c>
      <c r="F1147" s="12" t="s">
        <v>96</v>
      </c>
      <c r="G1147" s="12" t="s">
        <v>47</v>
      </c>
      <c r="H1147" s="12" t="s">
        <v>47</v>
      </c>
      <c r="I1147" s="12" t="str">
        <f t="shared" si="17"/>
        <v>RTC23042IVF</v>
      </c>
      <c r="J1147" s="12">
        <v>4527772155845</v>
      </c>
      <c r="K1147" s="12" t="s">
        <v>1874</v>
      </c>
      <c r="N1147" s="12">
        <v>999</v>
      </c>
      <c r="O1147" s="12" t="s">
        <v>1923</v>
      </c>
      <c r="P1147" s="12">
        <v>2</v>
      </c>
      <c r="X1147" s="12">
        <v>2</v>
      </c>
      <c r="Z1147" s="12" t="s">
        <v>1860</v>
      </c>
      <c r="AA1147" s="12" t="s">
        <v>1918</v>
      </c>
      <c r="AC1147" s="12">
        <v>187</v>
      </c>
      <c r="AD1147" s="12">
        <v>4200</v>
      </c>
      <c r="AE1147" s="12">
        <v>785400</v>
      </c>
    </row>
    <row r="1148" spans="1:31">
      <c r="A1148" s="12">
        <v>99999</v>
      </c>
      <c r="B1148" s="12" t="s">
        <v>44</v>
      </c>
      <c r="C1148" s="12" t="s">
        <v>910</v>
      </c>
      <c r="D1148" s="12" t="s">
        <v>911</v>
      </c>
      <c r="E1148" s="12" t="s">
        <v>660</v>
      </c>
      <c r="F1148" s="12" t="s">
        <v>661</v>
      </c>
      <c r="G1148" s="12" t="s">
        <v>47</v>
      </c>
      <c r="H1148" s="12" t="s">
        <v>47</v>
      </c>
      <c r="I1148" s="12" t="str">
        <f t="shared" si="17"/>
        <v>RTC23042IVRSLF</v>
      </c>
      <c r="J1148" s="12">
        <v>1118000048744</v>
      </c>
      <c r="N1148" s="12">
        <v>999</v>
      </c>
      <c r="O1148" s="12" t="s">
        <v>1923</v>
      </c>
      <c r="P1148" s="12">
        <v>2</v>
      </c>
      <c r="X1148" s="12">
        <v>2</v>
      </c>
      <c r="Z1148" s="12" t="s">
        <v>1860</v>
      </c>
      <c r="AA1148" s="12" t="s">
        <v>1918</v>
      </c>
      <c r="AC1148" s="12">
        <v>3</v>
      </c>
      <c r="AD1148" s="12">
        <v>4200</v>
      </c>
      <c r="AE1148" s="12">
        <v>12600</v>
      </c>
    </row>
    <row r="1149" spans="1:31">
      <c r="A1149" s="12">
        <v>99999</v>
      </c>
      <c r="B1149" s="12" t="s">
        <v>44</v>
      </c>
      <c r="C1149" s="12" t="s">
        <v>910</v>
      </c>
      <c r="D1149" s="12" t="s">
        <v>911</v>
      </c>
      <c r="E1149" s="12" t="s">
        <v>158</v>
      </c>
      <c r="F1149" s="12" t="s">
        <v>159</v>
      </c>
      <c r="G1149" s="12" t="s">
        <v>47</v>
      </c>
      <c r="H1149" s="12" t="s">
        <v>47</v>
      </c>
      <c r="I1149" s="12" t="str">
        <f t="shared" si="17"/>
        <v>RTC23042LGYF</v>
      </c>
      <c r="J1149" s="12">
        <v>4527772155852</v>
      </c>
      <c r="K1149" s="12" t="s">
        <v>1874</v>
      </c>
      <c r="N1149" s="12">
        <v>999</v>
      </c>
      <c r="O1149" s="12" t="s">
        <v>1923</v>
      </c>
      <c r="P1149" s="12">
        <v>2</v>
      </c>
      <c r="X1149" s="12">
        <v>2</v>
      </c>
      <c r="Z1149" s="12" t="s">
        <v>1860</v>
      </c>
      <c r="AA1149" s="12" t="s">
        <v>1918</v>
      </c>
      <c r="AC1149" s="12">
        <v>2</v>
      </c>
      <c r="AD1149" s="12">
        <v>4200</v>
      </c>
      <c r="AE1149" s="12">
        <v>8400</v>
      </c>
    </row>
    <row r="1150" spans="1:31">
      <c r="A1150" s="12">
        <v>99999</v>
      </c>
      <c r="B1150" s="12" t="s">
        <v>44</v>
      </c>
      <c r="C1150" s="12" t="s">
        <v>910</v>
      </c>
      <c r="D1150" s="12" t="s">
        <v>911</v>
      </c>
      <c r="E1150" s="12" t="s">
        <v>916</v>
      </c>
      <c r="F1150" s="12" t="s">
        <v>917</v>
      </c>
      <c r="G1150" s="12" t="s">
        <v>47</v>
      </c>
      <c r="H1150" s="12" t="s">
        <v>47</v>
      </c>
      <c r="I1150" s="12" t="str">
        <f t="shared" si="17"/>
        <v>RTC23042LGYRSLF</v>
      </c>
      <c r="J1150" s="12">
        <v>1118000048751</v>
      </c>
      <c r="N1150" s="12">
        <v>999</v>
      </c>
      <c r="O1150" s="12" t="s">
        <v>1923</v>
      </c>
      <c r="P1150" s="12">
        <v>2</v>
      </c>
      <c r="X1150" s="12">
        <v>2</v>
      </c>
      <c r="Z1150" s="12" t="s">
        <v>1860</v>
      </c>
      <c r="AA1150" s="12" t="s">
        <v>1918</v>
      </c>
      <c r="AC1150" s="12">
        <v>0</v>
      </c>
      <c r="AD1150" s="12">
        <v>4200</v>
      </c>
      <c r="AE1150" s="12">
        <v>0</v>
      </c>
    </row>
    <row r="1151" spans="1:31">
      <c r="A1151" s="12">
        <v>99999</v>
      </c>
      <c r="B1151" s="12" t="s">
        <v>44</v>
      </c>
      <c r="C1151" s="12" t="s">
        <v>910</v>
      </c>
      <c r="D1151" s="12" t="s">
        <v>911</v>
      </c>
      <c r="E1151" s="12" t="s">
        <v>178</v>
      </c>
      <c r="F1151" s="12" t="s">
        <v>179</v>
      </c>
      <c r="G1151" s="12" t="s">
        <v>47</v>
      </c>
      <c r="H1151" s="12" t="s">
        <v>47</v>
      </c>
      <c r="I1151" s="12" t="str">
        <f t="shared" si="17"/>
        <v>RTC23042MOCF</v>
      </c>
      <c r="J1151" s="12">
        <v>4527772155821</v>
      </c>
      <c r="K1151" s="12" t="s">
        <v>1874</v>
      </c>
      <c r="N1151" s="12">
        <v>999</v>
      </c>
      <c r="O1151" s="12" t="s">
        <v>1923</v>
      </c>
      <c r="P1151" s="12">
        <v>2</v>
      </c>
      <c r="X1151" s="12">
        <v>2</v>
      </c>
      <c r="Z1151" s="12" t="s">
        <v>1860</v>
      </c>
      <c r="AA1151" s="12" t="s">
        <v>1918</v>
      </c>
      <c r="AC1151" s="12">
        <v>90</v>
      </c>
      <c r="AD1151" s="12">
        <v>4200</v>
      </c>
      <c r="AE1151" s="12">
        <v>378000</v>
      </c>
    </row>
    <row r="1152" spans="1:31">
      <c r="A1152" s="12">
        <v>99999</v>
      </c>
      <c r="B1152" s="12" t="s">
        <v>44</v>
      </c>
      <c r="C1152" s="12" t="s">
        <v>910</v>
      </c>
      <c r="D1152" s="12" t="s">
        <v>911</v>
      </c>
      <c r="E1152" s="12" t="s">
        <v>839</v>
      </c>
      <c r="F1152" s="12" t="s">
        <v>840</v>
      </c>
      <c r="G1152" s="12" t="s">
        <v>47</v>
      </c>
      <c r="H1152" s="12" t="s">
        <v>47</v>
      </c>
      <c r="I1152" s="12" t="str">
        <f t="shared" si="17"/>
        <v>RTC23042MOCRSLF</v>
      </c>
      <c r="J1152" s="12">
        <v>1118000048768</v>
      </c>
      <c r="N1152" s="12">
        <v>999</v>
      </c>
      <c r="O1152" s="12" t="s">
        <v>1923</v>
      </c>
      <c r="P1152" s="12">
        <v>2</v>
      </c>
      <c r="X1152" s="12">
        <v>2</v>
      </c>
      <c r="Z1152" s="12" t="s">
        <v>1860</v>
      </c>
      <c r="AA1152" s="12" t="s">
        <v>1918</v>
      </c>
      <c r="AC1152" s="12">
        <v>1</v>
      </c>
      <c r="AD1152" s="12">
        <v>4200</v>
      </c>
      <c r="AE1152" s="12">
        <v>4200</v>
      </c>
    </row>
    <row r="1153" spans="1:31">
      <c r="A1153" s="12">
        <v>99999</v>
      </c>
      <c r="B1153" s="12" t="s">
        <v>44</v>
      </c>
      <c r="C1153" s="12" t="s">
        <v>918</v>
      </c>
      <c r="D1153" s="12" t="s">
        <v>919</v>
      </c>
      <c r="E1153" s="12" t="s">
        <v>79</v>
      </c>
      <c r="F1153" s="12" t="s">
        <v>80</v>
      </c>
      <c r="G1153" s="12" t="s">
        <v>47</v>
      </c>
      <c r="H1153" s="12" t="s">
        <v>47</v>
      </c>
      <c r="I1153" s="12" t="str">
        <f t="shared" si="17"/>
        <v>RTC23052BEF</v>
      </c>
      <c r="J1153" s="12">
        <v>4527772155104</v>
      </c>
      <c r="K1153" s="12" t="s">
        <v>1874</v>
      </c>
      <c r="N1153" s="12">
        <v>4</v>
      </c>
      <c r="P1153" s="12">
        <v>2</v>
      </c>
      <c r="X1153" s="12">
        <v>2</v>
      </c>
      <c r="Z1153" s="12" t="s">
        <v>1860</v>
      </c>
      <c r="AA1153" s="12" t="s">
        <v>1861</v>
      </c>
      <c r="AC1153" s="12">
        <v>0</v>
      </c>
      <c r="AD1153" s="12">
        <v>5200</v>
      </c>
      <c r="AE1153" s="12">
        <v>0</v>
      </c>
    </row>
    <row r="1154" spans="1:31">
      <c r="A1154" s="12">
        <v>99999</v>
      </c>
      <c r="B1154" s="12" t="s">
        <v>44</v>
      </c>
      <c r="C1154" s="12" t="s">
        <v>918</v>
      </c>
      <c r="D1154" s="12" t="s">
        <v>919</v>
      </c>
      <c r="E1154" s="12" t="s">
        <v>58</v>
      </c>
      <c r="F1154" s="12" t="s">
        <v>59</v>
      </c>
      <c r="G1154" s="12" t="s">
        <v>47</v>
      </c>
      <c r="H1154" s="12" t="s">
        <v>47</v>
      </c>
      <c r="I1154" s="12" t="str">
        <f t="shared" si="17"/>
        <v>RTC23052BKF</v>
      </c>
      <c r="J1154" s="12">
        <v>4527772155111</v>
      </c>
      <c r="N1154" s="12">
        <v>4</v>
      </c>
      <c r="P1154" s="12">
        <v>2</v>
      </c>
      <c r="X1154" s="12">
        <v>2</v>
      </c>
      <c r="Z1154" s="12" t="s">
        <v>1860</v>
      </c>
      <c r="AA1154" s="12" t="s">
        <v>1861</v>
      </c>
      <c r="AC1154" s="12">
        <v>133</v>
      </c>
      <c r="AD1154" s="12">
        <v>5200</v>
      </c>
      <c r="AE1154" s="12">
        <v>691600</v>
      </c>
    </row>
    <row r="1155" spans="1:31">
      <c r="A1155" s="12">
        <v>99999</v>
      </c>
      <c r="B1155" s="12" t="s">
        <v>44</v>
      </c>
      <c r="C1155" s="12" t="s">
        <v>918</v>
      </c>
      <c r="D1155" s="12" t="s">
        <v>919</v>
      </c>
      <c r="E1155" s="12" t="s">
        <v>407</v>
      </c>
      <c r="F1155" s="12" t="s">
        <v>408</v>
      </c>
      <c r="G1155" s="12" t="s">
        <v>47</v>
      </c>
      <c r="H1155" s="12" t="s">
        <v>47</v>
      </c>
      <c r="I1155" s="12" t="str">
        <f t="shared" ref="I1155:I1218" si="18">C1155&amp;E1155&amp;G1155</f>
        <v>RTC23052BKRSLF</v>
      </c>
      <c r="J1155" s="12">
        <v>1118000048263</v>
      </c>
      <c r="N1155" s="12">
        <v>4</v>
      </c>
      <c r="P1155" s="12">
        <v>2</v>
      </c>
      <c r="X1155" s="12">
        <v>2</v>
      </c>
      <c r="Z1155" s="12" t="s">
        <v>1860</v>
      </c>
      <c r="AA1155" s="12" t="s">
        <v>1861</v>
      </c>
      <c r="AC1155" s="12">
        <v>1</v>
      </c>
      <c r="AD1155" s="12">
        <v>5200</v>
      </c>
      <c r="AE1155" s="12">
        <v>5200</v>
      </c>
    </row>
    <row r="1156" spans="1:31">
      <c r="A1156" s="12">
        <v>99999</v>
      </c>
      <c r="B1156" s="12" t="s">
        <v>44</v>
      </c>
      <c r="C1156" s="12" t="s">
        <v>918</v>
      </c>
      <c r="D1156" s="12" t="s">
        <v>919</v>
      </c>
      <c r="E1156" s="12" t="s">
        <v>644</v>
      </c>
      <c r="F1156" s="12" t="s">
        <v>645</v>
      </c>
      <c r="G1156" s="12" t="s">
        <v>47</v>
      </c>
      <c r="H1156" s="12" t="s">
        <v>47</v>
      </c>
      <c r="I1156" s="12" t="str">
        <f t="shared" si="18"/>
        <v>RTC23052CFBEF</v>
      </c>
      <c r="J1156" s="12">
        <v>4527772155678</v>
      </c>
      <c r="N1156" s="12">
        <v>4</v>
      </c>
      <c r="P1156" s="12">
        <v>2</v>
      </c>
      <c r="X1156" s="12">
        <v>2</v>
      </c>
      <c r="Z1156" s="12" t="s">
        <v>1860</v>
      </c>
      <c r="AA1156" s="12" t="s">
        <v>1861</v>
      </c>
      <c r="AC1156" s="12">
        <v>248</v>
      </c>
      <c r="AD1156" s="12">
        <v>5200</v>
      </c>
      <c r="AE1156" s="12">
        <v>1289600</v>
      </c>
    </row>
    <row r="1157" spans="1:31">
      <c r="A1157" s="12">
        <v>99999</v>
      </c>
      <c r="B1157" s="12" t="s">
        <v>44</v>
      </c>
      <c r="C1157" s="12" t="s">
        <v>918</v>
      </c>
      <c r="D1157" s="12" t="s">
        <v>919</v>
      </c>
      <c r="E1157" s="12" t="s">
        <v>914</v>
      </c>
      <c r="F1157" s="12" t="s">
        <v>915</v>
      </c>
      <c r="G1157" s="12" t="s">
        <v>47</v>
      </c>
      <c r="H1157" s="12" t="s">
        <v>47</v>
      </c>
      <c r="I1157" s="12" t="str">
        <f t="shared" si="18"/>
        <v>RTC23052CFBERSLF</v>
      </c>
      <c r="J1157" s="12">
        <v>1118000048270</v>
      </c>
      <c r="N1157" s="12">
        <v>4</v>
      </c>
      <c r="P1157" s="12">
        <v>2</v>
      </c>
      <c r="X1157" s="12">
        <v>2</v>
      </c>
      <c r="Z1157" s="12" t="s">
        <v>1860</v>
      </c>
      <c r="AA1157" s="12" t="s">
        <v>1861</v>
      </c>
      <c r="AC1157" s="12">
        <v>10</v>
      </c>
      <c r="AD1157" s="12">
        <v>5200</v>
      </c>
      <c r="AE1157" s="12">
        <v>52000</v>
      </c>
    </row>
    <row r="1158" spans="1:31">
      <c r="A1158" s="12">
        <v>99999</v>
      </c>
      <c r="B1158" s="12" t="s">
        <v>44</v>
      </c>
      <c r="C1158" s="12" t="s">
        <v>918</v>
      </c>
      <c r="D1158" s="12" t="s">
        <v>919</v>
      </c>
      <c r="E1158" s="12" t="s">
        <v>52</v>
      </c>
      <c r="F1158" s="12" t="s">
        <v>53</v>
      </c>
      <c r="G1158" s="12" t="s">
        <v>47</v>
      </c>
      <c r="H1158" s="12" t="s">
        <v>47</v>
      </c>
      <c r="I1158" s="12" t="str">
        <f t="shared" si="18"/>
        <v>RTC23052GYF</v>
      </c>
      <c r="J1158" s="12">
        <v>4527772155128</v>
      </c>
      <c r="N1158" s="12">
        <v>4</v>
      </c>
      <c r="P1158" s="12">
        <v>2</v>
      </c>
      <c r="X1158" s="12">
        <v>2</v>
      </c>
      <c r="Z1158" s="12" t="s">
        <v>1860</v>
      </c>
      <c r="AA1158" s="12" t="s">
        <v>1861</v>
      </c>
      <c r="AC1158" s="12">
        <v>340</v>
      </c>
      <c r="AD1158" s="12">
        <v>5200</v>
      </c>
      <c r="AE1158" s="12">
        <v>1768000</v>
      </c>
    </row>
    <row r="1159" spans="1:31">
      <c r="A1159" s="12">
        <v>99999</v>
      </c>
      <c r="B1159" s="12" t="s">
        <v>44</v>
      </c>
      <c r="C1159" s="12" t="s">
        <v>918</v>
      </c>
      <c r="D1159" s="12" t="s">
        <v>919</v>
      </c>
      <c r="E1159" s="12" t="s">
        <v>668</v>
      </c>
      <c r="F1159" s="12" t="s">
        <v>669</v>
      </c>
      <c r="G1159" s="12" t="s">
        <v>47</v>
      </c>
      <c r="H1159" s="12" t="s">
        <v>47</v>
      </c>
      <c r="I1159" s="12" t="str">
        <f t="shared" si="18"/>
        <v>RTC23052GYRSLF</v>
      </c>
      <c r="J1159" s="12">
        <v>1118000048287</v>
      </c>
      <c r="N1159" s="12">
        <v>4</v>
      </c>
      <c r="P1159" s="12">
        <v>2</v>
      </c>
      <c r="X1159" s="12">
        <v>2</v>
      </c>
      <c r="Z1159" s="12" t="s">
        <v>1860</v>
      </c>
      <c r="AA1159" s="12" t="s">
        <v>1861</v>
      </c>
      <c r="AC1159" s="12">
        <v>0</v>
      </c>
      <c r="AD1159" s="12">
        <v>5200</v>
      </c>
      <c r="AE1159" s="12">
        <v>0</v>
      </c>
    </row>
    <row r="1160" spans="1:31">
      <c r="A1160" s="12">
        <v>99999</v>
      </c>
      <c r="B1160" s="12" t="s">
        <v>44</v>
      </c>
      <c r="C1160" s="12" t="s">
        <v>918</v>
      </c>
      <c r="D1160" s="12" t="s">
        <v>919</v>
      </c>
      <c r="E1160" s="12" t="s">
        <v>95</v>
      </c>
      <c r="F1160" s="12" t="s">
        <v>96</v>
      </c>
      <c r="G1160" s="12" t="s">
        <v>47</v>
      </c>
      <c r="H1160" s="12" t="s">
        <v>47</v>
      </c>
      <c r="I1160" s="12" t="str">
        <f t="shared" si="18"/>
        <v>RTC23052IVF</v>
      </c>
      <c r="J1160" s="12">
        <v>1118000043534</v>
      </c>
      <c r="K1160" s="12" t="s">
        <v>1874</v>
      </c>
      <c r="N1160" s="12">
        <v>4</v>
      </c>
      <c r="P1160" s="12">
        <v>2</v>
      </c>
      <c r="X1160" s="12">
        <v>2</v>
      </c>
      <c r="Z1160" s="12" t="s">
        <v>1860</v>
      </c>
      <c r="AA1160" s="12" t="s">
        <v>1861</v>
      </c>
      <c r="AC1160" s="12">
        <v>0</v>
      </c>
      <c r="AD1160" s="12">
        <v>5200</v>
      </c>
      <c r="AE1160" s="12">
        <v>0</v>
      </c>
    </row>
    <row r="1161" spans="1:31">
      <c r="A1161" s="12">
        <v>99999</v>
      </c>
      <c r="B1161" s="12" t="s">
        <v>44</v>
      </c>
      <c r="C1161" s="12" t="s">
        <v>918</v>
      </c>
      <c r="D1161" s="12" t="s">
        <v>919</v>
      </c>
      <c r="E1161" s="12" t="s">
        <v>660</v>
      </c>
      <c r="F1161" s="12" t="s">
        <v>661</v>
      </c>
      <c r="G1161" s="12" t="s">
        <v>47</v>
      </c>
      <c r="H1161" s="12" t="s">
        <v>47</v>
      </c>
      <c r="I1161" s="12" t="str">
        <f t="shared" si="18"/>
        <v>RTC23052IVRSLF</v>
      </c>
      <c r="J1161" s="12">
        <v>1118000048294</v>
      </c>
      <c r="N1161" s="12">
        <v>4</v>
      </c>
      <c r="P1161" s="12">
        <v>2</v>
      </c>
      <c r="X1161" s="12">
        <v>2</v>
      </c>
      <c r="Z1161" s="12" t="s">
        <v>1860</v>
      </c>
      <c r="AA1161" s="12" t="s">
        <v>1861</v>
      </c>
      <c r="AC1161" s="12">
        <v>0</v>
      </c>
      <c r="AD1161" s="12">
        <v>5200</v>
      </c>
      <c r="AE1161" s="12">
        <v>0</v>
      </c>
    </row>
    <row r="1162" spans="1:31">
      <c r="A1162" s="12">
        <v>99999</v>
      </c>
      <c r="B1162" s="12" t="s">
        <v>44</v>
      </c>
      <c r="C1162" s="12" t="s">
        <v>920</v>
      </c>
      <c r="D1162" s="12" t="s">
        <v>921</v>
      </c>
      <c r="E1162" s="12" t="s">
        <v>58</v>
      </c>
      <c r="F1162" s="12" t="s">
        <v>59</v>
      </c>
      <c r="G1162" s="12" t="s">
        <v>47</v>
      </c>
      <c r="H1162" s="12" t="s">
        <v>47</v>
      </c>
      <c r="I1162" s="12" t="str">
        <f t="shared" si="18"/>
        <v>RTC23152BKF</v>
      </c>
      <c r="J1162" s="12">
        <v>4527772155869</v>
      </c>
      <c r="K1162" s="12" t="s">
        <v>1874</v>
      </c>
      <c r="N1162" s="12">
        <v>4</v>
      </c>
      <c r="P1162" s="12">
        <v>2</v>
      </c>
      <c r="X1162" s="12">
        <v>2</v>
      </c>
      <c r="Z1162" s="12" t="s">
        <v>1860</v>
      </c>
      <c r="AA1162" s="12" t="s">
        <v>1918</v>
      </c>
      <c r="AC1162" s="12">
        <v>42</v>
      </c>
      <c r="AD1162" s="12">
        <v>5200</v>
      </c>
      <c r="AE1162" s="12">
        <v>218400</v>
      </c>
    </row>
    <row r="1163" spans="1:31">
      <c r="A1163" s="12">
        <v>99999</v>
      </c>
      <c r="B1163" s="12" t="s">
        <v>44</v>
      </c>
      <c r="C1163" s="12" t="s">
        <v>920</v>
      </c>
      <c r="D1163" s="12" t="s">
        <v>921</v>
      </c>
      <c r="E1163" s="12" t="s">
        <v>407</v>
      </c>
      <c r="F1163" s="12" t="s">
        <v>408</v>
      </c>
      <c r="G1163" s="12" t="s">
        <v>47</v>
      </c>
      <c r="H1163" s="12" t="s">
        <v>47</v>
      </c>
      <c r="I1163" s="12" t="str">
        <f t="shared" si="18"/>
        <v>RTC23152BKRSLF</v>
      </c>
      <c r="J1163" s="12">
        <v>1118000049000</v>
      </c>
      <c r="N1163" s="12">
        <v>4</v>
      </c>
      <c r="P1163" s="12">
        <v>2</v>
      </c>
      <c r="X1163" s="12">
        <v>2</v>
      </c>
      <c r="Z1163" s="12" t="s">
        <v>1860</v>
      </c>
      <c r="AA1163" s="12" t="s">
        <v>1918</v>
      </c>
      <c r="AC1163" s="12">
        <v>0</v>
      </c>
      <c r="AD1163" s="12">
        <v>5200</v>
      </c>
      <c r="AE1163" s="12">
        <v>0</v>
      </c>
    </row>
    <row r="1164" spans="1:31">
      <c r="A1164" s="12">
        <v>99999</v>
      </c>
      <c r="B1164" s="12" t="s">
        <v>44</v>
      </c>
      <c r="C1164" s="12" t="s">
        <v>920</v>
      </c>
      <c r="D1164" s="12" t="s">
        <v>921</v>
      </c>
      <c r="E1164" s="12" t="s">
        <v>644</v>
      </c>
      <c r="F1164" s="12" t="s">
        <v>645</v>
      </c>
      <c r="G1164" s="12" t="s">
        <v>47</v>
      </c>
      <c r="H1164" s="12" t="s">
        <v>47</v>
      </c>
      <c r="I1164" s="12" t="str">
        <f t="shared" si="18"/>
        <v>RTC23152CFBEF</v>
      </c>
      <c r="J1164" s="12">
        <v>4527772155876</v>
      </c>
      <c r="K1164" s="12" t="s">
        <v>1874</v>
      </c>
      <c r="N1164" s="12">
        <v>4</v>
      </c>
      <c r="P1164" s="12">
        <v>2</v>
      </c>
      <c r="X1164" s="12">
        <v>2</v>
      </c>
      <c r="Z1164" s="12" t="s">
        <v>1860</v>
      </c>
      <c r="AA1164" s="12" t="s">
        <v>1918</v>
      </c>
      <c r="AC1164" s="12">
        <v>90</v>
      </c>
      <c r="AD1164" s="12">
        <v>5200</v>
      </c>
      <c r="AE1164" s="12">
        <v>468000</v>
      </c>
    </row>
    <row r="1165" spans="1:31">
      <c r="A1165" s="12">
        <v>99999</v>
      </c>
      <c r="B1165" s="12" t="s">
        <v>44</v>
      </c>
      <c r="C1165" s="12" t="s">
        <v>920</v>
      </c>
      <c r="D1165" s="12" t="s">
        <v>921</v>
      </c>
      <c r="E1165" s="12" t="s">
        <v>914</v>
      </c>
      <c r="F1165" s="12" t="s">
        <v>915</v>
      </c>
      <c r="G1165" s="12" t="s">
        <v>47</v>
      </c>
      <c r="H1165" s="12" t="s">
        <v>47</v>
      </c>
      <c r="I1165" s="12" t="str">
        <f t="shared" si="18"/>
        <v>RTC23152CFBERSLF</v>
      </c>
      <c r="J1165" s="12">
        <v>1118000049017</v>
      </c>
      <c r="N1165" s="12">
        <v>4</v>
      </c>
      <c r="P1165" s="12">
        <v>2</v>
      </c>
      <c r="X1165" s="12">
        <v>2</v>
      </c>
      <c r="Z1165" s="12" t="s">
        <v>1860</v>
      </c>
      <c r="AA1165" s="12" t="s">
        <v>1918</v>
      </c>
      <c r="AC1165" s="12">
        <v>0</v>
      </c>
      <c r="AD1165" s="12">
        <v>5200</v>
      </c>
      <c r="AE1165" s="12">
        <v>0</v>
      </c>
    </row>
    <row r="1166" spans="1:31">
      <c r="A1166" s="12">
        <v>99999</v>
      </c>
      <c r="B1166" s="12" t="s">
        <v>44</v>
      </c>
      <c r="C1166" s="12" t="s">
        <v>920</v>
      </c>
      <c r="D1166" s="12" t="s">
        <v>921</v>
      </c>
      <c r="E1166" s="12" t="s">
        <v>95</v>
      </c>
      <c r="F1166" s="12" t="s">
        <v>96</v>
      </c>
      <c r="G1166" s="12" t="s">
        <v>47</v>
      </c>
      <c r="H1166" s="12" t="s">
        <v>47</v>
      </c>
      <c r="I1166" s="12" t="str">
        <f t="shared" si="18"/>
        <v>RTC23152IVF</v>
      </c>
      <c r="J1166" s="12">
        <v>4527772155883</v>
      </c>
      <c r="K1166" s="12" t="s">
        <v>1874</v>
      </c>
      <c r="N1166" s="12">
        <v>4</v>
      </c>
      <c r="P1166" s="12">
        <v>2</v>
      </c>
      <c r="X1166" s="12">
        <v>2</v>
      </c>
      <c r="Z1166" s="12" t="s">
        <v>1860</v>
      </c>
      <c r="AA1166" s="12" t="s">
        <v>1918</v>
      </c>
      <c r="AC1166" s="12">
        <v>149</v>
      </c>
      <c r="AD1166" s="12">
        <v>5200</v>
      </c>
      <c r="AE1166" s="12">
        <v>774800</v>
      </c>
    </row>
    <row r="1167" spans="1:31">
      <c r="A1167" s="12">
        <v>99999</v>
      </c>
      <c r="B1167" s="12" t="s">
        <v>44</v>
      </c>
      <c r="C1167" s="12" t="s">
        <v>920</v>
      </c>
      <c r="D1167" s="12" t="s">
        <v>921</v>
      </c>
      <c r="E1167" s="12" t="s">
        <v>660</v>
      </c>
      <c r="F1167" s="12" t="s">
        <v>661</v>
      </c>
      <c r="G1167" s="12" t="s">
        <v>47</v>
      </c>
      <c r="H1167" s="12" t="s">
        <v>47</v>
      </c>
      <c r="I1167" s="12" t="str">
        <f t="shared" si="18"/>
        <v>RTC23152IVRSLF</v>
      </c>
      <c r="J1167" s="12">
        <v>1118000049024</v>
      </c>
      <c r="N1167" s="12">
        <v>4</v>
      </c>
      <c r="P1167" s="12">
        <v>2</v>
      </c>
      <c r="X1167" s="12">
        <v>2</v>
      </c>
      <c r="Z1167" s="12" t="s">
        <v>1860</v>
      </c>
      <c r="AA1167" s="12" t="s">
        <v>1918</v>
      </c>
      <c r="AC1167" s="12">
        <v>0</v>
      </c>
      <c r="AD1167" s="12">
        <v>5200</v>
      </c>
      <c r="AE1167" s="12">
        <v>0</v>
      </c>
    </row>
    <row r="1168" spans="1:31">
      <c r="A1168" s="12">
        <v>99999</v>
      </c>
      <c r="B1168" s="12" t="s">
        <v>44</v>
      </c>
      <c r="C1168" s="12" t="s">
        <v>920</v>
      </c>
      <c r="D1168" s="12" t="s">
        <v>921</v>
      </c>
      <c r="E1168" s="12" t="s">
        <v>158</v>
      </c>
      <c r="F1168" s="12" t="s">
        <v>159</v>
      </c>
      <c r="G1168" s="12" t="s">
        <v>47</v>
      </c>
      <c r="H1168" s="12" t="s">
        <v>47</v>
      </c>
      <c r="I1168" s="12" t="str">
        <f t="shared" si="18"/>
        <v>RTC23152LGYF</v>
      </c>
      <c r="J1168" s="12">
        <v>4527772155890</v>
      </c>
      <c r="K1168" s="12" t="s">
        <v>1874</v>
      </c>
      <c r="N1168" s="12">
        <v>4</v>
      </c>
      <c r="P1168" s="12">
        <v>2</v>
      </c>
      <c r="X1168" s="12">
        <v>2</v>
      </c>
      <c r="Z1168" s="12" t="s">
        <v>1860</v>
      </c>
      <c r="AA1168" s="12" t="s">
        <v>1918</v>
      </c>
      <c r="AC1168" s="12">
        <v>21</v>
      </c>
      <c r="AD1168" s="12">
        <v>5200</v>
      </c>
      <c r="AE1168" s="12">
        <v>109200</v>
      </c>
    </row>
    <row r="1169" spans="1:31">
      <c r="A1169" s="12">
        <v>99999</v>
      </c>
      <c r="B1169" s="12" t="s">
        <v>44</v>
      </c>
      <c r="C1169" s="12" t="s">
        <v>920</v>
      </c>
      <c r="D1169" s="12" t="s">
        <v>921</v>
      </c>
      <c r="E1169" s="12" t="s">
        <v>916</v>
      </c>
      <c r="F1169" s="12" t="s">
        <v>917</v>
      </c>
      <c r="G1169" s="12" t="s">
        <v>47</v>
      </c>
      <c r="H1169" s="12" t="s">
        <v>47</v>
      </c>
      <c r="I1169" s="12" t="str">
        <f t="shared" si="18"/>
        <v>RTC23152LGYRSLF</v>
      </c>
      <c r="J1169" s="12">
        <v>1118000049031</v>
      </c>
      <c r="N1169" s="12">
        <v>4</v>
      </c>
      <c r="P1169" s="12">
        <v>2</v>
      </c>
      <c r="X1169" s="12">
        <v>2</v>
      </c>
      <c r="Z1169" s="12" t="s">
        <v>1860</v>
      </c>
      <c r="AA1169" s="12" t="s">
        <v>1918</v>
      </c>
      <c r="AC1169" s="12">
        <v>3</v>
      </c>
      <c r="AD1169" s="12">
        <v>5200</v>
      </c>
      <c r="AE1169" s="12">
        <v>15600</v>
      </c>
    </row>
    <row r="1170" spans="1:31">
      <c r="A1170" s="12">
        <v>99999</v>
      </c>
      <c r="B1170" s="12" t="s">
        <v>44</v>
      </c>
      <c r="C1170" s="12" t="s">
        <v>924</v>
      </c>
      <c r="D1170" s="12" t="s">
        <v>925</v>
      </c>
      <c r="E1170" s="12" t="s">
        <v>79</v>
      </c>
      <c r="F1170" s="12" t="s">
        <v>80</v>
      </c>
      <c r="G1170" s="12" t="s">
        <v>77</v>
      </c>
      <c r="H1170" s="12" t="s">
        <v>77</v>
      </c>
      <c r="I1170" s="12" t="str">
        <f t="shared" si="18"/>
        <v>RTG20038BEL</v>
      </c>
      <c r="J1170" s="12">
        <v>4527772149936</v>
      </c>
      <c r="N1170" s="12">
        <v>4</v>
      </c>
      <c r="P1170" s="12">
        <v>2</v>
      </c>
      <c r="X1170" s="12">
        <v>2</v>
      </c>
      <c r="Z1170" s="12" t="s">
        <v>1860</v>
      </c>
      <c r="AA1170" s="12" t="s">
        <v>1861</v>
      </c>
      <c r="AC1170" s="12">
        <v>0</v>
      </c>
      <c r="AD1170" s="12">
        <v>2800</v>
      </c>
      <c r="AE1170" s="12">
        <v>0</v>
      </c>
    </row>
    <row r="1171" spans="1:31">
      <c r="A1171" s="12">
        <v>99999</v>
      </c>
      <c r="B1171" s="12" t="s">
        <v>44</v>
      </c>
      <c r="C1171" s="12" t="s">
        <v>924</v>
      </c>
      <c r="D1171" s="12" t="s">
        <v>925</v>
      </c>
      <c r="E1171" s="12" t="s">
        <v>79</v>
      </c>
      <c r="F1171" s="12" t="s">
        <v>80</v>
      </c>
      <c r="G1171" s="12" t="s">
        <v>78</v>
      </c>
      <c r="H1171" s="12" t="s">
        <v>78</v>
      </c>
      <c r="I1171" s="12" t="str">
        <f t="shared" si="18"/>
        <v>RTG20038BEM</v>
      </c>
      <c r="J1171" s="12">
        <v>4527772149530</v>
      </c>
      <c r="N1171" s="12">
        <v>4</v>
      </c>
      <c r="P1171" s="12">
        <v>2</v>
      </c>
      <c r="X1171" s="12">
        <v>2</v>
      </c>
      <c r="Z1171" s="12" t="s">
        <v>1860</v>
      </c>
      <c r="AA1171" s="12" t="s">
        <v>1861</v>
      </c>
      <c r="AC1171" s="12">
        <v>0</v>
      </c>
      <c r="AD1171" s="12">
        <v>2800</v>
      </c>
      <c r="AE1171" s="12">
        <v>0</v>
      </c>
    </row>
    <row r="1172" spans="1:31">
      <c r="A1172" s="12">
        <v>99999</v>
      </c>
      <c r="B1172" s="12" t="s">
        <v>44</v>
      </c>
      <c r="C1172" s="12" t="s">
        <v>924</v>
      </c>
      <c r="D1172" s="12" t="s">
        <v>925</v>
      </c>
      <c r="E1172" s="12" t="s">
        <v>58</v>
      </c>
      <c r="F1172" s="12" t="s">
        <v>59</v>
      </c>
      <c r="G1172" s="12" t="s">
        <v>77</v>
      </c>
      <c r="H1172" s="12" t="s">
        <v>77</v>
      </c>
      <c r="I1172" s="12" t="str">
        <f t="shared" si="18"/>
        <v>RTG20038BKL</v>
      </c>
      <c r="J1172" s="12">
        <v>4527772149943</v>
      </c>
      <c r="N1172" s="12">
        <v>4</v>
      </c>
      <c r="P1172" s="12">
        <v>2</v>
      </c>
      <c r="X1172" s="12">
        <v>2</v>
      </c>
      <c r="Z1172" s="12" t="s">
        <v>1860</v>
      </c>
      <c r="AA1172" s="12" t="s">
        <v>1861</v>
      </c>
      <c r="AC1172" s="12">
        <v>290</v>
      </c>
      <c r="AD1172" s="12">
        <v>2800</v>
      </c>
      <c r="AE1172" s="12">
        <v>812000</v>
      </c>
    </row>
    <row r="1173" spans="1:31">
      <c r="A1173" s="12">
        <v>99999</v>
      </c>
      <c r="B1173" s="12" t="s">
        <v>44</v>
      </c>
      <c r="C1173" s="12" t="s">
        <v>924</v>
      </c>
      <c r="D1173" s="12" t="s">
        <v>925</v>
      </c>
      <c r="E1173" s="12" t="s">
        <v>58</v>
      </c>
      <c r="F1173" s="12" t="s">
        <v>59</v>
      </c>
      <c r="G1173" s="12" t="s">
        <v>78</v>
      </c>
      <c r="H1173" s="12" t="s">
        <v>78</v>
      </c>
      <c r="I1173" s="12" t="str">
        <f t="shared" si="18"/>
        <v>RTG20038BKM</v>
      </c>
      <c r="J1173" s="12">
        <v>4527772149547</v>
      </c>
      <c r="N1173" s="12">
        <v>4</v>
      </c>
      <c r="P1173" s="12">
        <v>2</v>
      </c>
      <c r="X1173" s="12">
        <v>2</v>
      </c>
      <c r="Z1173" s="12" t="s">
        <v>1860</v>
      </c>
      <c r="AA1173" s="12" t="s">
        <v>1861</v>
      </c>
      <c r="AC1173" s="12">
        <v>65</v>
      </c>
      <c r="AD1173" s="12">
        <v>2800</v>
      </c>
      <c r="AE1173" s="12">
        <v>182000</v>
      </c>
    </row>
    <row r="1174" spans="1:31">
      <c r="A1174" s="12">
        <v>99999</v>
      </c>
      <c r="B1174" s="12" t="s">
        <v>44</v>
      </c>
      <c r="C1174" s="12" t="s">
        <v>924</v>
      </c>
      <c r="D1174" s="12" t="s">
        <v>925</v>
      </c>
      <c r="E1174" s="12" t="s">
        <v>150</v>
      </c>
      <c r="F1174" s="12" t="s">
        <v>151</v>
      </c>
      <c r="G1174" s="12" t="s">
        <v>77</v>
      </c>
      <c r="H1174" s="12" t="s">
        <v>77</v>
      </c>
      <c r="I1174" s="12" t="str">
        <f t="shared" si="18"/>
        <v>RTG20038CGYL</v>
      </c>
      <c r="J1174" s="12">
        <v>4527772154954</v>
      </c>
      <c r="N1174" s="12">
        <v>4</v>
      </c>
      <c r="P1174" s="12">
        <v>2</v>
      </c>
      <c r="X1174" s="12">
        <v>2</v>
      </c>
      <c r="Z1174" s="12" t="s">
        <v>1860</v>
      </c>
      <c r="AA1174" s="12" t="s">
        <v>1861</v>
      </c>
      <c r="AC1174" s="12">
        <v>0</v>
      </c>
      <c r="AD1174" s="12">
        <v>2800</v>
      </c>
      <c r="AE1174" s="12">
        <v>0</v>
      </c>
    </row>
    <row r="1175" spans="1:31">
      <c r="A1175" s="12">
        <v>99999</v>
      </c>
      <c r="B1175" s="12" t="s">
        <v>44</v>
      </c>
      <c r="C1175" s="12" t="s">
        <v>926</v>
      </c>
      <c r="D1175" s="12" t="s">
        <v>927</v>
      </c>
      <c r="E1175" s="12" t="s">
        <v>58</v>
      </c>
      <c r="F1175" s="12" t="s">
        <v>59</v>
      </c>
      <c r="G1175" s="12" t="s">
        <v>47</v>
      </c>
      <c r="H1175" s="12" t="s">
        <v>47</v>
      </c>
      <c r="I1175" s="12" t="str">
        <f t="shared" si="18"/>
        <v>RTG22033BKF</v>
      </c>
      <c r="J1175" s="12">
        <v>4527772153254</v>
      </c>
      <c r="N1175" s="12">
        <v>1</v>
      </c>
      <c r="P1175" s="12">
        <v>2</v>
      </c>
      <c r="X1175" s="12">
        <v>2</v>
      </c>
      <c r="Z1175" s="12" t="s">
        <v>1860</v>
      </c>
      <c r="AA1175" s="12" t="s">
        <v>1861</v>
      </c>
      <c r="AC1175" s="12">
        <v>5</v>
      </c>
      <c r="AD1175" s="12">
        <v>3300</v>
      </c>
      <c r="AE1175" s="12">
        <v>16500</v>
      </c>
    </row>
    <row r="1176" spans="1:31">
      <c r="A1176" s="12">
        <v>99999</v>
      </c>
      <c r="B1176" s="12" t="s">
        <v>44</v>
      </c>
      <c r="C1176" s="12" t="s">
        <v>928</v>
      </c>
      <c r="D1176" s="12" t="s">
        <v>929</v>
      </c>
      <c r="E1176" s="12" t="s">
        <v>58</v>
      </c>
      <c r="F1176" s="12" t="s">
        <v>59</v>
      </c>
      <c r="G1176" s="12" t="s">
        <v>47</v>
      </c>
      <c r="H1176" s="12" t="s">
        <v>47</v>
      </c>
      <c r="I1176" s="12" t="str">
        <f t="shared" si="18"/>
        <v>RTG22133BKF</v>
      </c>
      <c r="J1176" s="12">
        <v>4527772153261</v>
      </c>
      <c r="N1176" s="12">
        <v>1</v>
      </c>
      <c r="P1176" s="12">
        <v>2</v>
      </c>
      <c r="X1176" s="12">
        <v>2</v>
      </c>
      <c r="Z1176" s="12" t="s">
        <v>1860</v>
      </c>
      <c r="AA1176" s="12" t="s">
        <v>1861</v>
      </c>
      <c r="AC1176" s="12">
        <v>12</v>
      </c>
      <c r="AD1176" s="12">
        <v>3300</v>
      </c>
      <c r="AE1176" s="12">
        <v>39600</v>
      </c>
    </row>
    <row r="1177" spans="1:31">
      <c r="A1177" s="12">
        <v>99999</v>
      </c>
      <c r="B1177" s="12" t="s">
        <v>44</v>
      </c>
      <c r="C1177" s="12" t="s">
        <v>930</v>
      </c>
      <c r="D1177" s="12" t="s">
        <v>931</v>
      </c>
      <c r="E1177" s="12" t="s">
        <v>58</v>
      </c>
      <c r="F1177" s="12" t="s">
        <v>59</v>
      </c>
      <c r="G1177" s="12" t="s">
        <v>47</v>
      </c>
      <c r="H1177" s="12" t="s">
        <v>47</v>
      </c>
      <c r="I1177" s="12" t="str">
        <f t="shared" si="18"/>
        <v>RTG22233BKF</v>
      </c>
      <c r="J1177" s="12">
        <v>4527772153537</v>
      </c>
      <c r="N1177" s="12">
        <v>4</v>
      </c>
      <c r="P1177" s="12">
        <v>2</v>
      </c>
      <c r="X1177" s="12">
        <v>2</v>
      </c>
      <c r="Z1177" s="12" t="s">
        <v>1860</v>
      </c>
      <c r="AA1177" s="12" t="s">
        <v>1861</v>
      </c>
      <c r="AC1177" s="12">
        <v>280</v>
      </c>
      <c r="AD1177" s="12">
        <v>3300</v>
      </c>
      <c r="AE1177" s="12">
        <v>924000</v>
      </c>
    </row>
    <row r="1178" spans="1:31">
      <c r="A1178" s="12">
        <v>99999</v>
      </c>
      <c r="B1178" s="12" t="s">
        <v>44</v>
      </c>
      <c r="C1178" s="12" t="s">
        <v>930</v>
      </c>
      <c r="D1178" s="12" t="s">
        <v>931</v>
      </c>
      <c r="E1178" s="12" t="s">
        <v>407</v>
      </c>
      <c r="F1178" s="12" t="s">
        <v>408</v>
      </c>
      <c r="G1178" s="12" t="s">
        <v>47</v>
      </c>
      <c r="H1178" s="12" t="s">
        <v>47</v>
      </c>
      <c r="I1178" s="12" t="str">
        <f t="shared" si="18"/>
        <v>RTG22233BKRSLF</v>
      </c>
      <c r="J1178" s="12">
        <v>1118000048942</v>
      </c>
      <c r="N1178" s="12">
        <v>4</v>
      </c>
      <c r="P1178" s="12">
        <v>2</v>
      </c>
      <c r="X1178" s="12">
        <v>2</v>
      </c>
      <c r="Z1178" s="12" t="s">
        <v>1860</v>
      </c>
      <c r="AA1178" s="12" t="s">
        <v>1861</v>
      </c>
      <c r="AC1178" s="12">
        <v>1</v>
      </c>
      <c r="AD1178" s="12">
        <v>3300</v>
      </c>
      <c r="AE1178" s="12">
        <v>3300</v>
      </c>
    </row>
    <row r="1179" spans="1:31">
      <c r="A1179" s="12">
        <v>99999</v>
      </c>
      <c r="B1179" s="12" t="s">
        <v>44</v>
      </c>
      <c r="C1179" s="12" t="s">
        <v>930</v>
      </c>
      <c r="D1179" s="12" t="s">
        <v>931</v>
      </c>
      <c r="E1179" s="12" t="s">
        <v>67</v>
      </c>
      <c r="F1179" s="12" t="s">
        <v>68</v>
      </c>
      <c r="G1179" s="12" t="s">
        <v>47</v>
      </c>
      <c r="H1179" s="12" t="s">
        <v>47</v>
      </c>
      <c r="I1179" s="12" t="str">
        <f t="shared" si="18"/>
        <v>RTG22233CAF</v>
      </c>
      <c r="J1179" s="12">
        <v>4527772153544</v>
      </c>
      <c r="N1179" s="12">
        <v>4</v>
      </c>
      <c r="P1179" s="12">
        <v>2</v>
      </c>
      <c r="X1179" s="12">
        <v>2</v>
      </c>
      <c r="Z1179" s="12" t="s">
        <v>1860</v>
      </c>
      <c r="AA1179" s="12" t="s">
        <v>1861</v>
      </c>
      <c r="AC1179" s="12">
        <v>61</v>
      </c>
      <c r="AD1179" s="12">
        <v>3300</v>
      </c>
      <c r="AE1179" s="12">
        <v>201300</v>
      </c>
    </row>
    <row r="1180" spans="1:31">
      <c r="A1180" s="12">
        <v>99999</v>
      </c>
      <c r="B1180" s="12" t="s">
        <v>44</v>
      </c>
      <c r="C1180" s="12" t="s">
        <v>930</v>
      </c>
      <c r="D1180" s="12" t="s">
        <v>931</v>
      </c>
      <c r="E1180" s="12" t="s">
        <v>652</v>
      </c>
      <c r="F1180" s="12" t="s">
        <v>653</v>
      </c>
      <c r="G1180" s="12" t="s">
        <v>47</v>
      </c>
      <c r="H1180" s="12" t="s">
        <v>47</v>
      </c>
      <c r="I1180" s="12" t="str">
        <f t="shared" si="18"/>
        <v>RTG22233CARSLF</v>
      </c>
      <c r="J1180" s="12">
        <v>1118000048959</v>
      </c>
      <c r="N1180" s="12">
        <v>4</v>
      </c>
      <c r="P1180" s="12">
        <v>2</v>
      </c>
      <c r="X1180" s="12">
        <v>2</v>
      </c>
      <c r="Z1180" s="12" t="s">
        <v>1860</v>
      </c>
      <c r="AA1180" s="12" t="s">
        <v>1861</v>
      </c>
      <c r="AC1180" s="12">
        <v>3</v>
      </c>
      <c r="AD1180" s="12">
        <v>3300</v>
      </c>
      <c r="AE1180" s="12">
        <v>9900</v>
      </c>
    </row>
    <row r="1181" spans="1:31">
      <c r="A1181" s="12">
        <v>99999</v>
      </c>
      <c r="B1181" s="12" t="s">
        <v>44</v>
      </c>
      <c r="C1181" s="12" t="s">
        <v>930</v>
      </c>
      <c r="D1181" s="12" t="s">
        <v>931</v>
      </c>
      <c r="E1181" s="12" t="s">
        <v>60</v>
      </c>
      <c r="F1181" s="12" t="s">
        <v>61</v>
      </c>
      <c r="G1181" s="12" t="s">
        <v>47</v>
      </c>
      <c r="H1181" s="12" t="s">
        <v>47</v>
      </c>
      <c r="I1181" s="12" t="str">
        <f t="shared" si="18"/>
        <v>RTG22233GRF</v>
      </c>
      <c r="J1181" s="12">
        <v>4527772153568</v>
      </c>
      <c r="K1181" s="12" t="s">
        <v>1874</v>
      </c>
      <c r="N1181" s="12">
        <v>4</v>
      </c>
      <c r="P1181" s="12">
        <v>2</v>
      </c>
      <c r="X1181" s="12">
        <v>2</v>
      </c>
      <c r="Z1181" s="12" t="s">
        <v>1860</v>
      </c>
      <c r="AA1181" s="12" t="s">
        <v>1861</v>
      </c>
      <c r="AC1181" s="12">
        <v>0</v>
      </c>
      <c r="AD1181" s="12">
        <v>3300</v>
      </c>
      <c r="AE1181" s="12">
        <v>0</v>
      </c>
    </row>
    <row r="1182" spans="1:31">
      <c r="A1182" s="12">
        <v>99999</v>
      </c>
      <c r="B1182" s="12" t="s">
        <v>44</v>
      </c>
      <c r="C1182" s="12" t="s">
        <v>930</v>
      </c>
      <c r="D1182" s="12" t="s">
        <v>931</v>
      </c>
      <c r="E1182" s="12" t="s">
        <v>109</v>
      </c>
      <c r="F1182" s="12" t="s">
        <v>110</v>
      </c>
      <c r="G1182" s="12" t="s">
        <v>47</v>
      </c>
      <c r="H1182" s="12" t="s">
        <v>47</v>
      </c>
      <c r="I1182" s="12" t="str">
        <f t="shared" si="18"/>
        <v>RTG22233GRGF</v>
      </c>
      <c r="J1182" s="12">
        <v>4527772155364</v>
      </c>
      <c r="N1182" s="12">
        <v>4</v>
      </c>
      <c r="P1182" s="12">
        <v>2</v>
      </c>
      <c r="X1182" s="12">
        <v>2</v>
      </c>
      <c r="Z1182" s="12" t="s">
        <v>1860</v>
      </c>
      <c r="AA1182" s="12" t="s">
        <v>1861</v>
      </c>
      <c r="AC1182" s="12">
        <v>39</v>
      </c>
      <c r="AD1182" s="12">
        <v>3300</v>
      </c>
      <c r="AE1182" s="12">
        <v>128700</v>
      </c>
    </row>
    <row r="1183" spans="1:31">
      <c r="A1183" s="12">
        <v>99999</v>
      </c>
      <c r="B1183" s="12" t="s">
        <v>44</v>
      </c>
      <c r="C1183" s="12" t="s">
        <v>930</v>
      </c>
      <c r="D1183" s="12" t="s">
        <v>931</v>
      </c>
      <c r="E1183" s="12" t="s">
        <v>932</v>
      </c>
      <c r="F1183" s="12" t="s">
        <v>933</v>
      </c>
      <c r="G1183" s="12" t="s">
        <v>47</v>
      </c>
      <c r="H1183" s="12" t="s">
        <v>47</v>
      </c>
      <c r="I1183" s="12" t="str">
        <f t="shared" si="18"/>
        <v>RTG22233GRGRSLF</v>
      </c>
      <c r="J1183" s="12">
        <v>1118000048973</v>
      </c>
      <c r="N1183" s="12">
        <v>4</v>
      </c>
      <c r="P1183" s="12">
        <v>2</v>
      </c>
      <c r="X1183" s="12">
        <v>2</v>
      </c>
      <c r="Z1183" s="12" t="s">
        <v>1860</v>
      </c>
      <c r="AA1183" s="12" t="s">
        <v>1861</v>
      </c>
      <c r="AC1183" s="12">
        <v>1</v>
      </c>
      <c r="AD1183" s="12">
        <v>3300</v>
      </c>
      <c r="AE1183" s="12">
        <v>3300</v>
      </c>
    </row>
    <row r="1184" spans="1:31">
      <c r="A1184" s="12">
        <v>99999</v>
      </c>
      <c r="B1184" s="12" t="s">
        <v>44</v>
      </c>
      <c r="C1184" s="12" t="s">
        <v>930</v>
      </c>
      <c r="D1184" s="12" t="s">
        <v>931</v>
      </c>
      <c r="E1184" s="12" t="s">
        <v>934</v>
      </c>
      <c r="F1184" s="12" t="s">
        <v>935</v>
      </c>
      <c r="G1184" s="12" t="s">
        <v>47</v>
      </c>
      <c r="H1184" s="12" t="s">
        <v>47</v>
      </c>
      <c r="I1184" s="12" t="str">
        <f t="shared" si="18"/>
        <v>RTG22233GRRSLF</v>
      </c>
      <c r="J1184" s="12">
        <v>1118000048966</v>
      </c>
      <c r="N1184" s="12">
        <v>4</v>
      </c>
      <c r="P1184" s="12">
        <v>2</v>
      </c>
      <c r="X1184" s="12">
        <v>2</v>
      </c>
      <c r="Z1184" s="12" t="s">
        <v>1860</v>
      </c>
      <c r="AA1184" s="12" t="s">
        <v>1861</v>
      </c>
      <c r="AC1184" s="12">
        <v>0</v>
      </c>
      <c r="AD1184" s="12">
        <v>3300</v>
      </c>
      <c r="AE1184" s="12">
        <v>0</v>
      </c>
    </row>
    <row r="1185" spans="1:31">
      <c r="A1185" s="12">
        <v>99999</v>
      </c>
      <c r="B1185" s="12" t="s">
        <v>44</v>
      </c>
      <c r="C1185" s="12" t="s">
        <v>930</v>
      </c>
      <c r="D1185" s="12" t="s">
        <v>931</v>
      </c>
      <c r="E1185" s="12" t="s">
        <v>52</v>
      </c>
      <c r="F1185" s="12" t="s">
        <v>53</v>
      </c>
      <c r="G1185" s="12" t="s">
        <v>47</v>
      </c>
      <c r="H1185" s="12" t="s">
        <v>47</v>
      </c>
      <c r="I1185" s="12" t="str">
        <f t="shared" si="18"/>
        <v>RTG22233GYF</v>
      </c>
      <c r="J1185" s="12">
        <v>4527772153551</v>
      </c>
      <c r="N1185" s="12">
        <v>4</v>
      </c>
      <c r="P1185" s="12">
        <v>2</v>
      </c>
      <c r="X1185" s="12">
        <v>2</v>
      </c>
      <c r="Z1185" s="12" t="s">
        <v>1860</v>
      </c>
      <c r="AA1185" s="12" t="s">
        <v>1861</v>
      </c>
      <c r="AC1185" s="12">
        <v>227</v>
      </c>
      <c r="AD1185" s="12">
        <v>3300</v>
      </c>
      <c r="AE1185" s="12">
        <v>749100</v>
      </c>
    </row>
    <row r="1186" spans="1:31">
      <c r="A1186" s="12">
        <v>99999</v>
      </c>
      <c r="B1186" s="12" t="s">
        <v>44</v>
      </c>
      <c r="C1186" s="12" t="s">
        <v>930</v>
      </c>
      <c r="D1186" s="12" t="s">
        <v>931</v>
      </c>
      <c r="E1186" s="12" t="s">
        <v>668</v>
      </c>
      <c r="F1186" s="12" t="s">
        <v>669</v>
      </c>
      <c r="G1186" s="12" t="s">
        <v>47</v>
      </c>
      <c r="H1186" s="12" t="s">
        <v>47</v>
      </c>
      <c r="I1186" s="12" t="str">
        <f t="shared" si="18"/>
        <v>RTG22233GYRSLF</v>
      </c>
      <c r="J1186" s="12">
        <v>1118000048980</v>
      </c>
      <c r="N1186" s="12">
        <v>4</v>
      </c>
      <c r="P1186" s="12">
        <v>2</v>
      </c>
      <c r="X1186" s="12">
        <v>2</v>
      </c>
      <c r="Z1186" s="12" t="s">
        <v>1860</v>
      </c>
      <c r="AA1186" s="12" t="s">
        <v>1861</v>
      </c>
      <c r="AC1186" s="12">
        <v>1</v>
      </c>
      <c r="AD1186" s="12">
        <v>3300</v>
      </c>
      <c r="AE1186" s="12">
        <v>3300</v>
      </c>
    </row>
    <row r="1187" spans="1:31">
      <c r="A1187" s="12">
        <v>99999</v>
      </c>
      <c r="B1187" s="12" t="s">
        <v>44</v>
      </c>
      <c r="C1187" s="12" t="s">
        <v>930</v>
      </c>
      <c r="D1187" s="12" t="s">
        <v>931</v>
      </c>
      <c r="E1187" s="12" t="s">
        <v>486</v>
      </c>
      <c r="F1187" s="12" t="s">
        <v>487</v>
      </c>
      <c r="G1187" s="12" t="s">
        <v>47</v>
      </c>
      <c r="H1187" s="12" t="s">
        <v>47</v>
      </c>
      <c r="I1187" s="12" t="str">
        <f t="shared" si="18"/>
        <v>RTG22233TPF</v>
      </c>
      <c r="J1187" s="12">
        <v>4527772155371</v>
      </c>
      <c r="N1187" s="12">
        <v>4</v>
      </c>
      <c r="P1187" s="12">
        <v>2</v>
      </c>
      <c r="X1187" s="12">
        <v>2</v>
      </c>
      <c r="Z1187" s="12" t="s">
        <v>1860</v>
      </c>
      <c r="AA1187" s="12" t="s">
        <v>1861</v>
      </c>
      <c r="AC1187" s="12">
        <v>32</v>
      </c>
      <c r="AD1187" s="12">
        <v>3300</v>
      </c>
      <c r="AE1187" s="12">
        <v>105600</v>
      </c>
    </row>
    <row r="1188" spans="1:31">
      <c r="A1188" s="12">
        <v>99999</v>
      </c>
      <c r="B1188" s="12" t="s">
        <v>44</v>
      </c>
      <c r="C1188" s="12" t="s">
        <v>930</v>
      </c>
      <c r="D1188" s="12" t="s">
        <v>931</v>
      </c>
      <c r="E1188" s="12" t="s">
        <v>656</v>
      </c>
      <c r="F1188" s="12" t="s">
        <v>657</v>
      </c>
      <c r="G1188" s="12" t="s">
        <v>47</v>
      </c>
      <c r="H1188" s="12" t="s">
        <v>47</v>
      </c>
      <c r="I1188" s="12" t="str">
        <f t="shared" si="18"/>
        <v>RTG22233TPRSLF</v>
      </c>
      <c r="J1188" s="12">
        <v>1118000048997</v>
      </c>
      <c r="N1188" s="12">
        <v>4</v>
      </c>
      <c r="P1188" s="12">
        <v>2</v>
      </c>
      <c r="X1188" s="12">
        <v>2</v>
      </c>
      <c r="Z1188" s="12" t="s">
        <v>1860</v>
      </c>
      <c r="AA1188" s="12" t="s">
        <v>1861</v>
      </c>
      <c r="AC1188" s="12">
        <v>5</v>
      </c>
      <c r="AD1188" s="12">
        <v>3300</v>
      </c>
      <c r="AE1188" s="12">
        <v>16500</v>
      </c>
    </row>
    <row r="1189" spans="1:31">
      <c r="A1189" s="12">
        <v>99999</v>
      </c>
      <c r="B1189" s="12" t="s">
        <v>44</v>
      </c>
      <c r="C1189" s="12" t="s">
        <v>936</v>
      </c>
      <c r="D1189" s="12" t="s">
        <v>937</v>
      </c>
      <c r="E1189" s="12" t="s">
        <v>79</v>
      </c>
      <c r="F1189" s="12" t="s">
        <v>80</v>
      </c>
      <c r="G1189" s="12" t="s">
        <v>47</v>
      </c>
      <c r="H1189" s="12" t="s">
        <v>47</v>
      </c>
      <c r="I1189" s="12" t="str">
        <f t="shared" si="18"/>
        <v>RTG23039BEF</v>
      </c>
      <c r="J1189" s="12">
        <v>4527772154428</v>
      </c>
      <c r="N1189" s="12">
        <v>1</v>
      </c>
      <c r="P1189" s="12">
        <v>2</v>
      </c>
      <c r="X1189" s="12">
        <v>2</v>
      </c>
      <c r="Z1189" s="12" t="s">
        <v>1860</v>
      </c>
      <c r="AA1189" s="12" t="s">
        <v>1861</v>
      </c>
      <c r="AC1189" s="12">
        <v>9</v>
      </c>
      <c r="AD1189" s="12">
        <v>3900</v>
      </c>
      <c r="AE1189" s="12">
        <v>35100</v>
      </c>
    </row>
    <row r="1190" spans="1:31">
      <c r="A1190" s="12">
        <v>99999</v>
      </c>
      <c r="B1190" s="12" t="s">
        <v>44</v>
      </c>
      <c r="C1190" s="12" t="s">
        <v>936</v>
      </c>
      <c r="D1190" s="12" t="s">
        <v>937</v>
      </c>
      <c r="E1190" s="12" t="s">
        <v>403</v>
      </c>
      <c r="F1190" s="12" t="s">
        <v>404</v>
      </c>
      <c r="G1190" s="12" t="s">
        <v>47</v>
      </c>
      <c r="H1190" s="12" t="s">
        <v>47</v>
      </c>
      <c r="I1190" s="12" t="str">
        <f t="shared" si="18"/>
        <v>RTG23039BERSLF</v>
      </c>
      <c r="J1190" s="12">
        <v>1118000050198</v>
      </c>
      <c r="N1190" s="12">
        <v>1</v>
      </c>
      <c r="P1190" s="12">
        <v>2</v>
      </c>
      <c r="X1190" s="12">
        <v>2</v>
      </c>
      <c r="Z1190" s="12" t="s">
        <v>1860</v>
      </c>
      <c r="AA1190" s="12" t="s">
        <v>1861</v>
      </c>
      <c r="AC1190" s="12">
        <v>12</v>
      </c>
      <c r="AD1190" s="12">
        <v>3900</v>
      </c>
      <c r="AE1190" s="12">
        <v>46800</v>
      </c>
    </row>
    <row r="1191" spans="1:31">
      <c r="A1191" s="12">
        <v>99999</v>
      </c>
      <c r="B1191" s="12" t="s">
        <v>44</v>
      </c>
      <c r="C1191" s="12" t="s">
        <v>936</v>
      </c>
      <c r="D1191" s="12" t="s">
        <v>937</v>
      </c>
      <c r="E1191" s="12" t="s">
        <v>58</v>
      </c>
      <c r="F1191" s="12" t="s">
        <v>59</v>
      </c>
      <c r="G1191" s="12" t="s">
        <v>47</v>
      </c>
      <c r="H1191" s="12" t="s">
        <v>47</v>
      </c>
      <c r="I1191" s="12" t="str">
        <f t="shared" si="18"/>
        <v>RTG23039BKF</v>
      </c>
      <c r="J1191" s="12">
        <v>4527772154435</v>
      </c>
      <c r="N1191" s="12">
        <v>1</v>
      </c>
      <c r="P1191" s="12">
        <v>2</v>
      </c>
      <c r="X1191" s="12">
        <v>2</v>
      </c>
      <c r="Z1191" s="12" t="s">
        <v>1860</v>
      </c>
      <c r="AA1191" s="12" t="s">
        <v>1861</v>
      </c>
      <c r="AC1191" s="12">
        <v>45</v>
      </c>
      <c r="AD1191" s="12">
        <v>3900</v>
      </c>
      <c r="AE1191" s="12">
        <v>175500</v>
      </c>
    </row>
    <row r="1192" spans="1:31">
      <c r="A1192" s="12">
        <v>99999</v>
      </c>
      <c r="B1192" s="12" t="s">
        <v>44</v>
      </c>
      <c r="C1192" s="12" t="s">
        <v>936</v>
      </c>
      <c r="D1192" s="12" t="s">
        <v>937</v>
      </c>
      <c r="E1192" s="12" t="s">
        <v>407</v>
      </c>
      <c r="F1192" s="12" t="s">
        <v>408</v>
      </c>
      <c r="G1192" s="12" t="s">
        <v>47</v>
      </c>
      <c r="H1192" s="12" t="s">
        <v>47</v>
      </c>
      <c r="I1192" s="12" t="str">
        <f t="shared" si="18"/>
        <v>RTG23039BKRSLF</v>
      </c>
      <c r="J1192" s="12">
        <v>1118000050204</v>
      </c>
      <c r="N1192" s="12">
        <v>1</v>
      </c>
      <c r="P1192" s="12">
        <v>2</v>
      </c>
      <c r="X1192" s="12">
        <v>2</v>
      </c>
      <c r="Z1192" s="12" t="s">
        <v>1860</v>
      </c>
      <c r="AA1192" s="12" t="s">
        <v>1861</v>
      </c>
      <c r="AC1192" s="12">
        <v>4</v>
      </c>
      <c r="AD1192" s="12">
        <v>3900</v>
      </c>
      <c r="AE1192" s="12">
        <v>15600</v>
      </c>
    </row>
    <row r="1193" spans="1:31">
      <c r="A1193" s="12">
        <v>99999</v>
      </c>
      <c r="B1193" s="12" t="s">
        <v>44</v>
      </c>
      <c r="C1193" s="12" t="s">
        <v>936</v>
      </c>
      <c r="D1193" s="12" t="s">
        <v>937</v>
      </c>
      <c r="E1193" s="12" t="s">
        <v>272</v>
      </c>
      <c r="F1193" s="12" t="s">
        <v>273</v>
      </c>
      <c r="G1193" s="12" t="s">
        <v>47</v>
      </c>
      <c r="H1193" s="12" t="s">
        <v>47</v>
      </c>
      <c r="I1193" s="12" t="str">
        <f t="shared" si="18"/>
        <v>RTG23039DGYF</v>
      </c>
      <c r="J1193" s="12">
        <v>4527772154442</v>
      </c>
      <c r="N1193" s="12">
        <v>1</v>
      </c>
      <c r="P1193" s="12">
        <v>2</v>
      </c>
      <c r="X1193" s="12">
        <v>2</v>
      </c>
      <c r="Z1193" s="12" t="s">
        <v>1860</v>
      </c>
      <c r="AA1193" s="12" t="s">
        <v>1861</v>
      </c>
      <c r="AC1193" s="12">
        <v>62</v>
      </c>
      <c r="AD1193" s="12">
        <v>3900</v>
      </c>
      <c r="AE1193" s="12">
        <v>241800</v>
      </c>
    </row>
    <row r="1194" spans="1:31">
      <c r="A1194" s="12">
        <v>99999</v>
      </c>
      <c r="B1194" s="12" t="s">
        <v>44</v>
      </c>
      <c r="C1194" s="12" t="s">
        <v>936</v>
      </c>
      <c r="D1194" s="12" t="s">
        <v>937</v>
      </c>
      <c r="E1194" s="12" t="s">
        <v>853</v>
      </c>
      <c r="F1194" s="12" t="s">
        <v>854</v>
      </c>
      <c r="G1194" s="12" t="s">
        <v>47</v>
      </c>
      <c r="H1194" s="12" t="s">
        <v>47</v>
      </c>
      <c r="I1194" s="12" t="str">
        <f t="shared" si="18"/>
        <v>RTG23039DGYRSLF</v>
      </c>
      <c r="J1194" s="12">
        <v>1118000050228</v>
      </c>
      <c r="N1194" s="12">
        <v>1</v>
      </c>
      <c r="P1194" s="12">
        <v>2</v>
      </c>
      <c r="X1194" s="12">
        <v>2</v>
      </c>
      <c r="Z1194" s="12" t="s">
        <v>1860</v>
      </c>
      <c r="AA1194" s="12" t="s">
        <v>1861</v>
      </c>
      <c r="AC1194" s="12">
        <v>8</v>
      </c>
      <c r="AD1194" s="12">
        <v>3900</v>
      </c>
      <c r="AE1194" s="12">
        <v>31200</v>
      </c>
    </row>
    <row r="1195" spans="1:31">
      <c r="A1195" s="12">
        <v>99999</v>
      </c>
      <c r="B1195" s="12" t="s">
        <v>44</v>
      </c>
      <c r="C1195" s="12" t="s">
        <v>936</v>
      </c>
      <c r="D1195" s="12" t="s">
        <v>937</v>
      </c>
      <c r="E1195" s="12" t="s">
        <v>95</v>
      </c>
      <c r="F1195" s="12" t="s">
        <v>96</v>
      </c>
      <c r="G1195" s="12" t="s">
        <v>47</v>
      </c>
      <c r="H1195" s="12" t="s">
        <v>47</v>
      </c>
      <c r="I1195" s="12" t="str">
        <f t="shared" si="18"/>
        <v>RTG23039IVF</v>
      </c>
      <c r="J1195" s="12">
        <v>4527772154459</v>
      </c>
      <c r="N1195" s="12">
        <v>1</v>
      </c>
      <c r="P1195" s="12">
        <v>2</v>
      </c>
      <c r="X1195" s="12">
        <v>2</v>
      </c>
      <c r="Z1195" s="12" t="s">
        <v>1860</v>
      </c>
      <c r="AA1195" s="12" t="s">
        <v>1861</v>
      </c>
      <c r="AC1195" s="12">
        <v>-1</v>
      </c>
      <c r="AD1195" s="12">
        <v>3900</v>
      </c>
      <c r="AE1195" s="12">
        <v>-3900</v>
      </c>
    </row>
    <row r="1196" spans="1:31">
      <c r="A1196" s="12">
        <v>99999</v>
      </c>
      <c r="B1196" s="12" t="s">
        <v>44</v>
      </c>
      <c r="C1196" s="12" t="s">
        <v>936</v>
      </c>
      <c r="D1196" s="12" t="s">
        <v>937</v>
      </c>
      <c r="E1196" s="12" t="s">
        <v>660</v>
      </c>
      <c r="F1196" s="12" t="s">
        <v>661</v>
      </c>
      <c r="G1196" s="12" t="s">
        <v>47</v>
      </c>
      <c r="H1196" s="12" t="s">
        <v>47</v>
      </c>
      <c r="I1196" s="12" t="str">
        <f t="shared" si="18"/>
        <v>RTG23039IVRSLF</v>
      </c>
      <c r="J1196" s="12">
        <v>1118000050211</v>
      </c>
      <c r="N1196" s="12">
        <v>1</v>
      </c>
      <c r="P1196" s="12">
        <v>2</v>
      </c>
      <c r="X1196" s="12">
        <v>2</v>
      </c>
      <c r="Z1196" s="12" t="s">
        <v>1860</v>
      </c>
      <c r="AA1196" s="12" t="s">
        <v>1861</v>
      </c>
      <c r="AC1196" s="12">
        <v>0</v>
      </c>
      <c r="AD1196" s="12">
        <v>3900</v>
      </c>
      <c r="AE1196" s="12">
        <v>0</v>
      </c>
    </row>
    <row r="1197" spans="1:31">
      <c r="A1197" s="12">
        <v>99999</v>
      </c>
      <c r="B1197" s="12" t="s">
        <v>44</v>
      </c>
      <c r="C1197" s="12" t="s">
        <v>936</v>
      </c>
      <c r="D1197" s="12" t="s">
        <v>937</v>
      </c>
      <c r="E1197" s="12" t="s">
        <v>1736</v>
      </c>
      <c r="F1197" s="12" t="s">
        <v>1737</v>
      </c>
      <c r="G1197" s="12" t="s">
        <v>47</v>
      </c>
      <c r="H1197" s="12" t="s">
        <v>47</v>
      </c>
      <c r="I1197" s="12" t="str">
        <f t="shared" si="18"/>
        <v>RTG23039IVXXF</v>
      </c>
      <c r="J1197" s="12">
        <v>1118000054943</v>
      </c>
      <c r="N1197" s="12">
        <v>1</v>
      </c>
      <c r="P1197" s="12">
        <v>2</v>
      </c>
      <c r="X1197" s="12">
        <v>2</v>
      </c>
      <c r="Z1197" s="12" t="s">
        <v>1860</v>
      </c>
      <c r="AA1197" s="12" t="s">
        <v>1861</v>
      </c>
      <c r="AC1197" s="12">
        <v>59</v>
      </c>
      <c r="AD1197" s="12">
        <v>3900</v>
      </c>
      <c r="AE1197" s="12">
        <v>230100</v>
      </c>
    </row>
    <row r="1198" spans="1:31">
      <c r="A1198" s="12">
        <v>99999</v>
      </c>
      <c r="B1198" s="12" t="s">
        <v>44</v>
      </c>
      <c r="C1198" s="12" t="s">
        <v>936</v>
      </c>
      <c r="D1198" s="12" t="s">
        <v>937</v>
      </c>
      <c r="E1198" s="12" t="s">
        <v>486</v>
      </c>
      <c r="F1198" s="12" t="s">
        <v>487</v>
      </c>
      <c r="G1198" s="12" t="s">
        <v>47</v>
      </c>
      <c r="H1198" s="12" t="s">
        <v>47</v>
      </c>
      <c r="I1198" s="12" t="str">
        <f t="shared" si="18"/>
        <v>RTG23039TPF</v>
      </c>
      <c r="J1198" s="12">
        <v>4527899157616</v>
      </c>
      <c r="N1198" s="12">
        <v>1</v>
      </c>
      <c r="P1198" s="12">
        <v>2</v>
      </c>
      <c r="X1198" s="12">
        <v>2</v>
      </c>
      <c r="Z1198" s="12" t="s">
        <v>1860</v>
      </c>
      <c r="AA1198" s="12" t="s">
        <v>1861</v>
      </c>
      <c r="AC1198" s="12">
        <v>18</v>
      </c>
      <c r="AD1198" s="12">
        <v>3900</v>
      </c>
      <c r="AE1198" s="12">
        <v>70200</v>
      </c>
    </row>
    <row r="1199" spans="1:31">
      <c r="A1199" s="12">
        <v>99999</v>
      </c>
      <c r="B1199" s="12" t="s">
        <v>44</v>
      </c>
      <c r="C1199" s="12" t="s">
        <v>936</v>
      </c>
      <c r="D1199" s="12" t="s">
        <v>937</v>
      </c>
      <c r="E1199" s="12" t="s">
        <v>656</v>
      </c>
      <c r="F1199" s="12" t="s">
        <v>657</v>
      </c>
      <c r="G1199" s="12" t="s">
        <v>47</v>
      </c>
      <c r="H1199" s="12" t="s">
        <v>47</v>
      </c>
      <c r="I1199" s="12" t="str">
        <f t="shared" si="18"/>
        <v>RTG23039TPRSLF</v>
      </c>
      <c r="J1199" s="12">
        <v>1118000051409</v>
      </c>
      <c r="N1199" s="12">
        <v>1</v>
      </c>
      <c r="P1199" s="12">
        <v>2</v>
      </c>
      <c r="X1199" s="12">
        <v>2</v>
      </c>
      <c r="Z1199" s="12" t="s">
        <v>1860</v>
      </c>
      <c r="AA1199" s="12" t="s">
        <v>1861</v>
      </c>
      <c r="AC1199" s="12">
        <v>13</v>
      </c>
      <c r="AD1199" s="12">
        <v>3900</v>
      </c>
      <c r="AE1199" s="12">
        <v>50700</v>
      </c>
    </row>
    <row r="1200" spans="1:31">
      <c r="A1200" s="12">
        <v>99999</v>
      </c>
      <c r="B1200" s="12" t="s">
        <v>44</v>
      </c>
      <c r="C1200" s="12" t="s">
        <v>938</v>
      </c>
      <c r="D1200" s="12" t="s">
        <v>939</v>
      </c>
      <c r="E1200" s="12" t="s">
        <v>58</v>
      </c>
      <c r="F1200" s="12" t="s">
        <v>59</v>
      </c>
      <c r="G1200" s="12" t="s">
        <v>47</v>
      </c>
      <c r="H1200" s="12" t="s">
        <v>47</v>
      </c>
      <c r="I1200" s="12" t="str">
        <f t="shared" si="18"/>
        <v>RTG23139BKF</v>
      </c>
      <c r="J1200" s="12">
        <v>4527772155326</v>
      </c>
      <c r="K1200" s="12" t="s">
        <v>1874</v>
      </c>
      <c r="N1200" s="12">
        <v>4</v>
      </c>
      <c r="P1200" s="12">
        <v>2</v>
      </c>
      <c r="X1200" s="12">
        <v>136</v>
      </c>
      <c r="Y1200" s="12" t="s">
        <v>1927</v>
      </c>
      <c r="Z1200" s="12" t="s">
        <v>1860</v>
      </c>
      <c r="AA1200" s="12" t="s">
        <v>1861</v>
      </c>
      <c r="AC1200" s="12">
        <v>0</v>
      </c>
      <c r="AD1200" s="12">
        <v>3900</v>
      </c>
      <c r="AE1200" s="12">
        <v>0</v>
      </c>
    </row>
    <row r="1201" spans="1:31">
      <c r="A1201" s="12">
        <v>99999</v>
      </c>
      <c r="B1201" s="12" t="s">
        <v>44</v>
      </c>
      <c r="C1201" s="12" t="s">
        <v>940</v>
      </c>
      <c r="D1201" s="12" t="s">
        <v>941</v>
      </c>
      <c r="E1201" s="12" t="s">
        <v>58</v>
      </c>
      <c r="F1201" s="12" t="s">
        <v>59</v>
      </c>
      <c r="G1201" s="12" t="s">
        <v>47</v>
      </c>
      <c r="H1201" s="12" t="s">
        <v>47</v>
      </c>
      <c r="I1201" s="12" t="str">
        <f t="shared" si="18"/>
        <v>RTG24046BKF</v>
      </c>
      <c r="J1201" s="12">
        <v>4527777156267</v>
      </c>
      <c r="N1201" s="12">
        <v>4</v>
      </c>
      <c r="P1201" s="12">
        <v>2</v>
      </c>
      <c r="X1201" s="12">
        <v>2</v>
      </c>
      <c r="Z1201" s="12" t="s">
        <v>1860</v>
      </c>
      <c r="AA1201" s="12" t="s">
        <v>1918</v>
      </c>
      <c r="AC1201" s="12">
        <v>96</v>
      </c>
      <c r="AD1201" s="12">
        <v>4600</v>
      </c>
      <c r="AE1201" s="12">
        <v>441600</v>
      </c>
    </row>
    <row r="1202" spans="1:31">
      <c r="A1202" s="12">
        <v>99999</v>
      </c>
      <c r="B1202" s="12" t="s">
        <v>44</v>
      </c>
      <c r="C1202" s="12" t="s">
        <v>940</v>
      </c>
      <c r="D1202" s="12" t="s">
        <v>941</v>
      </c>
      <c r="E1202" s="12" t="s">
        <v>276</v>
      </c>
      <c r="F1202" s="12" t="s">
        <v>277</v>
      </c>
      <c r="G1202" s="12" t="s">
        <v>47</v>
      </c>
      <c r="H1202" s="12" t="s">
        <v>47</v>
      </c>
      <c r="I1202" s="12" t="str">
        <f t="shared" si="18"/>
        <v>RTG24046BKBRF</v>
      </c>
      <c r="J1202" s="12">
        <v>4527777156274</v>
      </c>
      <c r="N1202" s="12">
        <v>4</v>
      </c>
      <c r="P1202" s="12">
        <v>2</v>
      </c>
      <c r="X1202" s="12">
        <v>2</v>
      </c>
      <c r="Z1202" s="12" t="s">
        <v>1860</v>
      </c>
      <c r="AA1202" s="12" t="s">
        <v>1918</v>
      </c>
      <c r="AC1202" s="12">
        <v>66</v>
      </c>
      <c r="AD1202" s="12">
        <v>4600</v>
      </c>
      <c r="AE1202" s="12">
        <v>303600</v>
      </c>
    </row>
    <row r="1203" spans="1:31">
      <c r="A1203" s="12">
        <v>99999</v>
      </c>
      <c r="B1203" s="12" t="s">
        <v>44</v>
      </c>
      <c r="C1203" s="12" t="s">
        <v>940</v>
      </c>
      <c r="D1203" s="12" t="s">
        <v>941</v>
      </c>
      <c r="E1203" s="12" t="s">
        <v>682</v>
      </c>
      <c r="F1203" s="12" t="s">
        <v>683</v>
      </c>
      <c r="G1203" s="12" t="s">
        <v>47</v>
      </c>
      <c r="H1203" s="12" t="s">
        <v>47</v>
      </c>
      <c r="I1203" s="12" t="str">
        <f t="shared" si="18"/>
        <v>RTG24046BKBRRSLF</v>
      </c>
      <c r="J1203" s="12">
        <v>1118000048645</v>
      </c>
      <c r="N1203" s="12">
        <v>4</v>
      </c>
      <c r="P1203" s="12">
        <v>2</v>
      </c>
      <c r="X1203" s="12">
        <v>2</v>
      </c>
      <c r="Z1203" s="12" t="s">
        <v>1860</v>
      </c>
      <c r="AA1203" s="12" t="s">
        <v>1918</v>
      </c>
      <c r="AC1203" s="12">
        <v>0</v>
      </c>
      <c r="AD1203" s="12">
        <v>4600</v>
      </c>
      <c r="AE1203" s="12">
        <v>0</v>
      </c>
    </row>
    <row r="1204" spans="1:31">
      <c r="A1204" s="12">
        <v>99999</v>
      </c>
      <c r="B1204" s="12" t="s">
        <v>44</v>
      </c>
      <c r="C1204" s="12" t="s">
        <v>940</v>
      </c>
      <c r="D1204" s="12" t="s">
        <v>941</v>
      </c>
      <c r="E1204" s="12" t="s">
        <v>407</v>
      </c>
      <c r="F1204" s="12" t="s">
        <v>408</v>
      </c>
      <c r="G1204" s="12" t="s">
        <v>47</v>
      </c>
      <c r="H1204" s="12" t="s">
        <v>47</v>
      </c>
      <c r="I1204" s="12" t="str">
        <f t="shared" si="18"/>
        <v>RTG24046BKRSLF</v>
      </c>
      <c r="J1204" s="12">
        <v>1118000048638</v>
      </c>
      <c r="N1204" s="12">
        <v>4</v>
      </c>
      <c r="P1204" s="12">
        <v>2</v>
      </c>
      <c r="X1204" s="12">
        <v>2</v>
      </c>
      <c r="Z1204" s="12" t="s">
        <v>1860</v>
      </c>
      <c r="AA1204" s="12" t="s">
        <v>1918</v>
      </c>
      <c r="AC1204" s="12">
        <v>0</v>
      </c>
      <c r="AD1204" s="12">
        <v>4600</v>
      </c>
      <c r="AE1204" s="12">
        <v>0</v>
      </c>
    </row>
    <row r="1205" spans="1:31">
      <c r="A1205" s="12">
        <v>99999</v>
      </c>
      <c r="B1205" s="12" t="s">
        <v>44</v>
      </c>
      <c r="C1205" s="12" t="s">
        <v>940</v>
      </c>
      <c r="D1205" s="12" t="s">
        <v>941</v>
      </c>
      <c r="E1205" s="12" t="s">
        <v>496</v>
      </c>
      <c r="F1205" s="12" t="s">
        <v>110</v>
      </c>
      <c r="G1205" s="12" t="s">
        <v>47</v>
      </c>
      <c r="H1205" s="12" t="s">
        <v>47</v>
      </c>
      <c r="I1205" s="12" t="str">
        <f t="shared" si="18"/>
        <v>RTG24046GBEF</v>
      </c>
      <c r="J1205" s="12">
        <v>4527777156298</v>
      </c>
      <c r="N1205" s="12">
        <v>4</v>
      </c>
      <c r="P1205" s="12">
        <v>2</v>
      </c>
      <c r="X1205" s="12">
        <v>2</v>
      </c>
      <c r="Z1205" s="12" t="s">
        <v>1860</v>
      </c>
      <c r="AA1205" s="12" t="s">
        <v>1918</v>
      </c>
      <c r="AC1205" s="12">
        <v>53</v>
      </c>
      <c r="AD1205" s="12">
        <v>4600</v>
      </c>
      <c r="AE1205" s="12">
        <v>243800</v>
      </c>
    </row>
    <row r="1206" spans="1:31">
      <c r="A1206" s="12">
        <v>99999</v>
      </c>
      <c r="B1206" s="12" t="s">
        <v>44</v>
      </c>
      <c r="C1206" s="12" t="s">
        <v>940</v>
      </c>
      <c r="D1206" s="12" t="s">
        <v>941</v>
      </c>
      <c r="E1206" s="12" t="s">
        <v>942</v>
      </c>
      <c r="F1206" s="12" t="s">
        <v>933</v>
      </c>
      <c r="G1206" s="12" t="s">
        <v>47</v>
      </c>
      <c r="H1206" s="12" t="s">
        <v>47</v>
      </c>
      <c r="I1206" s="12" t="str">
        <f t="shared" si="18"/>
        <v>RTG24046GBERSLF</v>
      </c>
      <c r="J1206" s="12">
        <v>1118000048652</v>
      </c>
      <c r="N1206" s="12">
        <v>4</v>
      </c>
      <c r="P1206" s="12">
        <v>2</v>
      </c>
      <c r="X1206" s="12">
        <v>2</v>
      </c>
      <c r="Z1206" s="12" t="s">
        <v>1860</v>
      </c>
      <c r="AA1206" s="12" t="s">
        <v>1918</v>
      </c>
      <c r="AC1206" s="12">
        <v>2</v>
      </c>
      <c r="AD1206" s="12">
        <v>4600</v>
      </c>
      <c r="AE1206" s="12">
        <v>9200</v>
      </c>
    </row>
    <row r="1207" spans="1:31">
      <c r="A1207" s="12">
        <v>99999</v>
      </c>
      <c r="B1207" s="12" t="s">
        <v>44</v>
      </c>
      <c r="C1207" s="12" t="s">
        <v>940</v>
      </c>
      <c r="D1207" s="12" t="s">
        <v>941</v>
      </c>
      <c r="E1207" s="12" t="s">
        <v>486</v>
      </c>
      <c r="F1207" s="12" t="s">
        <v>487</v>
      </c>
      <c r="G1207" s="12" t="s">
        <v>47</v>
      </c>
      <c r="H1207" s="12" t="s">
        <v>47</v>
      </c>
      <c r="I1207" s="12" t="str">
        <f t="shared" si="18"/>
        <v>RTG24046TPF</v>
      </c>
      <c r="J1207" s="12">
        <v>4527777156281</v>
      </c>
      <c r="N1207" s="12">
        <v>4</v>
      </c>
      <c r="P1207" s="12">
        <v>2</v>
      </c>
      <c r="X1207" s="12">
        <v>2</v>
      </c>
      <c r="Z1207" s="12" t="s">
        <v>1860</v>
      </c>
      <c r="AA1207" s="12" t="s">
        <v>1918</v>
      </c>
      <c r="AC1207" s="12">
        <v>59</v>
      </c>
      <c r="AD1207" s="12">
        <v>4600</v>
      </c>
      <c r="AE1207" s="12">
        <v>271400</v>
      </c>
    </row>
    <row r="1208" spans="1:31">
      <c r="A1208" s="12">
        <v>99999</v>
      </c>
      <c r="B1208" s="12" t="s">
        <v>44</v>
      </c>
      <c r="C1208" s="12" t="s">
        <v>940</v>
      </c>
      <c r="D1208" s="12" t="s">
        <v>941</v>
      </c>
      <c r="E1208" s="12" t="s">
        <v>656</v>
      </c>
      <c r="F1208" s="12" t="s">
        <v>657</v>
      </c>
      <c r="G1208" s="12" t="s">
        <v>47</v>
      </c>
      <c r="H1208" s="12" t="s">
        <v>47</v>
      </c>
      <c r="I1208" s="12" t="str">
        <f t="shared" si="18"/>
        <v>RTG24046TPRSLF</v>
      </c>
      <c r="J1208" s="12">
        <v>1118000048669</v>
      </c>
      <c r="N1208" s="12">
        <v>4</v>
      </c>
      <c r="P1208" s="12">
        <v>2</v>
      </c>
      <c r="X1208" s="12">
        <v>2</v>
      </c>
      <c r="Z1208" s="12" t="s">
        <v>1860</v>
      </c>
      <c r="AA1208" s="12" t="s">
        <v>1918</v>
      </c>
      <c r="AC1208" s="12">
        <v>0</v>
      </c>
      <c r="AD1208" s="12">
        <v>4600</v>
      </c>
      <c r="AE1208" s="12">
        <v>0</v>
      </c>
    </row>
    <row r="1209" spans="1:31">
      <c r="A1209" s="12">
        <v>99999</v>
      </c>
      <c r="B1209" s="12" t="s">
        <v>44</v>
      </c>
      <c r="C1209" s="12" t="s">
        <v>943</v>
      </c>
      <c r="D1209" s="12" t="s">
        <v>944</v>
      </c>
      <c r="E1209" s="12" t="s">
        <v>58</v>
      </c>
      <c r="F1209" s="12" t="s">
        <v>59</v>
      </c>
      <c r="G1209" s="12" t="s">
        <v>47</v>
      </c>
      <c r="H1209" s="12" t="s">
        <v>47</v>
      </c>
      <c r="I1209" s="12" t="str">
        <f t="shared" si="18"/>
        <v>RTG30028BKF</v>
      </c>
      <c r="J1209" s="12">
        <v>4527772133034</v>
      </c>
      <c r="N1209" s="12">
        <v>4</v>
      </c>
      <c r="P1209" s="12">
        <v>2</v>
      </c>
      <c r="X1209" s="12">
        <v>2</v>
      </c>
      <c r="Z1209" s="12" t="s">
        <v>1860</v>
      </c>
      <c r="AA1209" s="12" t="s">
        <v>1861</v>
      </c>
      <c r="AB1209" s="12" t="s">
        <v>1947</v>
      </c>
      <c r="AC1209" s="12">
        <v>267</v>
      </c>
      <c r="AD1209" s="12">
        <v>2800</v>
      </c>
      <c r="AE1209" s="12">
        <v>747600</v>
      </c>
    </row>
    <row r="1210" spans="1:31">
      <c r="A1210" s="12">
        <v>99999</v>
      </c>
      <c r="B1210" s="12" t="s">
        <v>44</v>
      </c>
      <c r="C1210" s="12" t="s">
        <v>943</v>
      </c>
      <c r="D1210" s="12" t="s">
        <v>944</v>
      </c>
      <c r="E1210" s="12" t="s">
        <v>223</v>
      </c>
      <c r="F1210" s="12" t="s">
        <v>224</v>
      </c>
      <c r="G1210" s="12" t="s">
        <v>47</v>
      </c>
      <c r="H1210" s="12" t="s">
        <v>47</v>
      </c>
      <c r="I1210" s="12" t="str">
        <f t="shared" si="18"/>
        <v>RTG30028BKCMF</v>
      </c>
      <c r="J1210" s="12">
        <v>4527772133195</v>
      </c>
      <c r="K1210" s="12" t="s">
        <v>1874</v>
      </c>
      <c r="N1210" s="12">
        <v>4</v>
      </c>
      <c r="P1210" s="12">
        <v>2</v>
      </c>
      <c r="X1210" s="12">
        <v>2</v>
      </c>
      <c r="Z1210" s="12" t="s">
        <v>1860</v>
      </c>
      <c r="AA1210" s="12" t="s">
        <v>1861</v>
      </c>
      <c r="AB1210" s="12" t="s">
        <v>1947</v>
      </c>
      <c r="AC1210" s="12">
        <v>0</v>
      </c>
      <c r="AD1210" s="12">
        <v>2800</v>
      </c>
      <c r="AE1210" s="12">
        <v>0</v>
      </c>
    </row>
    <row r="1211" spans="1:31">
      <c r="A1211" s="12">
        <v>99999</v>
      </c>
      <c r="B1211" s="12" t="s">
        <v>44</v>
      </c>
      <c r="C1211" s="12" t="s">
        <v>943</v>
      </c>
      <c r="D1211" s="12" t="s">
        <v>944</v>
      </c>
      <c r="E1211" s="12" t="s">
        <v>107</v>
      </c>
      <c r="F1211" s="12" t="s">
        <v>108</v>
      </c>
      <c r="G1211" s="12" t="s">
        <v>47</v>
      </c>
      <c r="H1211" s="12" t="s">
        <v>47</v>
      </c>
      <c r="I1211" s="12" t="str">
        <f t="shared" si="18"/>
        <v>RTG30028BKGYF</v>
      </c>
      <c r="J1211" s="12">
        <v>4527772155166</v>
      </c>
      <c r="N1211" s="12">
        <v>4</v>
      </c>
      <c r="P1211" s="12">
        <v>2</v>
      </c>
      <c r="X1211" s="12">
        <v>2</v>
      </c>
      <c r="Z1211" s="12" t="s">
        <v>1860</v>
      </c>
      <c r="AA1211" s="12" t="s">
        <v>1861</v>
      </c>
      <c r="AB1211" s="12" t="s">
        <v>1947</v>
      </c>
      <c r="AC1211" s="12">
        <v>2</v>
      </c>
      <c r="AD1211" s="12">
        <v>2800</v>
      </c>
      <c r="AE1211" s="12">
        <v>5600</v>
      </c>
    </row>
    <row r="1212" spans="1:31">
      <c r="A1212" s="12">
        <v>99999</v>
      </c>
      <c r="B1212" s="12" t="s">
        <v>44</v>
      </c>
      <c r="C1212" s="12" t="s">
        <v>943</v>
      </c>
      <c r="D1212" s="12" t="s">
        <v>944</v>
      </c>
      <c r="E1212" s="12" t="s">
        <v>407</v>
      </c>
      <c r="F1212" s="12" t="s">
        <v>408</v>
      </c>
      <c r="G1212" s="12" t="s">
        <v>47</v>
      </c>
      <c r="H1212" s="12" t="s">
        <v>47</v>
      </c>
      <c r="I1212" s="12" t="str">
        <f t="shared" si="18"/>
        <v>RTG30028BKRSLF</v>
      </c>
      <c r="J1212" s="12">
        <v>1118000051782</v>
      </c>
      <c r="N1212" s="12">
        <v>4</v>
      </c>
      <c r="P1212" s="12">
        <v>2</v>
      </c>
      <c r="X1212" s="12">
        <v>2</v>
      </c>
      <c r="Z1212" s="12" t="s">
        <v>1860</v>
      </c>
      <c r="AA1212" s="12" t="s">
        <v>1861</v>
      </c>
      <c r="AB1212" s="12" t="s">
        <v>1947</v>
      </c>
      <c r="AC1212" s="12">
        <v>0</v>
      </c>
      <c r="AD1212" s="12">
        <v>2800</v>
      </c>
      <c r="AE1212" s="12">
        <v>0</v>
      </c>
    </row>
    <row r="1213" spans="1:31">
      <c r="A1213" s="12">
        <v>99999</v>
      </c>
      <c r="B1213" s="12" t="s">
        <v>44</v>
      </c>
      <c r="C1213" s="12" t="s">
        <v>943</v>
      </c>
      <c r="D1213" s="12" t="s">
        <v>944</v>
      </c>
      <c r="E1213" s="12" t="s">
        <v>219</v>
      </c>
      <c r="F1213" s="12" t="s">
        <v>220</v>
      </c>
      <c r="G1213" s="12" t="s">
        <v>47</v>
      </c>
      <c r="H1213" s="12" t="s">
        <v>47</v>
      </c>
      <c r="I1213" s="12" t="str">
        <f t="shared" si="18"/>
        <v>RTG30028BKWHF</v>
      </c>
      <c r="J1213" s="12">
        <v>4527772126654</v>
      </c>
      <c r="K1213" s="12" t="s">
        <v>1874</v>
      </c>
      <c r="N1213" s="12">
        <v>4</v>
      </c>
      <c r="P1213" s="12">
        <v>2</v>
      </c>
      <c r="X1213" s="12">
        <v>2</v>
      </c>
      <c r="Z1213" s="12" t="s">
        <v>1860</v>
      </c>
      <c r="AA1213" s="12" t="s">
        <v>1861</v>
      </c>
      <c r="AB1213" s="12" t="s">
        <v>1947</v>
      </c>
      <c r="AC1213" s="12">
        <v>0</v>
      </c>
      <c r="AD1213" s="12">
        <v>2800</v>
      </c>
      <c r="AE1213" s="12">
        <v>0</v>
      </c>
    </row>
    <row r="1214" spans="1:31">
      <c r="A1214" s="12">
        <v>99999</v>
      </c>
      <c r="B1214" s="12" t="s">
        <v>44</v>
      </c>
      <c r="C1214" s="12" t="s">
        <v>943</v>
      </c>
      <c r="D1214" s="12" t="s">
        <v>944</v>
      </c>
      <c r="E1214" s="12" t="s">
        <v>112</v>
      </c>
      <c r="F1214" s="12" t="s">
        <v>113</v>
      </c>
      <c r="G1214" s="12" t="s">
        <v>47</v>
      </c>
      <c r="H1214" s="12" t="s">
        <v>47</v>
      </c>
      <c r="I1214" s="12" t="str">
        <f t="shared" si="18"/>
        <v>RTG30028BRF</v>
      </c>
      <c r="J1214" s="12">
        <v>4527772133102</v>
      </c>
      <c r="K1214" s="12" t="s">
        <v>1874</v>
      </c>
      <c r="N1214" s="12">
        <v>4</v>
      </c>
      <c r="P1214" s="12">
        <v>2</v>
      </c>
      <c r="X1214" s="12">
        <v>2</v>
      </c>
      <c r="Z1214" s="12" t="s">
        <v>1860</v>
      </c>
      <c r="AA1214" s="12" t="s">
        <v>1861</v>
      </c>
      <c r="AB1214" s="12" t="s">
        <v>1947</v>
      </c>
      <c r="AC1214" s="12">
        <v>4</v>
      </c>
      <c r="AD1214" s="12">
        <v>2800</v>
      </c>
      <c r="AE1214" s="12">
        <v>11200</v>
      </c>
    </row>
    <row r="1215" spans="1:31">
      <c r="A1215" s="12">
        <v>99999</v>
      </c>
      <c r="B1215" s="12" t="s">
        <v>44</v>
      </c>
      <c r="C1215" s="12" t="s">
        <v>943</v>
      </c>
      <c r="D1215" s="12" t="s">
        <v>944</v>
      </c>
      <c r="E1215" s="12" t="s">
        <v>409</v>
      </c>
      <c r="F1215" s="12" t="s">
        <v>410</v>
      </c>
      <c r="G1215" s="12" t="s">
        <v>47</v>
      </c>
      <c r="H1215" s="12" t="s">
        <v>47</v>
      </c>
      <c r="I1215" s="12" t="str">
        <f t="shared" si="18"/>
        <v>RTG30028BRCMF</v>
      </c>
      <c r="J1215" s="12">
        <v>4527772133201</v>
      </c>
      <c r="K1215" s="12" t="s">
        <v>1874</v>
      </c>
      <c r="N1215" s="12">
        <v>4</v>
      </c>
      <c r="P1215" s="12">
        <v>2</v>
      </c>
      <c r="X1215" s="12">
        <v>2</v>
      </c>
      <c r="Z1215" s="12" t="s">
        <v>1860</v>
      </c>
      <c r="AA1215" s="12" t="s">
        <v>1861</v>
      </c>
      <c r="AB1215" s="12" t="s">
        <v>1947</v>
      </c>
      <c r="AC1215" s="12">
        <v>0</v>
      </c>
      <c r="AD1215" s="12">
        <v>2800</v>
      </c>
      <c r="AE1215" s="12">
        <v>0</v>
      </c>
    </row>
    <row r="1216" spans="1:31">
      <c r="A1216" s="12">
        <v>99999</v>
      </c>
      <c r="B1216" s="12" t="s">
        <v>44</v>
      </c>
      <c r="C1216" s="12" t="s">
        <v>943</v>
      </c>
      <c r="D1216" s="12" t="s">
        <v>944</v>
      </c>
      <c r="E1216" s="12" t="s">
        <v>67</v>
      </c>
      <c r="F1216" s="12" t="s">
        <v>68</v>
      </c>
      <c r="G1216" s="12" t="s">
        <v>47</v>
      </c>
      <c r="H1216" s="12" t="s">
        <v>47</v>
      </c>
      <c r="I1216" s="12" t="str">
        <f t="shared" si="18"/>
        <v>RTG30028CAF</v>
      </c>
      <c r="J1216" s="12">
        <v>4527772133041</v>
      </c>
      <c r="N1216" s="12">
        <v>4</v>
      </c>
      <c r="P1216" s="12">
        <v>2</v>
      </c>
      <c r="X1216" s="12">
        <v>2</v>
      </c>
      <c r="Z1216" s="12" t="s">
        <v>1860</v>
      </c>
      <c r="AA1216" s="12" t="s">
        <v>1861</v>
      </c>
      <c r="AB1216" s="12" t="s">
        <v>1947</v>
      </c>
      <c r="AC1216" s="12">
        <v>170</v>
      </c>
      <c r="AD1216" s="12">
        <v>2800</v>
      </c>
      <c r="AE1216" s="12">
        <v>476000</v>
      </c>
    </row>
    <row r="1217" spans="1:31">
      <c r="A1217" s="12">
        <v>99999</v>
      </c>
      <c r="B1217" s="12" t="s">
        <v>44</v>
      </c>
      <c r="C1217" s="12" t="s">
        <v>943</v>
      </c>
      <c r="D1217" s="12" t="s">
        <v>944</v>
      </c>
      <c r="E1217" s="12" t="s">
        <v>945</v>
      </c>
      <c r="F1217" s="12" t="s">
        <v>497</v>
      </c>
      <c r="G1217" s="12" t="s">
        <v>47</v>
      </c>
      <c r="H1217" s="12" t="s">
        <v>47</v>
      </c>
      <c r="I1217" s="12" t="str">
        <f t="shared" si="18"/>
        <v>RTG30028CABRF</v>
      </c>
      <c r="J1217" s="12">
        <v>4527772153193</v>
      </c>
      <c r="N1217" s="12">
        <v>4</v>
      </c>
      <c r="P1217" s="12">
        <v>2</v>
      </c>
      <c r="X1217" s="12">
        <v>2</v>
      </c>
      <c r="Z1217" s="12" t="s">
        <v>1860</v>
      </c>
      <c r="AA1217" s="12" t="s">
        <v>1861</v>
      </c>
      <c r="AB1217" s="12" t="s">
        <v>1947</v>
      </c>
      <c r="AC1217" s="12">
        <v>143</v>
      </c>
      <c r="AD1217" s="12">
        <v>2800</v>
      </c>
      <c r="AE1217" s="12">
        <v>400400</v>
      </c>
    </row>
    <row r="1218" spans="1:31">
      <c r="A1218" s="12">
        <v>99999</v>
      </c>
      <c r="B1218" s="12" t="s">
        <v>44</v>
      </c>
      <c r="C1218" s="12" t="s">
        <v>943</v>
      </c>
      <c r="D1218" s="12" t="s">
        <v>944</v>
      </c>
      <c r="E1218" s="12" t="s">
        <v>946</v>
      </c>
      <c r="F1218" s="12" t="s">
        <v>947</v>
      </c>
      <c r="G1218" s="12" t="s">
        <v>47</v>
      </c>
      <c r="H1218" s="12" t="s">
        <v>47</v>
      </c>
      <c r="I1218" s="12" t="str">
        <f t="shared" si="18"/>
        <v>RTG30028CABRRSLF</v>
      </c>
      <c r="J1218" s="12">
        <v>1118000051805</v>
      </c>
      <c r="N1218" s="12">
        <v>4</v>
      </c>
      <c r="P1218" s="12">
        <v>2</v>
      </c>
      <c r="X1218" s="12">
        <v>2</v>
      </c>
      <c r="Z1218" s="12" t="s">
        <v>1860</v>
      </c>
      <c r="AA1218" s="12" t="s">
        <v>1861</v>
      </c>
      <c r="AB1218" s="12" t="s">
        <v>1947</v>
      </c>
      <c r="AC1218" s="12">
        <v>0</v>
      </c>
      <c r="AD1218" s="12">
        <v>2800</v>
      </c>
      <c r="AE1218" s="12">
        <v>0</v>
      </c>
    </row>
    <row r="1219" spans="1:31">
      <c r="A1219" s="12">
        <v>99999</v>
      </c>
      <c r="B1219" s="12" t="s">
        <v>44</v>
      </c>
      <c r="C1219" s="12" t="s">
        <v>943</v>
      </c>
      <c r="D1219" s="12" t="s">
        <v>944</v>
      </c>
      <c r="E1219" s="12" t="s">
        <v>652</v>
      </c>
      <c r="F1219" s="12" t="s">
        <v>653</v>
      </c>
      <c r="G1219" s="12" t="s">
        <v>47</v>
      </c>
      <c r="H1219" s="12" t="s">
        <v>47</v>
      </c>
      <c r="I1219" s="12" t="str">
        <f t="shared" ref="I1219:I1282" si="19">C1219&amp;E1219&amp;G1219</f>
        <v>RTG30028CARSLF</v>
      </c>
      <c r="J1219" s="12">
        <v>1118000051799</v>
      </c>
      <c r="N1219" s="12">
        <v>4</v>
      </c>
      <c r="P1219" s="12">
        <v>2</v>
      </c>
      <c r="X1219" s="12">
        <v>2</v>
      </c>
      <c r="Z1219" s="12" t="s">
        <v>1860</v>
      </c>
      <c r="AA1219" s="12" t="s">
        <v>1861</v>
      </c>
      <c r="AB1219" s="12" t="s">
        <v>1947</v>
      </c>
      <c r="AC1219" s="12">
        <v>3</v>
      </c>
      <c r="AD1219" s="12">
        <v>2800</v>
      </c>
      <c r="AE1219" s="12">
        <v>8400</v>
      </c>
    </row>
    <row r="1220" spans="1:31">
      <c r="A1220" s="12">
        <v>99999</v>
      </c>
      <c r="B1220" s="12" t="s">
        <v>44</v>
      </c>
      <c r="C1220" s="12" t="s">
        <v>943</v>
      </c>
      <c r="D1220" s="12" t="s">
        <v>944</v>
      </c>
      <c r="E1220" s="12" t="s">
        <v>99</v>
      </c>
      <c r="F1220" s="12" t="s">
        <v>100</v>
      </c>
      <c r="G1220" s="12" t="s">
        <v>47</v>
      </c>
      <c r="H1220" s="12" t="s">
        <v>47</v>
      </c>
      <c r="I1220" s="12" t="str">
        <f t="shared" si="19"/>
        <v>RTG30028DBRF</v>
      </c>
      <c r="J1220" s="12">
        <v>4527772133058</v>
      </c>
      <c r="N1220" s="12">
        <v>4</v>
      </c>
      <c r="P1220" s="12">
        <v>2</v>
      </c>
      <c r="X1220" s="12">
        <v>2</v>
      </c>
      <c r="Z1220" s="12" t="s">
        <v>1860</v>
      </c>
      <c r="AA1220" s="12" t="s">
        <v>1861</v>
      </c>
      <c r="AB1220" s="12" t="s">
        <v>1947</v>
      </c>
      <c r="AC1220" s="12">
        <v>97</v>
      </c>
      <c r="AD1220" s="12">
        <v>2800</v>
      </c>
      <c r="AE1220" s="12">
        <v>271600</v>
      </c>
    </row>
    <row r="1221" spans="1:31">
      <c r="A1221" s="12">
        <v>99999</v>
      </c>
      <c r="B1221" s="12" t="s">
        <v>44</v>
      </c>
      <c r="C1221" s="12" t="s">
        <v>943</v>
      </c>
      <c r="D1221" s="12" t="s">
        <v>944</v>
      </c>
      <c r="E1221" s="12" t="s">
        <v>742</v>
      </c>
      <c r="F1221" s="12" t="s">
        <v>499</v>
      </c>
      <c r="G1221" s="12" t="s">
        <v>47</v>
      </c>
      <c r="H1221" s="12" t="s">
        <v>47</v>
      </c>
      <c r="I1221" s="12" t="str">
        <f t="shared" si="19"/>
        <v>RTG30028DBRBKF</v>
      </c>
      <c r="J1221" s="12">
        <v>4527772135618</v>
      </c>
      <c r="N1221" s="12">
        <v>4</v>
      </c>
      <c r="P1221" s="12">
        <v>2</v>
      </c>
      <c r="X1221" s="12">
        <v>2</v>
      </c>
      <c r="Z1221" s="12" t="s">
        <v>1860</v>
      </c>
      <c r="AA1221" s="12" t="s">
        <v>1861</v>
      </c>
      <c r="AB1221" s="12" t="s">
        <v>1947</v>
      </c>
      <c r="AC1221" s="12">
        <v>149</v>
      </c>
      <c r="AD1221" s="12">
        <v>2800</v>
      </c>
      <c r="AE1221" s="12">
        <v>417200</v>
      </c>
    </row>
    <row r="1222" spans="1:31">
      <c r="A1222" s="12">
        <v>99999</v>
      </c>
      <c r="B1222" s="12" t="s">
        <v>44</v>
      </c>
      <c r="C1222" s="12" t="s">
        <v>943</v>
      </c>
      <c r="D1222" s="12" t="s">
        <v>944</v>
      </c>
      <c r="E1222" s="12" t="s">
        <v>948</v>
      </c>
      <c r="F1222" s="12" t="s">
        <v>949</v>
      </c>
      <c r="G1222" s="12" t="s">
        <v>47</v>
      </c>
      <c r="H1222" s="12" t="s">
        <v>47</v>
      </c>
      <c r="I1222" s="12" t="str">
        <f t="shared" si="19"/>
        <v>RTG30028DBRBKRSLF</v>
      </c>
      <c r="J1222" s="12">
        <v>1118000051829</v>
      </c>
      <c r="N1222" s="12">
        <v>4</v>
      </c>
      <c r="P1222" s="12">
        <v>2</v>
      </c>
      <c r="X1222" s="12">
        <v>2</v>
      </c>
      <c r="Z1222" s="12" t="s">
        <v>1860</v>
      </c>
      <c r="AA1222" s="12" t="s">
        <v>1861</v>
      </c>
      <c r="AB1222" s="12" t="s">
        <v>1947</v>
      </c>
      <c r="AC1222" s="12">
        <v>1</v>
      </c>
      <c r="AD1222" s="12">
        <v>2800</v>
      </c>
      <c r="AE1222" s="12">
        <v>2800</v>
      </c>
    </row>
    <row r="1223" spans="1:31">
      <c r="A1223" s="12">
        <v>99999</v>
      </c>
      <c r="B1223" s="12" t="s">
        <v>44</v>
      </c>
      <c r="C1223" s="12" t="s">
        <v>943</v>
      </c>
      <c r="D1223" s="12" t="s">
        <v>944</v>
      </c>
      <c r="E1223" s="12" t="s">
        <v>857</v>
      </c>
      <c r="F1223" s="12" t="s">
        <v>858</v>
      </c>
      <c r="G1223" s="12" t="s">
        <v>47</v>
      </c>
      <c r="H1223" s="12" t="s">
        <v>47</v>
      </c>
      <c r="I1223" s="12" t="str">
        <f t="shared" si="19"/>
        <v>RTG30028DBRRSLF</v>
      </c>
      <c r="J1223" s="12">
        <v>1118000051812</v>
      </c>
      <c r="N1223" s="12">
        <v>4</v>
      </c>
      <c r="P1223" s="12">
        <v>2</v>
      </c>
      <c r="X1223" s="12">
        <v>2</v>
      </c>
      <c r="Z1223" s="12" t="s">
        <v>1860</v>
      </c>
      <c r="AA1223" s="12" t="s">
        <v>1861</v>
      </c>
      <c r="AB1223" s="12" t="s">
        <v>1947</v>
      </c>
      <c r="AC1223" s="12">
        <v>0</v>
      </c>
      <c r="AD1223" s="12">
        <v>2800</v>
      </c>
      <c r="AE1223" s="12">
        <v>0</v>
      </c>
    </row>
    <row r="1224" spans="1:31">
      <c r="A1224" s="12">
        <v>99999</v>
      </c>
      <c r="B1224" s="12" t="s">
        <v>44</v>
      </c>
      <c r="C1224" s="12" t="s">
        <v>943</v>
      </c>
      <c r="D1224" s="12" t="s">
        <v>944</v>
      </c>
      <c r="E1224" s="12" t="s">
        <v>52</v>
      </c>
      <c r="F1224" s="12" t="s">
        <v>53</v>
      </c>
      <c r="G1224" s="12" t="s">
        <v>47</v>
      </c>
      <c r="H1224" s="12" t="s">
        <v>47</v>
      </c>
      <c r="I1224" s="12" t="str">
        <f t="shared" si="19"/>
        <v>RTG30028GYF</v>
      </c>
      <c r="J1224" s="12">
        <v>4527772126647</v>
      </c>
      <c r="N1224" s="12">
        <v>4</v>
      </c>
      <c r="P1224" s="12">
        <v>2</v>
      </c>
      <c r="X1224" s="12">
        <v>2</v>
      </c>
      <c r="Z1224" s="12" t="s">
        <v>1860</v>
      </c>
      <c r="AA1224" s="12" t="s">
        <v>1861</v>
      </c>
      <c r="AB1224" s="12" t="s">
        <v>1947</v>
      </c>
      <c r="AC1224" s="12">
        <v>96</v>
      </c>
      <c r="AD1224" s="12">
        <v>2800</v>
      </c>
      <c r="AE1224" s="12">
        <v>268800</v>
      </c>
    </row>
    <row r="1225" spans="1:31">
      <c r="A1225" s="12">
        <v>99999</v>
      </c>
      <c r="B1225" s="12" t="s">
        <v>44</v>
      </c>
      <c r="C1225" s="12" t="s">
        <v>943</v>
      </c>
      <c r="D1225" s="12" t="s">
        <v>944</v>
      </c>
      <c r="E1225" s="12" t="s">
        <v>174</v>
      </c>
      <c r="F1225" s="12" t="s">
        <v>175</v>
      </c>
      <c r="G1225" s="12" t="s">
        <v>47</v>
      </c>
      <c r="H1225" s="12" t="s">
        <v>47</v>
      </c>
      <c r="I1225" s="12" t="str">
        <f t="shared" si="19"/>
        <v>RTG30028GYBEF</v>
      </c>
      <c r="J1225" s="12">
        <v>4527772153209</v>
      </c>
      <c r="N1225" s="12">
        <v>4</v>
      </c>
      <c r="P1225" s="12">
        <v>2</v>
      </c>
      <c r="X1225" s="12">
        <v>2</v>
      </c>
      <c r="Z1225" s="12" t="s">
        <v>1860</v>
      </c>
      <c r="AA1225" s="12" t="s">
        <v>1861</v>
      </c>
      <c r="AB1225" s="12" t="s">
        <v>1947</v>
      </c>
      <c r="AC1225" s="12">
        <v>51</v>
      </c>
      <c r="AD1225" s="12">
        <v>2800</v>
      </c>
      <c r="AE1225" s="12">
        <v>142800</v>
      </c>
    </row>
    <row r="1226" spans="1:31">
      <c r="A1226" s="12">
        <v>99999</v>
      </c>
      <c r="B1226" s="12" t="s">
        <v>44</v>
      </c>
      <c r="C1226" s="12" t="s">
        <v>943</v>
      </c>
      <c r="D1226" s="12" t="s">
        <v>944</v>
      </c>
      <c r="E1226" s="12" t="s">
        <v>845</v>
      </c>
      <c r="F1226" s="12" t="s">
        <v>846</v>
      </c>
      <c r="G1226" s="12" t="s">
        <v>47</v>
      </c>
      <c r="H1226" s="12" t="s">
        <v>47</v>
      </c>
      <c r="I1226" s="12" t="str">
        <f t="shared" si="19"/>
        <v>RTG30028GYBERSLF</v>
      </c>
      <c r="J1226" s="12">
        <v>1118000051843</v>
      </c>
      <c r="N1226" s="12">
        <v>4</v>
      </c>
      <c r="P1226" s="12">
        <v>2</v>
      </c>
      <c r="X1226" s="12">
        <v>2</v>
      </c>
      <c r="Z1226" s="12" t="s">
        <v>1860</v>
      </c>
      <c r="AA1226" s="12" t="s">
        <v>1861</v>
      </c>
      <c r="AB1226" s="12" t="s">
        <v>1947</v>
      </c>
      <c r="AC1226" s="12">
        <v>0</v>
      </c>
      <c r="AD1226" s="12">
        <v>2800</v>
      </c>
      <c r="AE1226" s="12">
        <v>0</v>
      </c>
    </row>
    <row r="1227" spans="1:31">
      <c r="A1227" s="12">
        <v>99999</v>
      </c>
      <c r="B1227" s="12" t="s">
        <v>44</v>
      </c>
      <c r="C1227" s="12" t="s">
        <v>943</v>
      </c>
      <c r="D1227" s="12" t="s">
        <v>944</v>
      </c>
      <c r="E1227" s="12" t="s">
        <v>97</v>
      </c>
      <c r="F1227" s="12" t="s">
        <v>98</v>
      </c>
      <c r="G1227" s="12" t="s">
        <v>47</v>
      </c>
      <c r="H1227" s="12" t="s">
        <v>47</v>
      </c>
      <c r="I1227" s="12" t="str">
        <f t="shared" si="19"/>
        <v>RTG30028GYBKF</v>
      </c>
      <c r="J1227" s="12">
        <v>4527772126630</v>
      </c>
      <c r="N1227" s="12">
        <v>4</v>
      </c>
      <c r="P1227" s="12">
        <v>2</v>
      </c>
      <c r="X1227" s="12">
        <v>2</v>
      </c>
      <c r="Z1227" s="12" t="s">
        <v>1860</v>
      </c>
      <c r="AA1227" s="12" t="s">
        <v>1861</v>
      </c>
      <c r="AB1227" s="12" t="s">
        <v>1947</v>
      </c>
      <c r="AC1227" s="12">
        <v>161</v>
      </c>
      <c r="AD1227" s="12">
        <v>2800</v>
      </c>
      <c r="AE1227" s="12">
        <v>450800</v>
      </c>
    </row>
    <row r="1228" spans="1:31">
      <c r="A1228" s="12">
        <v>99999</v>
      </c>
      <c r="B1228" s="12" t="s">
        <v>44</v>
      </c>
      <c r="C1228" s="12" t="s">
        <v>943</v>
      </c>
      <c r="D1228" s="12" t="s">
        <v>944</v>
      </c>
      <c r="E1228" s="12" t="s">
        <v>950</v>
      </c>
      <c r="F1228" s="12" t="s">
        <v>951</v>
      </c>
      <c r="G1228" s="12" t="s">
        <v>47</v>
      </c>
      <c r="H1228" s="12" t="s">
        <v>47</v>
      </c>
      <c r="I1228" s="12" t="str">
        <f t="shared" si="19"/>
        <v>RTG30028GYBKRSLF</v>
      </c>
      <c r="J1228" s="12">
        <v>1118000051850</v>
      </c>
      <c r="N1228" s="12">
        <v>4</v>
      </c>
      <c r="P1228" s="12">
        <v>2</v>
      </c>
      <c r="X1228" s="12">
        <v>2</v>
      </c>
      <c r="Z1228" s="12" t="s">
        <v>1860</v>
      </c>
      <c r="AA1228" s="12" t="s">
        <v>1861</v>
      </c>
      <c r="AB1228" s="12" t="s">
        <v>1947</v>
      </c>
      <c r="AC1228" s="12">
        <v>0</v>
      </c>
      <c r="AD1228" s="12">
        <v>2800</v>
      </c>
      <c r="AE1228" s="12">
        <v>0</v>
      </c>
    </row>
    <row r="1229" spans="1:31">
      <c r="A1229" s="12">
        <v>99999</v>
      </c>
      <c r="B1229" s="12" t="s">
        <v>44</v>
      </c>
      <c r="C1229" s="12" t="s">
        <v>943</v>
      </c>
      <c r="D1229" s="12" t="s">
        <v>944</v>
      </c>
      <c r="E1229" s="12" t="s">
        <v>952</v>
      </c>
      <c r="F1229" s="12" t="s">
        <v>953</v>
      </c>
      <c r="G1229" s="12" t="s">
        <v>47</v>
      </c>
      <c r="H1229" s="12" t="s">
        <v>47</v>
      </c>
      <c r="I1229" s="12" t="str">
        <f t="shared" si="19"/>
        <v>RTG30028GYDBRF</v>
      </c>
      <c r="J1229" s="12">
        <v>4527772155173</v>
      </c>
      <c r="K1229" s="12" t="s">
        <v>1874</v>
      </c>
      <c r="N1229" s="12">
        <v>4</v>
      </c>
      <c r="P1229" s="12">
        <v>2</v>
      </c>
      <c r="X1229" s="12">
        <v>2</v>
      </c>
      <c r="Z1229" s="12" t="s">
        <v>1860</v>
      </c>
      <c r="AA1229" s="12" t="s">
        <v>1861</v>
      </c>
      <c r="AB1229" s="12" t="s">
        <v>1947</v>
      </c>
      <c r="AC1229" s="12">
        <v>0</v>
      </c>
      <c r="AD1229" s="12">
        <v>2800</v>
      </c>
      <c r="AE1229" s="12">
        <v>0</v>
      </c>
    </row>
    <row r="1230" spans="1:31">
      <c r="A1230" s="12">
        <v>99999</v>
      </c>
      <c r="B1230" s="12" t="s">
        <v>44</v>
      </c>
      <c r="C1230" s="12" t="s">
        <v>943</v>
      </c>
      <c r="D1230" s="12" t="s">
        <v>944</v>
      </c>
      <c r="E1230" s="12" t="s">
        <v>668</v>
      </c>
      <c r="F1230" s="12" t="s">
        <v>669</v>
      </c>
      <c r="G1230" s="12" t="s">
        <v>47</v>
      </c>
      <c r="H1230" s="12" t="s">
        <v>47</v>
      </c>
      <c r="I1230" s="12" t="str">
        <f t="shared" si="19"/>
        <v>RTG30028GYRSLF</v>
      </c>
      <c r="J1230" s="12">
        <v>1118000051836</v>
      </c>
      <c r="N1230" s="12">
        <v>4</v>
      </c>
      <c r="P1230" s="12">
        <v>2</v>
      </c>
      <c r="X1230" s="12">
        <v>2</v>
      </c>
      <c r="Z1230" s="12" t="s">
        <v>1860</v>
      </c>
      <c r="AA1230" s="12" t="s">
        <v>1861</v>
      </c>
      <c r="AB1230" s="12" t="s">
        <v>1947</v>
      </c>
      <c r="AC1230" s="12">
        <v>0</v>
      </c>
      <c r="AD1230" s="12">
        <v>2800</v>
      </c>
      <c r="AE1230" s="12">
        <v>0</v>
      </c>
    </row>
    <row r="1231" spans="1:31">
      <c r="A1231" s="12">
        <v>99999</v>
      </c>
      <c r="B1231" s="12" t="s">
        <v>44</v>
      </c>
      <c r="C1231" s="12" t="s">
        <v>943</v>
      </c>
      <c r="D1231" s="12" t="s">
        <v>944</v>
      </c>
      <c r="E1231" s="12" t="s">
        <v>154</v>
      </c>
      <c r="F1231" s="12" t="s">
        <v>155</v>
      </c>
      <c r="G1231" s="12" t="s">
        <v>47</v>
      </c>
      <c r="H1231" s="12" t="s">
        <v>47</v>
      </c>
      <c r="I1231" s="12" t="str">
        <f t="shared" si="19"/>
        <v>RTG30028KHCMF</v>
      </c>
      <c r="J1231" s="12">
        <v>4527772117669</v>
      </c>
      <c r="K1231" s="12" t="s">
        <v>1874</v>
      </c>
      <c r="N1231" s="12">
        <v>4</v>
      </c>
      <c r="P1231" s="12">
        <v>2</v>
      </c>
      <c r="X1231" s="12">
        <v>2</v>
      </c>
      <c r="Z1231" s="12" t="s">
        <v>1860</v>
      </c>
      <c r="AA1231" s="12" t="s">
        <v>1861</v>
      </c>
      <c r="AB1231" s="12" t="s">
        <v>1947</v>
      </c>
      <c r="AC1231" s="12">
        <v>0</v>
      </c>
      <c r="AD1231" s="12">
        <v>2800</v>
      </c>
      <c r="AE1231" s="12">
        <v>0</v>
      </c>
    </row>
    <row r="1232" spans="1:31">
      <c r="A1232" s="12">
        <v>99999</v>
      </c>
      <c r="B1232" s="12" t="s">
        <v>44</v>
      </c>
      <c r="C1232" s="12" t="s">
        <v>943</v>
      </c>
      <c r="D1232" s="12" t="s">
        <v>944</v>
      </c>
      <c r="E1232" s="12" t="s">
        <v>178</v>
      </c>
      <c r="F1232" s="12" t="s">
        <v>179</v>
      </c>
      <c r="G1232" s="12" t="s">
        <v>47</v>
      </c>
      <c r="H1232" s="12" t="s">
        <v>47</v>
      </c>
      <c r="I1232" s="12" t="str">
        <f t="shared" si="19"/>
        <v>RTG30028MOCF</v>
      </c>
      <c r="J1232" s="12">
        <v>4527772133072</v>
      </c>
      <c r="K1232" s="12" t="s">
        <v>1874</v>
      </c>
      <c r="N1232" s="12">
        <v>4</v>
      </c>
      <c r="P1232" s="12">
        <v>2</v>
      </c>
      <c r="X1232" s="12">
        <v>2</v>
      </c>
      <c r="Z1232" s="12" t="s">
        <v>1860</v>
      </c>
      <c r="AA1232" s="12" t="s">
        <v>1861</v>
      </c>
      <c r="AB1232" s="12" t="s">
        <v>1947</v>
      </c>
      <c r="AC1232" s="12">
        <v>0</v>
      </c>
      <c r="AD1232" s="12">
        <v>2800</v>
      </c>
      <c r="AE1232" s="12">
        <v>0</v>
      </c>
    </row>
    <row r="1233" spans="1:31">
      <c r="A1233" s="12">
        <v>99999</v>
      </c>
      <c r="B1233" s="12" t="s">
        <v>44</v>
      </c>
      <c r="C1233" s="12" t="s">
        <v>943</v>
      </c>
      <c r="D1233" s="12" t="s">
        <v>944</v>
      </c>
      <c r="E1233" s="12" t="s">
        <v>954</v>
      </c>
      <c r="F1233" s="12" t="s">
        <v>955</v>
      </c>
      <c r="G1233" s="12" t="s">
        <v>47</v>
      </c>
      <c r="H1233" s="12" t="s">
        <v>47</v>
      </c>
      <c r="I1233" s="12" t="str">
        <f t="shared" si="19"/>
        <v>RTG30028MOCBKF</v>
      </c>
      <c r="J1233" s="12">
        <v>4527772153216</v>
      </c>
      <c r="N1233" s="12">
        <v>4</v>
      </c>
      <c r="P1233" s="12">
        <v>2</v>
      </c>
      <c r="X1233" s="12">
        <v>2</v>
      </c>
      <c r="Z1233" s="12" t="s">
        <v>1860</v>
      </c>
      <c r="AA1233" s="12" t="s">
        <v>1861</v>
      </c>
      <c r="AB1233" s="12" t="s">
        <v>1947</v>
      </c>
      <c r="AC1233" s="12">
        <v>50</v>
      </c>
      <c r="AD1233" s="12">
        <v>2800</v>
      </c>
      <c r="AE1233" s="12">
        <v>140000</v>
      </c>
    </row>
    <row r="1234" spans="1:31">
      <c r="A1234" s="12">
        <v>99999</v>
      </c>
      <c r="B1234" s="12" t="s">
        <v>44</v>
      </c>
      <c r="C1234" s="12" t="s">
        <v>943</v>
      </c>
      <c r="D1234" s="12" t="s">
        <v>944</v>
      </c>
      <c r="E1234" s="12" t="s">
        <v>956</v>
      </c>
      <c r="F1234" s="12" t="s">
        <v>957</v>
      </c>
      <c r="G1234" s="12" t="s">
        <v>47</v>
      </c>
      <c r="H1234" s="12" t="s">
        <v>47</v>
      </c>
      <c r="I1234" s="12" t="str">
        <f t="shared" si="19"/>
        <v>RTG30028MOCBKRSLF</v>
      </c>
      <c r="J1234" s="12">
        <v>1118000051867</v>
      </c>
      <c r="N1234" s="12">
        <v>4</v>
      </c>
      <c r="P1234" s="12">
        <v>2</v>
      </c>
      <c r="X1234" s="12">
        <v>2</v>
      </c>
      <c r="Z1234" s="12" t="s">
        <v>1860</v>
      </c>
      <c r="AA1234" s="12" t="s">
        <v>1861</v>
      </c>
      <c r="AB1234" s="12" t="s">
        <v>1947</v>
      </c>
      <c r="AC1234" s="12">
        <v>0</v>
      </c>
      <c r="AD1234" s="12">
        <v>2800</v>
      </c>
      <c r="AE1234" s="12">
        <v>0</v>
      </c>
    </row>
    <row r="1235" spans="1:31">
      <c r="A1235" s="12">
        <v>99999</v>
      </c>
      <c r="B1235" s="12" t="s">
        <v>44</v>
      </c>
      <c r="C1235" s="12" t="s">
        <v>943</v>
      </c>
      <c r="D1235" s="12" t="s">
        <v>944</v>
      </c>
      <c r="E1235" s="12" t="s">
        <v>193</v>
      </c>
      <c r="F1235" s="12" t="s">
        <v>194</v>
      </c>
      <c r="G1235" s="12" t="s">
        <v>47</v>
      </c>
      <c r="H1235" s="12" t="s">
        <v>47</v>
      </c>
      <c r="I1235" s="12" t="str">
        <f t="shared" si="19"/>
        <v>RTG30028MOGF</v>
      </c>
      <c r="J1235" s="12">
        <v>4527772133119</v>
      </c>
      <c r="K1235" s="12" t="s">
        <v>1874</v>
      </c>
      <c r="N1235" s="12">
        <v>4</v>
      </c>
      <c r="P1235" s="12">
        <v>2</v>
      </c>
      <c r="X1235" s="12">
        <v>2</v>
      </c>
      <c r="Z1235" s="12" t="s">
        <v>1860</v>
      </c>
      <c r="AA1235" s="12" t="s">
        <v>1861</v>
      </c>
      <c r="AB1235" s="12" t="s">
        <v>1947</v>
      </c>
      <c r="AC1235" s="12">
        <v>0</v>
      </c>
      <c r="AD1235" s="12">
        <v>2800</v>
      </c>
      <c r="AE1235" s="12">
        <v>0</v>
      </c>
    </row>
    <row r="1236" spans="1:31">
      <c r="A1236" s="12">
        <v>99999</v>
      </c>
      <c r="B1236" s="12" t="s">
        <v>44</v>
      </c>
      <c r="C1236" s="12" t="s">
        <v>943</v>
      </c>
      <c r="D1236" s="12" t="s">
        <v>944</v>
      </c>
      <c r="E1236" s="12" t="s">
        <v>65</v>
      </c>
      <c r="F1236" s="12" t="s">
        <v>66</v>
      </c>
      <c r="G1236" s="12" t="s">
        <v>47</v>
      </c>
      <c r="H1236" s="12" t="s">
        <v>47</v>
      </c>
      <c r="I1236" s="12" t="str">
        <f t="shared" si="19"/>
        <v>RTG30028NVF</v>
      </c>
      <c r="J1236" s="12">
        <v>4527772133133</v>
      </c>
      <c r="N1236" s="12">
        <v>4</v>
      </c>
      <c r="P1236" s="12">
        <v>2</v>
      </c>
      <c r="X1236" s="12">
        <v>2</v>
      </c>
      <c r="Z1236" s="12" t="s">
        <v>1860</v>
      </c>
      <c r="AA1236" s="12" t="s">
        <v>1861</v>
      </c>
      <c r="AB1236" s="12" t="s">
        <v>1947</v>
      </c>
      <c r="AC1236" s="12">
        <v>179</v>
      </c>
      <c r="AD1236" s="12">
        <v>2800</v>
      </c>
      <c r="AE1236" s="12">
        <v>501200</v>
      </c>
    </row>
    <row r="1237" spans="1:31">
      <c r="A1237" s="12">
        <v>99999</v>
      </c>
      <c r="B1237" s="12" t="s">
        <v>44</v>
      </c>
      <c r="C1237" s="12" t="s">
        <v>943</v>
      </c>
      <c r="D1237" s="12" t="s">
        <v>944</v>
      </c>
      <c r="E1237" s="12" t="s">
        <v>282</v>
      </c>
      <c r="F1237" s="12" t="s">
        <v>283</v>
      </c>
      <c r="G1237" s="12" t="s">
        <v>47</v>
      </c>
      <c r="H1237" s="12" t="s">
        <v>47</v>
      </c>
      <c r="I1237" s="12" t="str">
        <f t="shared" si="19"/>
        <v>RTG30028NVBKF</v>
      </c>
      <c r="J1237" s="12">
        <v>4527772135625</v>
      </c>
      <c r="N1237" s="12">
        <v>4</v>
      </c>
      <c r="P1237" s="12">
        <v>2</v>
      </c>
      <c r="X1237" s="12">
        <v>2</v>
      </c>
      <c r="Z1237" s="12" t="s">
        <v>1860</v>
      </c>
      <c r="AA1237" s="12" t="s">
        <v>1861</v>
      </c>
      <c r="AB1237" s="12" t="s">
        <v>1947</v>
      </c>
      <c r="AC1237" s="12">
        <v>144</v>
      </c>
      <c r="AD1237" s="12">
        <v>2800</v>
      </c>
      <c r="AE1237" s="12">
        <v>403200</v>
      </c>
    </row>
    <row r="1238" spans="1:31">
      <c r="A1238" s="12">
        <v>99999</v>
      </c>
      <c r="B1238" s="12" t="s">
        <v>44</v>
      </c>
      <c r="C1238" s="12" t="s">
        <v>943</v>
      </c>
      <c r="D1238" s="12" t="s">
        <v>944</v>
      </c>
      <c r="E1238" s="12" t="s">
        <v>958</v>
      </c>
      <c r="F1238" s="12" t="s">
        <v>959</v>
      </c>
      <c r="G1238" s="12" t="s">
        <v>47</v>
      </c>
      <c r="H1238" s="12" t="s">
        <v>47</v>
      </c>
      <c r="I1238" s="12" t="str">
        <f t="shared" si="19"/>
        <v>RTG30028NVBKRSLF</v>
      </c>
      <c r="J1238" s="12">
        <v>1118000051881</v>
      </c>
      <c r="N1238" s="12">
        <v>4</v>
      </c>
      <c r="P1238" s="12">
        <v>2</v>
      </c>
      <c r="X1238" s="12">
        <v>2</v>
      </c>
      <c r="Z1238" s="12" t="s">
        <v>1860</v>
      </c>
      <c r="AA1238" s="12" t="s">
        <v>1861</v>
      </c>
      <c r="AB1238" s="12" t="s">
        <v>1947</v>
      </c>
      <c r="AC1238" s="12">
        <v>0</v>
      </c>
      <c r="AD1238" s="12">
        <v>2800</v>
      </c>
      <c r="AE1238" s="12">
        <v>0</v>
      </c>
    </row>
    <row r="1239" spans="1:31">
      <c r="A1239" s="12">
        <v>99999</v>
      </c>
      <c r="B1239" s="12" t="s">
        <v>44</v>
      </c>
      <c r="C1239" s="12" t="s">
        <v>943</v>
      </c>
      <c r="D1239" s="12" t="s">
        <v>944</v>
      </c>
      <c r="E1239" s="12" t="s">
        <v>417</v>
      </c>
      <c r="F1239" s="12" t="s">
        <v>418</v>
      </c>
      <c r="G1239" s="12" t="s">
        <v>47</v>
      </c>
      <c r="H1239" s="12" t="s">
        <v>47</v>
      </c>
      <c r="I1239" s="12" t="str">
        <f t="shared" si="19"/>
        <v>RTG30028NVCMF</v>
      </c>
      <c r="J1239" s="12">
        <v>4527772133218</v>
      </c>
      <c r="K1239" s="12" t="s">
        <v>1874</v>
      </c>
      <c r="N1239" s="12">
        <v>4</v>
      </c>
      <c r="P1239" s="12">
        <v>2</v>
      </c>
      <c r="X1239" s="12">
        <v>2</v>
      </c>
      <c r="Z1239" s="12" t="s">
        <v>1860</v>
      </c>
      <c r="AA1239" s="12" t="s">
        <v>1861</v>
      </c>
      <c r="AB1239" s="12" t="s">
        <v>1947</v>
      </c>
      <c r="AC1239" s="12">
        <v>0</v>
      </c>
      <c r="AD1239" s="12">
        <v>2800</v>
      </c>
      <c r="AE1239" s="12">
        <v>0</v>
      </c>
    </row>
    <row r="1240" spans="1:31">
      <c r="A1240" s="12">
        <v>99999</v>
      </c>
      <c r="B1240" s="12" t="s">
        <v>44</v>
      </c>
      <c r="C1240" s="12" t="s">
        <v>943</v>
      </c>
      <c r="D1240" s="12" t="s">
        <v>944</v>
      </c>
      <c r="E1240" s="12" t="s">
        <v>636</v>
      </c>
      <c r="F1240" s="12" t="s">
        <v>637</v>
      </c>
      <c r="G1240" s="12" t="s">
        <v>47</v>
      </c>
      <c r="H1240" s="12" t="s">
        <v>47</v>
      </c>
      <c r="I1240" s="12" t="str">
        <f t="shared" si="19"/>
        <v>RTG30028NVRDF</v>
      </c>
      <c r="J1240" s="12">
        <v>4527772126661</v>
      </c>
      <c r="K1240" s="12" t="s">
        <v>1874</v>
      </c>
      <c r="N1240" s="12">
        <v>4</v>
      </c>
      <c r="P1240" s="12">
        <v>2</v>
      </c>
      <c r="X1240" s="12">
        <v>2</v>
      </c>
      <c r="Z1240" s="12" t="s">
        <v>1860</v>
      </c>
      <c r="AA1240" s="12" t="s">
        <v>1861</v>
      </c>
      <c r="AB1240" s="12" t="s">
        <v>1947</v>
      </c>
      <c r="AC1240" s="12">
        <v>0</v>
      </c>
      <c r="AD1240" s="12">
        <v>2800</v>
      </c>
      <c r="AE1240" s="12">
        <v>0</v>
      </c>
    </row>
    <row r="1241" spans="1:31">
      <c r="A1241" s="12">
        <v>99999</v>
      </c>
      <c r="B1241" s="12" t="s">
        <v>44</v>
      </c>
      <c r="C1241" s="12" t="s">
        <v>943</v>
      </c>
      <c r="D1241" s="12" t="s">
        <v>944</v>
      </c>
      <c r="E1241" s="12" t="s">
        <v>620</v>
      </c>
      <c r="F1241" s="12" t="s">
        <v>621</v>
      </c>
      <c r="G1241" s="12" t="s">
        <v>47</v>
      </c>
      <c r="H1241" s="12" t="s">
        <v>47</v>
      </c>
      <c r="I1241" s="12" t="str">
        <f t="shared" si="19"/>
        <v>RTG30028NVRSLF</v>
      </c>
      <c r="J1241" s="12">
        <v>1118000051874</v>
      </c>
      <c r="K1241" s="12" t="s">
        <v>1874</v>
      </c>
      <c r="N1241" s="12">
        <v>4</v>
      </c>
      <c r="P1241" s="12">
        <v>2</v>
      </c>
      <c r="X1241" s="12">
        <v>2</v>
      </c>
      <c r="Z1241" s="12" t="s">
        <v>1860</v>
      </c>
      <c r="AA1241" s="12" t="s">
        <v>1861</v>
      </c>
      <c r="AB1241" s="12" t="s">
        <v>1947</v>
      </c>
      <c r="AC1241" s="12">
        <v>2</v>
      </c>
      <c r="AD1241" s="12">
        <v>2800</v>
      </c>
      <c r="AE1241" s="12">
        <v>5600</v>
      </c>
    </row>
    <row r="1242" spans="1:31">
      <c r="A1242" s="12">
        <v>99999</v>
      </c>
      <c r="B1242" s="12" t="s">
        <v>44</v>
      </c>
      <c r="C1242" s="12" t="s">
        <v>943</v>
      </c>
      <c r="D1242" s="12" t="s">
        <v>944</v>
      </c>
      <c r="E1242" s="12" t="s">
        <v>753</v>
      </c>
      <c r="F1242" s="12" t="s">
        <v>754</v>
      </c>
      <c r="G1242" s="12" t="s">
        <v>47</v>
      </c>
      <c r="H1242" s="12" t="s">
        <v>47</v>
      </c>
      <c r="I1242" s="12" t="str">
        <f t="shared" si="19"/>
        <v>RTG30028NVWHF</v>
      </c>
      <c r="J1242" s="12">
        <v>4527772126623</v>
      </c>
      <c r="K1242" s="12" t="s">
        <v>1874</v>
      </c>
      <c r="N1242" s="12">
        <v>4</v>
      </c>
      <c r="P1242" s="12">
        <v>2</v>
      </c>
      <c r="X1242" s="12">
        <v>2</v>
      </c>
      <c r="Z1242" s="12" t="s">
        <v>1860</v>
      </c>
      <c r="AA1242" s="12" t="s">
        <v>1861</v>
      </c>
      <c r="AB1242" s="12" t="s">
        <v>1947</v>
      </c>
      <c r="AC1242" s="12">
        <v>0</v>
      </c>
      <c r="AD1242" s="12">
        <v>2800</v>
      </c>
      <c r="AE1242" s="12">
        <v>0</v>
      </c>
    </row>
    <row r="1243" spans="1:31">
      <c r="A1243" s="12">
        <v>99999</v>
      </c>
      <c r="B1243" s="12" t="s">
        <v>44</v>
      </c>
      <c r="C1243" s="12" t="s">
        <v>943</v>
      </c>
      <c r="D1243" s="12" t="s">
        <v>944</v>
      </c>
      <c r="E1243" s="12" t="s">
        <v>162</v>
      </c>
      <c r="F1243" s="12" t="s">
        <v>163</v>
      </c>
      <c r="G1243" s="12" t="s">
        <v>47</v>
      </c>
      <c r="H1243" s="12" t="s">
        <v>47</v>
      </c>
      <c r="I1243" s="12" t="str">
        <f t="shared" si="19"/>
        <v>RTG30028TRCF</v>
      </c>
      <c r="J1243" s="12">
        <v>4527772126678</v>
      </c>
      <c r="K1243" s="12" t="s">
        <v>1874</v>
      </c>
      <c r="N1243" s="12">
        <v>4</v>
      </c>
      <c r="P1243" s="12">
        <v>2</v>
      </c>
      <c r="X1243" s="12">
        <v>2</v>
      </c>
      <c r="Z1243" s="12" t="s">
        <v>1860</v>
      </c>
      <c r="AA1243" s="12" t="s">
        <v>1861</v>
      </c>
      <c r="AB1243" s="12" t="s">
        <v>1947</v>
      </c>
      <c r="AC1243" s="12">
        <v>0</v>
      </c>
      <c r="AD1243" s="12">
        <v>2800</v>
      </c>
      <c r="AE1243" s="12">
        <v>0</v>
      </c>
    </row>
    <row r="1244" spans="1:31">
      <c r="A1244" s="12">
        <v>99999</v>
      </c>
      <c r="B1244" s="12" t="s">
        <v>44</v>
      </c>
      <c r="C1244" s="12" t="s">
        <v>943</v>
      </c>
      <c r="D1244" s="12" t="s">
        <v>944</v>
      </c>
      <c r="E1244" s="12" t="s">
        <v>187</v>
      </c>
      <c r="F1244" s="12" t="s">
        <v>188</v>
      </c>
      <c r="G1244" s="12" t="s">
        <v>47</v>
      </c>
      <c r="H1244" s="12" t="s">
        <v>47</v>
      </c>
      <c r="I1244" s="12" t="str">
        <f t="shared" si="19"/>
        <v>RTG30028TUF</v>
      </c>
      <c r="J1244" s="12">
        <v>4527772133096</v>
      </c>
      <c r="N1244" s="12">
        <v>4</v>
      </c>
      <c r="P1244" s="12">
        <v>2</v>
      </c>
      <c r="X1244" s="12">
        <v>2</v>
      </c>
      <c r="Z1244" s="12" t="s">
        <v>1860</v>
      </c>
      <c r="AA1244" s="12" t="s">
        <v>1861</v>
      </c>
      <c r="AB1244" s="12" t="s">
        <v>1947</v>
      </c>
      <c r="AC1244" s="12">
        <v>128</v>
      </c>
      <c r="AD1244" s="12">
        <v>2800</v>
      </c>
      <c r="AE1244" s="12">
        <v>358400</v>
      </c>
    </row>
    <row r="1245" spans="1:31">
      <c r="A1245" s="12">
        <v>99999</v>
      </c>
      <c r="B1245" s="12" t="s">
        <v>44</v>
      </c>
      <c r="C1245" s="12" t="s">
        <v>943</v>
      </c>
      <c r="D1245" s="12" t="s">
        <v>944</v>
      </c>
      <c r="E1245" s="12" t="s">
        <v>859</v>
      </c>
      <c r="F1245" s="12" t="s">
        <v>860</v>
      </c>
      <c r="G1245" s="12" t="s">
        <v>47</v>
      </c>
      <c r="H1245" s="12" t="s">
        <v>47</v>
      </c>
      <c r="I1245" s="12" t="str">
        <f t="shared" si="19"/>
        <v>RTG30028TURSLF</v>
      </c>
      <c r="J1245" s="12">
        <v>1118000051898</v>
      </c>
      <c r="N1245" s="12">
        <v>4</v>
      </c>
      <c r="P1245" s="12">
        <v>2</v>
      </c>
      <c r="X1245" s="12">
        <v>2</v>
      </c>
      <c r="Z1245" s="12" t="s">
        <v>1860</v>
      </c>
      <c r="AA1245" s="12" t="s">
        <v>1861</v>
      </c>
      <c r="AB1245" s="12" t="s">
        <v>1947</v>
      </c>
      <c r="AC1245" s="12">
        <v>1</v>
      </c>
      <c r="AD1245" s="12">
        <v>2800</v>
      </c>
      <c r="AE1245" s="12">
        <v>2800</v>
      </c>
    </row>
    <row r="1246" spans="1:31">
      <c r="A1246" s="12">
        <v>99999</v>
      </c>
      <c r="B1246" s="12" t="s">
        <v>44</v>
      </c>
      <c r="C1246" s="12" t="s">
        <v>960</v>
      </c>
      <c r="D1246" s="12" t="s">
        <v>961</v>
      </c>
      <c r="E1246" s="12" t="s">
        <v>58</v>
      </c>
      <c r="F1246" s="12" t="s">
        <v>59</v>
      </c>
      <c r="G1246" s="12" t="s">
        <v>47</v>
      </c>
      <c r="H1246" s="12" t="s">
        <v>47</v>
      </c>
      <c r="I1246" s="12" t="str">
        <f t="shared" si="19"/>
        <v>RTH20028BKF</v>
      </c>
      <c r="J1246" s="12">
        <v>4527772150406</v>
      </c>
      <c r="N1246" s="12">
        <v>4</v>
      </c>
      <c r="P1246" s="12">
        <v>2</v>
      </c>
      <c r="X1246" s="12">
        <v>2</v>
      </c>
      <c r="Z1246" s="12" t="s">
        <v>1860</v>
      </c>
      <c r="AA1246" s="12" t="s">
        <v>1861</v>
      </c>
      <c r="AC1246" s="12">
        <v>130</v>
      </c>
      <c r="AD1246" s="12">
        <v>2800</v>
      </c>
      <c r="AE1246" s="12">
        <v>364000</v>
      </c>
    </row>
    <row r="1247" spans="1:31">
      <c r="A1247" s="12">
        <v>99999</v>
      </c>
      <c r="B1247" s="12" t="s">
        <v>44</v>
      </c>
      <c r="C1247" s="12" t="s">
        <v>960</v>
      </c>
      <c r="D1247" s="12" t="s">
        <v>961</v>
      </c>
      <c r="E1247" s="12" t="s">
        <v>447</v>
      </c>
      <c r="F1247" s="12" t="s">
        <v>448</v>
      </c>
      <c r="G1247" s="12" t="s">
        <v>47</v>
      </c>
      <c r="H1247" s="12" t="s">
        <v>47</v>
      </c>
      <c r="I1247" s="12" t="str">
        <f t="shared" si="19"/>
        <v>RTH20028BKNAF</v>
      </c>
      <c r="J1247" s="12">
        <v>4527772153001</v>
      </c>
      <c r="N1247" s="12">
        <v>4</v>
      </c>
      <c r="P1247" s="12">
        <v>2</v>
      </c>
      <c r="X1247" s="12">
        <v>2</v>
      </c>
      <c r="Z1247" s="12" t="s">
        <v>1860</v>
      </c>
      <c r="AA1247" s="12" t="s">
        <v>1861</v>
      </c>
      <c r="AC1247" s="12">
        <v>137</v>
      </c>
      <c r="AD1247" s="12">
        <v>2800</v>
      </c>
      <c r="AE1247" s="12">
        <v>383600</v>
      </c>
    </row>
    <row r="1248" spans="1:31">
      <c r="A1248" s="12">
        <v>99999</v>
      </c>
      <c r="B1248" s="12" t="s">
        <v>44</v>
      </c>
      <c r="C1248" s="12" t="s">
        <v>960</v>
      </c>
      <c r="D1248" s="12" t="s">
        <v>961</v>
      </c>
      <c r="E1248" s="12" t="s">
        <v>148</v>
      </c>
      <c r="F1248" s="12" t="s">
        <v>149</v>
      </c>
      <c r="G1248" s="12" t="s">
        <v>47</v>
      </c>
      <c r="H1248" s="12" t="s">
        <v>47</v>
      </c>
      <c r="I1248" s="12" t="str">
        <f t="shared" si="19"/>
        <v>RTH20028NAF</v>
      </c>
      <c r="J1248" s="12">
        <v>4527772150413</v>
      </c>
      <c r="N1248" s="12">
        <v>4</v>
      </c>
      <c r="P1248" s="12">
        <v>2</v>
      </c>
      <c r="X1248" s="12">
        <v>2</v>
      </c>
      <c r="Z1248" s="12" t="s">
        <v>1860</v>
      </c>
      <c r="AA1248" s="12" t="s">
        <v>1861</v>
      </c>
      <c r="AC1248" s="12">
        <v>42</v>
      </c>
      <c r="AD1248" s="12">
        <v>2800</v>
      </c>
      <c r="AE1248" s="12">
        <v>117600</v>
      </c>
    </row>
    <row r="1249" spans="1:31">
      <c r="A1249" s="12">
        <v>99999</v>
      </c>
      <c r="B1249" s="12" t="s">
        <v>44</v>
      </c>
      <c r="C1249" s="12" t="s">
        <v>960</v>
      </c>
      <c r="D1249" s="12" t="s">
        <v>961</v>
      </c>
      <c r="E1249" s="12" t="s">
        <v>419</v>
      </c>
      <c r="F1249" s="12" t="s">
        <v>420</v>
      </c>
      <c r="G1249" s="12" t="s">
        <v>47</v>
      </c>
      <c r="H1249" s="12" t="s">
        <v>47</v>
      </c>
      <c r="I1249" s="12" t="str">
        <f t="shared" si="19"/>
        <v>RTH20028NABKF</v>
      </c>
      <c r="J1249" s="12">
        <v>4527772153018</v>
      </c>
      <c r="N1249" s="12">
        <v>4</v>
      </c>
      <c r="P1249" s="12">
        <v>2</v>
      </c>
      <c r="X1249" s="12">
        <v>2</v>
      </c>
      <c r="Z1249" s="12" t="s">
        <v>1860</v>
      </c>
      <c r="AA1249" s="12" t="s">
        <v>1861</v>
      </c>
      <c r="AC1249" s="12">
        <v>13</v>
      </c>
      <c r="AD1249" s="12">
        <v>2800</v>
      </c>
      <c r="AE1249" s="12">
        <v>36400</v>
      </c>
    </row>
    <row r="1250" spans="1:31">
      <c r="A1250" s="12">
        <v>99999</v>
      </c>
      <c r="B1250" s="12" t="s">
        <v>44</v>
      </c>
      <c r="C1250" s="12" t="s">
        <v>962</v>
      </c>
      <c r="D1250" s="12" t="s">
        <v>963</v>
      </c>
      <c r="E1250" s="12" t="s">
        <v>740</v>
      </c>
      <c r="F1250" s="12" t="s">
        <v>741</v>
      </c>
      <c r="G1250" s="12" t="s">
        <v>47</v>
      </c>
      <c r="H1250" s="12" t="s">
        <v>47</v>
      </c>
      <c r="I1250" s="12" t="str">
        <f t="shared" si="19"/>
        <v>RTH22025BEBKF</v>
      </c>
      <c r="J1250" s="12">
        <v>4527772153988</v>
      </c>
      <c r="K1250" s="12" t="s">
        <v>1874</v>
      </c>
      <c r="N1250" s="12">
        <v>4</v>
      </c>
      <c r="P1250" s="12">
        <v>2</v>
      </c>
      <c r="X1250" s="12">
        <v>2</v>
      </c>
      <c r="Z1250" s="12" t="s">
        <v>1860</v>
      </c>
      <c r="AA1250" s="12" t="s">
        <v>1861</v>
      </c>
      <c r="AC1250" s="12">
        <v>0</v>
      </c>
      <c r="AD1250" s="12">
        <v>2500</v>
      </c>
      <c r="AE1250" s="12">
        <v>0</v>
      </c>
    </row>
    <row r="1251" spans="1:31">
      <c r="A1251" s="12">
        <v>99999</v>
      </c>
      <c r="B1251" s="12" t="s">
        <v>44</v>
      </c>
      <c r="C1251" s="12" t="s">
        <v>962</v>
      </c>
      <c r="D1251" s="12" t="s">
        <v>963</v>
      </c>
      <c r="E1251" s="12" t="s">
        <v>58</v>
      </c>
      <c r="F1251" s="12" t="s">
        <v>59</v>
      </c>
      <c r="G1251" s="12" t="s">
        <v>47</v>
      </c>
      <c r="H1251" s="12" t="s">
        <v>47</v>
      </c>
      <c r="I1251" s="12" t="str">
        <f t="shared" si="19"/>
        <v>RTH22025BKF</v>
      </c>
      <c r="J1251" s="12">
        <v>4527772153995</v>
      </c>
      <c r="N1251" s="12">
        <v>4</v>
      </c>
      <c r="P1251" s="12">
        <v>2</v>
      </c>
      <c r="X1251" s="12">
        <v>2</v>
      </c>
      <c r="Z1251" s="12" t="s">
        <v>1860</v>
      </c>
      <c r="AA1251" s="12" t="s">
        <v>1861</v>
      </c>
      <c r="AC1251" s="12">
        <v>0</v>
      </c>
      <c r="AD1251" s="12">
        <v>2500</v>
      </c>
      <c r="AE1251" s="12">
        <v>0</v>
      </c>
    </row>
    <row r="1252" spans="1:31">
      <c r="A1252" s="12">
        <v>99999</v>
      </c>
      <c r="B1252" s="12" t="s">
        <v>44</v>
      </c>
      <c r="C1252" s="12" t="s">
        <v>962</v>
      </c>
      <c r="D1252" s="12" t="s">
        <v>963</v>
      </c>
      <c r="E1252" s="12" t="s">
        <v>272</v>
      </c>
      <c r="F1252" s="12" t="s">
        <v>273</v>
      </c>
      <c r="G1252" s="12" t="s">
        <v>47</v>
      </c>
      <c r="H1252" s="12" t="s">
        <v>47</v>
      </c>
      <c r="I1252" s="12" t="str">
        <f t="shared" si="19"/>
        <v>RTH22025DGYF</v>
      </c>
      <c r="J1252" s="12">
        <v>4527772153957</v>
      </c>
      <c r="N1252" s="12">
        <v>4</v>
      </c>
      <c r="P1252" s="12">
        <v>2</v>
      </c>
      <c r="X1252" s="12">
        <v>2</v>
      </c>
      <c r="Z1252" s="12" t="s">
        <v>1860</v>
      </c>
      <c r="AA1252" s="12" t="s">
        <v>1861</v>
      </c>
      <c r="AC1252" s="12">
        <v>37</v>
      </c>
      <c r="AD1252" s="12">
        <v>2500</v>
      </c>
      <c r="AE1252" s="12">
        <v>92500</v>
      </c>
    </row>
    <row r="1253" spans="1:31">
      <c r="A1253" s="12">
        <v>99999</v>
      </c>
      <c r="B1253" s="12" t="s">
        <v>44</v>
      </c>
      <c r="C1253" s="12" t="s">
        <v>962</v>
      </c>
      <c r="D1253" s="12" t="s">
        <v>963</v>
      </c>
      <c r="E1253" s="12" t="s">
        <v>453</v>
      </c>
      <c r="F1253" s="12" t="s">
        <v>454</v>
      </c>
      <c r="G1253" s="12" t="s">
        <v>47</v>
      </c>
      <c r="H1253" s="12" t="s">
        <v>47</v>
      </c>
      <c r="I1253" s="12" t="str">
        <f t="shared" si="19"/>
        <v>RTH22025LGYBKF</v>
      </c>
      <c r="J1253" s="12">
        <v>4527772153971</v>
      </c>
      <c r="K1253" s="12" t="s">
        <v>1874</v>
      </c>
      <c r="N1253" s="12">
        <v>4</v>
      </c>
      <c r="P1253" s="12">
        <v>2</v>
      </c>
      <c r="X1253" s="12">
        <v>2</v>
      </c>
      <c r="Z1253" s="12" t="s">
        <v>1860</v>
      </c>
      <c r="AA1253" s="12" t="s">
        <v>1861</v>
      </c>
      <c r="AC1253" s="12">
        <v>0</v>
      </c>
      <c r="AD1253" s="12">
        <v>2500</v>
      </c>
      <c r="AE1253" s="12">
        <v>0</v>
      </c>
    </row>
    <row r="1254" spans="1:31">
      <c r="A1254" s="12">
        <v>99999</v>
      </c>
      <c r="B1254" s="12" t="s">
        <v>44</v>
      </c>
      <c r="C1254" s="12" t="s">
        <v>962</v>
      </c>
      <c r="D1254" s="12" t="s">
        <v>963</v>
      </c>
      <c r="E1254" s="12" t="s">
        <v>419</v>
      </c>
      <c r="F1254" s="12" t="s">
        <v>420</v>
      </c>
      <c r="G1254" s="12" t="s">
        <v>47</v>
      </c>
      <c r="H1254" s="12" t="s">
        <v>47</v>
      </c>
      <c r="I1254" s="12" t="str">
        <f t="shared" si="19"/>
        <v>RTH22025NABKF</v>
      </c>
      <c r="J1254" s="12">
        <v>4527772153964</v>
      </c>
      <c r="N1254" s="12">
        <v>4</v>
      </c>
      <c r="P1254" s="12">
        <v>2</v>
      </c>
      <c r="X1254" s="12">
        <v>2</v>
      </c>
      <c r="Z1254" s="12" t="s">
        <v>1860</v>
      </c>
      <c r="AA1254" s="12" t="s">
        <v>1861</v>
      </c>
      <c r="AC1254" s="12">
        <v>16</v>
      </c>
      <c r="AD1254" s="12">
        <v>2500</v>
      </c>
      <c r="AE1254" s="12">
        <v>40000</v>
      </c>
    </row>
    <row r="1255" spans="1:31">
      <c r="A1255" s="12">
        <v>99999</v>
      </c>
      <c r="B1255" s="12" t="s">
        <v>44</v>
      </c>
      <c r="C1255" s="12" t="s">
        <v>964</v>
      </c>
      <c r="D1255" s="12" t="s">
        <v>965</v>
      </c>
      <c r="E1255" s="12" t="s">
        <v>500</v>
      </c>
      <c r="F1255" s="12" t="s">
        <v>501</v>
      </c>
      <c r="G1255" s="12" t="s">
        <v>47</v>
      </c>
      <c r="H1255" s="12" t="s">
        <v>47</v>
      </c>
      <c r="I1255" s="12" t="str">
        <f t="shared" si="19"/>
        <v>RTH22033BKDGYF</v>
      </c>
      <c r="J1255" s="12">
        <v>4527772153377</v>
      </c>
      <c r="K1255" s="12" t="s">
        <v>1874</v>
      </c>
      <c r="N1255" s="12">
        <v>4</v>
      </c>
      <c r="P1255" s="12">
        <v>2</v>
      </c>
      <c r="X1255" s="12">
        <v>2</v>
      </c>
      <c r="Z1255" s="12" t="s">
        <v>1860</v>
      </c>
      <c r="AA1255" s="12" t="s">
        <v>1861</v>
      </c>
      <c r="AC1255" s="12">
        <v>0</v>
      </c>
      <c r="AD1255" s="12">
        <v>3300</v>
      </c>
      <c r="AE1255" s="12">
        <v>0</v>
      </c>
    </row>
    <row r="1256" spans="1:31">
      <c r="A1256" s="12">
        <v>99999</v>
      </c>
      <c r="B1256" s="12" t="s">
        <v>44</v>
      </c>
      <c r="C1256" s="12" t="s">
        <v>964</v>
      </c>
      <c r="D1256" s="12" t="s">
        <v>965</v>
      </c>
      <c r="E1256" s="12" t="s">
        <v>966</v>
      </c>
      <c r="F1256" s="12" t="s">
        <v>967</v>
      </c>
      <c r="G1256" s="12" t="s">
        <v>47</v>
      </c>
      <c r="H1256" s="12" t="s">
        <v>47</v>
      </c>
      <c r="I1256" s="12" t="str">
        <f t="shared" si="19"/>
        <v>RTH22033NABRF</v>
      </c>
      <c r="J1256" s="12">
        <v>4527772153384</v>
      </c>
      <c r="K1256" s="12" t="s">
        <v>1874</v>
      </c>
      <c r="N1256" s="12">
        <v>4</v>
      </c>
      <c r="P1256" s="12">
        <v>2</v>
      </c>
      <c r="X1256" s="12">
        <v>2</v>
      </c>
      <c r="Z1256" s="12" t="s">
        <v>1860</v>
      </c>
      <c r="AA1256" s="12" t="s">
        <v>1861</v>
      </c>
      <c r="AC1256" s="12">
        <v>0</v>
      </c>
      <c r="AD1256" s="12">
        <v>3300</v>
      </c>
      <c r="AE1256" s="12">
        <v>0</v>
      </c>
    </row>
    <row r="1257" spans="1:31">
      <c r="A1257" s="12">
        <v>99999</v>
      </c>
      <c r="B1257" s="12" t="s">
        <v>44</v>
      </c>
      <c r="C1257" s="12" t="s">
        <v>964</v>
      </c>
      <c r="D1257" s="12" t="s">
        <v>965</v>
      </c>
      <c r="E1257" s="12" t="s">
        <v>968</v>
      </c>
      <c r="F1257" s="12" t="s">
        <v>969</v>
      </c>
      <c r="G1257" s="12" t="s">
        <v>47</v>
      </c>
      <c r="H1257" s="12" t="s">
        <v>47</v>
      </c>
      <c r="I1257" s="12" t="str">
        <f t="shared" si="19"/>
        <v>RTH22033NAGYF</v>
      </c>
      <c r="J1257" s="12">
        <v>4527772153391</v>
      </c>
      <c r="K1257" s="12" t="s">
        <v>1874</v>
      </c>
      <c r="N1257" s="12">
        <v>4</v>
      </c>
      <c r="P1257" s="12">
        <v>2</v>
      </c>
      <c r="X1257" s="12">
        <v>2</v>
      </c>
      <c r="Z1257" s="12" t="s">
        <v>1860</v>
      </c>
      <c r="AA1257" s="12" t="s">
        <v>1861</v>
      </c>
      <c r="AC1257" s="12">
        <v>0</v>
      </c>
      <c r="AD1257" s="12">
        <v>3300</v>
      </c>
      <c r="AE1257" s="12">
        <v>0</v>
      </c>
    </row>
    <row r="1258" spans="1:31">
      <c r="A1258" s="12">
        <v>99999</v>
      </c>
      <c r="B1258" s="12" t="s">
        <v>44</v>
      </c>
      <c r="C1258" s="12" t="s">
        <v>964</v>
      </c>
      <c r="D1258" s="12" t="s">
        <v>965</v>
      </c>
      <c r="E1258" s="12" t="s">
        <v>970</v>
      </c>
      <c r="F1258" s="12" t="s">
        <v>971</v>
      </c>
      <c r="G1258" s="12" t="s">
        <v>47</v>
      </c>
      <c r="H1258" s="12" t="s">
        <v>47</v>
      </c>
      <c r="I1258" s="12" t="str">
        <f t="shared" si="19"/>
        <v>RTH22033NAPUF</v>
      </c>
      <c r="J1258" s="12">
        <v>4527772153407</v>
      </c>
      <c r="K1258" s="12" t="s">
        <v>1874</v>
      </c>
      <c r="N1258" s="12">
        <v>4</v>
      </c>
      <c r="P1258" s="12">
        <v>2</v>
      </c>
      <c r="X1258" s="12">
        <v>2</v>
      </c>
      <c r="Z1258" s="12" t="s">
        <v>1860</v>
      </c>
      <c r="AA1258" s="12" t="s">
        <v>1861</v>
      </c>
      <c r="AC1258" s="12">
        <v>0</v>
      </c>
      <c r="AD1258" s="12">
        <v>3300</v>
      </c>
      <c r="AE1258" s="12">
        <v>0</v>
      </c>
    </row>
    <row r="1259" spans="1:31">
      <c r="A1259" s="12">
        <v>99999</v>
      </c>
      <c r="B1259" s="12" t="s">
        <v>44</v>
      </c>
      <c r="C1259" s="12" t="s">
        <v>972</v>
      </c>
      <c r="D1259" s="12" t="s">
        <v>961</v>
      </c>
      <c r="E1259" s="12" t="s">
        <v>449</v>
      </c>
      <c r="F1259" s="12" t="s">
        <v>450</v>
      </c>
      <c r="G1259" s="12" t="s">
        <v>47</v>
      </c>
      <c r="H1259" s="12" t="s">
        <v>47</v>
      </c>
      <c r="I1259" s="12" t="str">
        <f t="shared" si="19"/>
        <v>RTH22036BRBKF</v>
      </c>
      <c r="J1259" s="12">
        <v>4527772153520</v>
      </c>
      <c r="K1259" s="12" t="s">
        <v>1874</v>
      </c>
      <c r="N1259" s="12">
        <v>4</v>
      </c>
      <c r="P1259" s="12">
        <v>2</v>
      </c>
      <c r="X1259" s="12">
        <v>2</v>
      </c>
      <c r="Z1259" s="12" t="s">
        <v>1860</v>
      </c>
      <c r="AA1259" s="12" t="s">
        <v>1861</v>
      </c>
      <c r="AC1259" s="12">
        <v>0</v>
      </c>
      <c r="AD1259" s="12">
        <v>3600</v>
      </c>
      <c r="AE1259" s="12">
        <v>0</v>
      </c>
    </row>
    <row r="1260" spans="1:31">
      <c r="A1260" s="12">
        <v>99999</v>
      </c>
      <c r="B1260" s="12" t="s">
        <v>44</v>
      </c>
      <c r="C1260" s="12" t="s">
        <v>972</v>
      </c>
      <c r="D1260" s="12" t="s">
        <v>961</v>
      </c>
      <c r="E1260" s="12" t="s">
        <v>453</v>
      </c>
      <c r="F1260" s="12" t="s">
        <v>454</v>
      </c>
      <c r="G1260" s="12" t="s">
        <v>47</v>
      </c>
      <c r="H1260" s="12" t="s">
        <v>47</v>
      </c>
      <c r="I1260" s="12" t="str">
        <f t="shared" si="19"/>
        <v>RTH22036LGYBKF</v>
      </c>
      <c r="J1260" s="12">
        <v>4527772153476</v>
      </c>
      <c r="K1260" s="12" t="s">
        <v>1874</v>
      </c>
      <c r="N1260" s="12">
        <v>4</v>
      </c>
      <c r="P1260" s="12">
        <v>2</v>
      </c>
      <c r="X1260" s="12">
        <v>2</v>
      </c>
      <c r="Z1260" s="12" t="s">
        <v>1860</v>
      </c>
      <c r="AA1260" s="12" t="s">
        <v>1861</v>
      </c>
      <c r="AC1260" s="12">
        <v>0</v>
      </c>
      <c r="AD1260" s="12">
        <v>3600</v>
      </c>
      <c r="AE1260" s="12">
        <v>0</v>
      </c>
    </row>
    <row r="1261" spans="1:31">
      <c r="A1261" s="12">
        <v>99999</v>
      </c>
      <c r="B1261" s="12" t="s">
        <v>44</v>
      </c>
      <c r="C1261" s="12" t="s">
        <v>973</v>
      </c>
      <c r="D1261" s="12" t="s">
        <v>974</v>
      </c>
      <c r="E1261" s="12" t="s">
        <v>740</v>
      </c>
      <c r="F1261" s="12" t="s">
        <v>741</v>
      </c>
      <c r="G1261" s="12" t="s">
        <v>47</v>
      </c>
      <c r="H1261" s="12" t="s">
        <v>47</v>
      </c>
      <c r="I1261" s="12" t="str">
        <f t="shared" si="19"/>
        <v>RTH22136BEBKF</v>
      </c>
      <c r="J1261" s="12">
        <v>4527772154572</v>
      </c>
      <c r="K1261" s="12" t="s">
        <v>1874</v>
      </c>
      <c r="N1261" s="12">
        <v>4</v>
      </c>
      <c r="P1261" s="12">
        <v>2</v>
      </c>
      <c r="X1261" s="12">
        <v>2</v>
      </c>
      <c r="Z1261" s="12" t="s">
        <v>1860</v>
      </c>
      <c r="AA1261" s="12" t="s">
        <v>1861</v>
      </c>
      <c r="AC1261" s="12">
        <v>0</v>
      </c>
      <c r="AD1261" s="12">
        <v>3600</v>
      </c>
      <c r="AE1261" s="12">
        <v>0</v>
      </c>
    </row>
    <row r="1262" spans="1:31">
      <c r="A1262" s="12">
        <v>99999</v>
      </c>
      <c r="B1262" s="12" t="s">
        <v>44</v>
      </c>
      <c r="C1262" s="12" t="s">
        <v>973</v>
      </c>
      <c r="D1262" s="12" t="s">
        <v>974</v>
      </c>
      <c r="E1262" s="12" t="s">
        <v>272</v>
      </c>
      <c r="F1262" s="12" t="s">
        <v>273</v>
      </c>
      <c r="G1262" s="12" t="s">
        <v>47</v>
      </c>
      <c r="H1262" s="12" t="s">
        <v>47</v>
      </c>
      <c r="I1262" s="12" t="str">
        <f t="shared" si="19"/>
        <v>RTH22136DGYF</v>
      </c>
      <c r="J1262" s="12">
        <v>4527772153490</v>
      </c>
      <c r="K1262" s="12" t="s">
        <v>1874</v>
      </c>
      <c r="N1262" s="12">
        <v>4</v>
      </c>
      <c r="P1262" s="12">
        <v>2</v>
      </c>
      <c r="X1262" s="12">
        <v>2</v>
      </c>
      <c r="Z1262" s="12" t="s">
        <v>1860</v>
      </c>
      <c r="AA1262" s="12" t="s">
        <v>1861</v>
      </c>
      <c r="AC1262" s="12">
        <v>0</v>
      </c>
      <c r="AD1262" s="12">
        <v>3600</v>
      </c>
      <c r="AE1262" s="12">
        <v>0</v>
      </c>
    </row>
    <row r="1263" spans="1:31">
      <c r="A1263" s="12">
        <v>99999</v>
      </c>
      <c r="B1263" s="12" t="s">
        <v>44</v>
      </c>
      <c r="C1263" s="12" t="s">
        <v>973</v>
      </c>
      <c r="D1263" s="12" t="s">
        <v>974</v>
      </c>
      <c r="E1263" s="12" t="s">
        <v>453</v>
      </c>
      <c r="F1263" s="12" t="s">
        <v>454</v>
      </c>
      <c r="G1263" s="12" t="s">
        <v>47</v>
      </c>
      <c r="H1263" s="12" t="s">
        <v>47</v>
      </c>
      <c r="I1263" s="12" t="str">
        <f t="shared" si="19"/>
        <v>RTH22136LGYBKF</v>
      </c>
      <c r="J1263" s="12">
        <v>4527772153483</v>
      </c>
      <c r="K1263" s="12" t="s">
        <v>1874</v>
      </c>
      <c r="N1263" s="12">
        <v>4</v>
      </c>
      <c r="P1263" s="12">
        <v>2</v>
      </c>
      <c r="X1263" s="12">
        <v>2</v>
      </c>
      <c r="Z1263" s="12" t="s">
        <v>1860</v>
      </c>
      <c r="AA1263" s="12" t="s">
        <v>1861</v>
      </c>
      <c r="AC1263" s="12">
        <v>0</v>
      </c>
      <c r="AD1263" s="12">
        <v>3600</v>
      </c>
      <c r="AE1263" s="12">
        <v>0</v>
      </c>
    </row>
    <row r="1264" spans="1:31">
      <c r="A1264" s="12">
        <v>99999</v>
      </c>
      <c r="B1264" s="12" t="s">
        <v>44</v>
      </c>
      <c r="C1264" s="12" t="s">
        <v>975</v>
      </c>
      <c r="D1264" s="12" t="s">
        <v>976</v>
      </c>
      <c r="E1264" s="12" t="s">
        <v>272</v>
      </c>
      <c r="F1264" s="12" t="s">
        <v>273</v>
      </c>
      <c r="G1264" s="12" t="s">
        <v>47</v>
      </c>
      <c r="H1264" s="12" t="s">
        <v>47</v>
      </c>
      <c r="I1264" s="12" t="str">
        <f t="shared" si="19"/>
        <v>RTH22236DGYF</v>
      </c>
      <c r="J1264" s="12">
        <v>4527772153513</v>
      </c>
      <c r="K1264" s="12" t="s">
        <v>1874</v>
      </c>
      <c r="N1264" s="12">
        <v>4</v>
      </c>
      <c r="P1264" s="12">
        <v>2</v>
      </c>
      <c r="X1264" s="12">
        <v>2</v>
      </c>
      <c r="Z1264" s="12" t="s">
        <v>1860</v>
      </c>
      <c r="AA1264" s="12" t="s">
        <v>1861</v>
      </c>
      <c r="AC1264" s="12">
        <v>0</v>
      </c>
      <c r="AD1264" s="12">
        <v>3600</v>
      </c>
      <c r="AE1264" s="12">
        <v>0</v>
      </c>
    </row>
    <row r="1265" spans="1:31">
      <c r="A1265" s="12">
        <v>99999</v>
      </c>
      <c r="B1265" s="12" t="s">
        <v>44</v>
      </c>
      <c r="C1265" s="12" t="s">
        <v>975</v>
      </c>
      <c r="D1265" s="12" t="s">
        <v>976</v>
      </c>
      <c r="E1265" s="12" t="s">
        <v>453</v>
      </c>
      <c r="F1265" s="12" t="s">
        <v>454</v>
      </c>
      <c r="G1265" s="12" t="s">
        <v>47</v>
      </c>
      <c r="H1265" s="12" t="s">
        <v>47</v>
      </c>
      <c r="I1265" s="12" t="str">
        <f t="shared" si="19"/>
        <v>RTH22236LGYBKF</v>
      </c>
      <c r="J1265" s="12">
        <v>4527772153506</v>
      </c>
      <c r="K1265" s="12" t="s">
        <v>1874</v>
      </c>
      <c r="N1265" s="12">
        <v>4</v>
      </c>
      <c r="P1265" s="12">
        <v>2</v>
      </c>
      <c r="X1265" s="12">
        <v>2</v>
      </c>
      <c r="Z1265" s="12" t="s">
        <v>1860</v>
      </c>
      <c r="AA1265" s="12" t="s">
        <v>1861</v>
      </c>
      <c r="AC1265" s="12">
        <v>0</v>
      </c>
      <c r="AD1265" s="12">
        <v>3600</v>
      </c>
      <c r="AE1265" s="12">
        <v>0</v>
      </c>
    </row>
    <row r="1266" spans="1:31">
      <c r="A1266" s="12">
        <v>99999</v>
      </c>
      <c r="B1266" s="12" t="s">
        <v>44</v>
      </c>
      <c r="C1266" s="12" t="s">
        <v>977</v>
      </c>
      <c r="D1266" s="12" t="s">
        <v>978</v>
      </c>
      <c r="E1266" s="12" t="s">
        <v>101</v>
      </c>
      <c r="F1266" s="12" t="s">
        <v>102</v>
      </c>
      <c r="G1266" s="12" t="s">
        <v>47</v>
      </c>
      <c r="H1266" s="12" t="s">
        <v>47</v>
      </c>
      <c r="I1266" s="12" t="str">
        <f t="shared" si="19"/>
        <v>RTH30036CMF</v>
      </c>
      <c r="J1266" s="12">
        <v>4527772125091</v>
      </c>
      <c r="K1266" s="12" t="s">
        <v>1874</v>
      </c>
      <c r="N1266" s="12">
        <v>4</v>
      </c>
      <c r="P1266" s="12">
        <v>2</v>
      </c>
      <c r="X1266" s="12">
        <v>1</v>
      </c>
      <c r="Z1266" s="12" t="s">
        <v>1860</v>
      </c>
      <c r="AA1266" s="12" t="s">
        <v>1861</v>
      </c>
      <c r="AB1266" s="12" t="s">
        <v>1948</v>
      </c>
      <c r="AC1266" s="12">
        <v>0</v>
      </c>
      <c r="AD1266" s="12">
        <v>3600</v>
      </c>
      <c r="AE1266" s="12">
        <v>0</v>
      </c>
    </row>
    <row r="1267" spans="1:31">
      <c r="A1267" s="12">
        <v>99999</v>
      </c>
      <c r="B1267" s="12" t="s">
        <v>44</v>
      </c>
      <c r="C1267" s="12" t="s">
        <v>977</v>
      </c>
      <c r="D1267" s="12" t="s">
        <v>978</v>
      </c>
      <c r="E1267" s="12" t="s">
        <v>69</v>
      </c>
      <c r="F1267" s="12" t="s">
        <v>70</v>
      </c>
      <c r="G1267" s="12" t="s">
        <v>47</v>
      </c>
      <c r="H1267" s="12" t="s">
        <v>47</v>
      </c>
      <c r="I1267" s="12" t="str">
        <f t="shared" si="19"/>
        <v>RTH30036KHF</v>
      </c>
      <c r="J1267" s="12">
        <v>4527772125107</v>
      </c>
      <c r="N1267" s="12">
        <v>4</v>
      </c>
      <c r="P1267" s="12">
        <v>2</v>
      </c>
      <c r="X1267" s="12">
        <v>1</v>
      </c>
      <c r="Z1267" s="12" t="s">
        <v>1860</v>
      </c>
      <c r="AA1267" s="12" t="s">
        <v>1861</v>
      </c>
      <c r="AB1267" s="12" t="s">
        <v>1948</v>
      </c>
      <c r="AC1267" s="12">
        <v>83</v>
      </c>
      <c r="AD1267" s="12">
        <v>3600</v>
      </c>
      <c r="AE1267" s="12">
        <v>298800</v>
      </c>
    </row>
    <row r="1268" spans="1:31">
      <c r="A1268" s="12">
        <v>99999</v>
      </c>
      <c r="B1268" s="12" t="s">
        <v>44</v>
      </c>
      <c r="C1268" s="12" t="s">
        <v>977</v>
      </c>
      <c r="D1268" s="12" t="s">
        <v>978</v>
      </c>
      <c r="E1268" s="12" t="s">
        <v>65</v>
      </c>
      <c r="F1268" s="12" t="s">
        <v>66</v>
      </c>
      <c r="G1268" s="12" t="s">
        <v>47</v>
      </c>
      <c r="H1268" s="12" t="s">
        <v>47</v>
      </c>
      <c r="I1268" s="12" t="str">
        <f t="shared" si="19"/>
        <v>RTH30036NVF</v>
      </c>
      <c r="J1268" s="12">
        <v>4527772125114</v>
      </c>
      <c r="K1268" s="12" t="s">
        <v>1874</v>
      </c>
      <c r="N1268" s="12">
        <v>4</v>
      </c>
      <c r="P1268" s="12">
        <v>2</v>
      </c>
      <c r="X1268" s="12">
        <v>1</v>
      </c>
      <c r="Z1268" s="12" t="s">
        <v>1860</v>
      </c>
      <c r="AA1268" s="12" t="s">
        <v>1861</v>
      </c>
      <c r="AB1268" s="12" t="s">
        <v>1948</v>
      </c>
      <c r="AC1268" s="12">
        <v>0</v>
      </c>
      <c r="AD1268" s="12">
        <v>3600</v>
      </c>
      <c r="AE1268" s="12">
        <v>0</v>
      </c>
    </row>
    <row r="1269" spans="1:31">
      <c r="A1269" s="12">
        <v>99999</v>
      </c>
      <c r="B1269" s="12" t="s">
        <v>44</v>
      </c>
      <c r="C1269" s="12" t="s">
        <v>977</v>
      </c>
      <c r="D1269" s="12" t="s">
        <v>978</v>
      </c>
      <c r="E1269" s="12" t="s">
        <v>50</v>
      </c>
      <c r="F1269" s="12" t="s">
        <v>51</v>
      </c>
      <c r="G1269" s="12" t="s">
        <v>47</v>
      </c>
      <c r="H1269" s="12" t="s">
        <v>47</v>
      </c>
      <c r="I1269" s="12" t="str">
        <f t="shared" si="19"/>
        <v>RTH30036YEF</v>
      </c>
      <c r="J1269" s="12">
        <v>4527772125121</v>
      </c>
      <c r="K1269" s="12" t="s">
        <v>1874</v>
      </c>
      <c r="N1269" s="12">
        <v>4</v>
      </c>
      <c r="P1269" s="12">
        <v>2</v>
      </c>
      <c r="X1269" s="12">
        <v>1</v>
      </c>
      <c r="Z1269" s="12" t="s">
        <v>1860</v>
      </c>
      <c r="AA1269" s="12" t="s">
        <v>1861</v>
      </c>
      <c r="AB1269" s="12" t="s">
        <v>1948</v>
      </c>
      <c r="AC1269" s="12">
        <v>0</v>
      </c>
      <c r="AD1269" s="12">
        <v>3600</v>
      </c>
      <c r="AE1269" s="12">
        <v>0</v>
      </c>
    </row>
    <row r="1270" spans="1:31">
      <c r="A1270" s="12">
        <v>99999</v>
      </c>
      <c r="B1270" s="12" t="s">
        <v>44</v>
      </c>
      <c r="C1270" s="12" t="s">
        <v>979</v>
      </c>
      <c r="D1270" s="12" t="s">
        <v>976</v>
      </c>
      <c r="E1270" s="12" t="s">
        <v>58</v>
      </c>
      <c r="F1270" s="12" t="s">
        <v>59</v>
      </c>
      <c r="G1270" s="12" t="s">
        <v>47</v>
      </c>
      <c r="H1270" s="12" t="s">
        <v>47</v>
      </c>
      <c r="I1270" s="12" t="str">
        <f t="shared" si="19"/>
        <v>RTH90029BKF</v>
      </c>
      <c r="J1270" s="12">
        <v>4527772146133</v>
      </c>
      <c r="N1270" s="12">
        <v>4</v>
      </c>
      <c r="P1270" s="12">
        <v>2</v>
      </c>
      <c r="X1270" s="12">
        <v>2</v>
      </c>
      <c r="Z1270" s="12" t="s">
        <v>1860</v>
      </c>
      <c r="AA1270" s="12" t="s">
        <v>1861</v>
      </c>
      <c r="AB1270" s="12" t="s">
        <v>1949</v>
      </c>
      <c r="AC1270" s="12">
        <v>103</v>
      </c>
      <c r="AD1270" s="12">
        <v>2900</v>
      </c>
      <c r="AE1270" s="12">
        <v>298700</v>
      </c>
    </row>
    <row r="1271" spans="1:31">
      <c r="A1271" s="12">
        <v>99999</v>
      </c>
      <c r="B1271" s="12" t="s">
        <v>44</v>
      </c>
      <c r="C1271" s="12" t="s">
        <v>979</v>
      </c>
      <c r="D1271" s="12" t="s">
        <v>976</v>
      </c>
      <c r="E1271" s="12" t="s">
        <v>447</v>
      </c>
      <c r="F1271" s="12" t="s">
        <v>448</v>
      </c>
      <c r="G1271" s="12" t="s">
        <v>47</v>
      </c>
      <c r="H1271" s="12" t="s">
        <v>47</v>
      </c>
      <c r="I1271" s="12" t="str">
        <f t="shared" si="19"/>
        <v>RTH90029BKNAF</v>
      </c>
      <c r="J1271" s="12">
        <v>4527772153155</v>
      </c>
      <c r="N1271" s="12">
        <v>4</v>
      </c>
      <c r="P1271" s="12">
        <v>2</v>
      </c>
      <c r="X1271" s="12">
        <v>2</v>
      </c>
      <c r="Z1271" s="12" t="s">
        <v>1860</v>
      </c>
      <c r="AA1271" s="12" t="s">
        <v>1861</v>
      </c>
      <c r="AB1271" s="12" t="s">
        <v>1949</v>
      </c>
      <c r="AC1271" s="12">
        <v>176</v>
      </c>
      <c r="AD1271" s="12">
        <v>2900</v>
      </c>
      <c r="AE1271" s="12">
        <v>510400</v>
      </c>
    </row>
    <row r="1272" spans="1:31">
      <c r="A1272" s="12">
        <v>99999</v>
      </c>
      <c r="B1272" s="12" t="s">
        <v>44</v>
      </c>
      <c r="C1272" s="12" t="s">
        <v>979</v>
      </c>
      <c r="D1272" s="12" t="s">
        <v>976</v>
      </c>
      <c r="E1272" s="12" t="s">
        <v>1618</v>
      </c>
      <c r="F1272" s="12" t="s">
        <v>1619</v>
      </c>
      <c r="G1272" s="12" t="s">
        <v>47</v>
      </c>
      <c r="H1272" s="12" t="s">
        <v>47</v>
      </c>
      <c r="I1272" s="12" t="str">
        <f t="shared" si="19"/>
        <v>RTH90029BKNARSLF</v>
      </c>
      <c r="J1272" s="12">
        <v>1118000055889</v>
      </c>
      <c r="N1272" s="12">
        <v>4</v>
      </c>
      <c r="P1272" s="12">
        <v>2</v>
      </c>
      <c r="X1272" s="12">
        <v>2</v>
      </c>
      <c r="Z1272" s="12" t="s">
        <v>1860</v>
      </c>
      <c r="AA1272" s="12" t="s">
        <v>1861</v>
      </c>
      <c r="AB1272" s="12" t="s">
        <v>1949</v>
      </c>
      <c r="AC1272" s="12">
        <v>0</v>
      </c>
      <c r="AD1272" s="12">
        <v>2900</v>
      </c>
      <c r="AE1272" s="12">
        <v>0</v>
      </c>
    </row>
    <row r="1273" spans="1:31">
      <c r="A1273" s="12">
        <v>99999</v>
      </c>
      <c r="B1273" s="12" t="s">
        <v>44</v>
      </c>
      <c r="C1273" s="12" t="s">
        <v>979</v>
      </c>
      <c r="D1273" s="12" t="s">
        <v>976</v>
      </c>
      <c r="E1273" s="12" t="s">
        <v>407</v>
      </c>
      <c r="F1273" s="12" t="s">
        <v>408</v>
      </c>
      <c r="G1273" s="12" t="s">
        <v>47</v>
      </c>
      <c r="H1273" s="12" t="s">
        <v>47</v>
      </c>
      <c r="I1273" s="12" t="str">
        <f t="shared" si="19"/>
        <v>RTH90029BKRSLF</v>
      </c>
      <c r="J1273" s="12">
        <v>1118000055872</v>
      </c>
      <c r="N1273" s="12">
        <v>4</v>
      </c>
      <c r="P1273" s="12">
        <v>2</v>
      </c>
      <c r="X1273" s="12">
        <v>2</v>
      </c>
      <c r="Z1273" s="12" t="s">
        <v>1860</v>
      </c>
      <c r="AA1273" s="12" t="s">
        <v>1861</v>
      </c>
      <c r="AB1273" s="12" t="s">
        <v>1949</v>
      </c>
      <c r="AC1273" s="12">
        <v>0</v>
      </c>
      <c r="AD1273" s="12">
        <v>2900</v>
      </c>
      <c r="AE1273" s="12">
        <v>0</v>
      </c>
    </row>
    <row r="1274" spans="1:31">
      <c r="A1274" s="12">
        <v>99999</v>
      </c>
      <c r="B1274" s="12" t="s">
        <v>44</v>
      </c>
      <c r="C1274" s="12" t="s">
        <v>979</v>
      </c>
      <c r="D1274" s="12" t="s">
        <v>976</v>
      </c>
      <c r="E1274" s="12" t="s">
        <v>148</v>
      </c>
      <c r="F1274" s="12" t="s">
        <v>149</v>
      </c>
      <c r="G1274" s="12" t="s">
        <v>47</v>
      </c>
      <c r="H1274" s="12" t="s">
        <v>47</v>
      </c>
      <c r="I1274" s="12" t="str">
        <f t="shared" si="19"/>
        <v>RTH90029NAF</v>
      </c>
      <c r="J1274" s="12">
        <v>4527772146140</v>
      </c>
      <c r="N1274" s="12">
        <v>4</v>
      </c>
      <c r="P1274" s="12">
        <v>2</v>
      </c>
      <c r="X1274" s="12">
        <v>2</v>
      </c>
      <c r="Z1274" s="12" t="s">
        <v>1860</v>
      </c>
      <c r="AA1274" s="12" t="s">
        <v>1861</v>
      </c>
      <c r="AB1274" s="12" t="s">
        <v>1949</v>
      </c>
      <c r="AC1274" s="12">
        <v>132</v>
      </c>
      <c r="AD1274" s="12">
        <v>2900</v>
      </c>
      <c r="AE1274" s="12">
        <v>382800</v>
      </c>
    </row>
    <row r="1275" spans="1:31">
      <c r="A1275" s="12">
        <v>99999</v>
      </c>
      <c r="B1275" s="12" t="s">
        <v>44</v>
      </c>
      <c r="C1275" s="12" t="s">
        <v>979</v>
      </c>
      <c r="D1275" s="12" t="s">
        <v>976</v>
      </c>
      <c r="E1275" s="12" t="s">
        <v>419</v>
      </c>
      <c r="F1275" s="12" t="s">
        <v>420</v>
      </c>
      <c r="G1275" s="12" t="s">
        <v>47</v>
      </c>
      <c r="H1275" s="12" t="s">
        <v>47</v>
      </c>
      <c r="I1275" s="12" t="str">
        <f t="shared" si="19"/>
        <v>RTH90029NABKF</v>
      </c>
      <c r="J1275" s="12">
        <v>4527772153162</v>
      </c>
      <c r="N1275" s="12">
        <v>4</v>
      </c>
      <c r="P1275" s="12">
        <v>2</v>
      </c>
      <c r="X1275" s="12">
        <v>2</v>
      </c>
      <c r="Z1275" s="12" t="s">
        <v>1860</v>
      </c>
      <c r="AA1275" s="12" t="s">
        <v>1861</v>
      </c>
      <c r="AB1275" s="12" t="s">
        <v>1949</v>
      </c>
      <c r="AC1275" s="12">
        <v>135</v>
      </c>
      <c r="AD1275" s="12">
        <v>2900</v>
      </c>
      <c r="AE1275" s="12">
        <v>391500</v>
      </c>
    </row>
    <row r="1276" spans="1:31">
      <c r="A1276" s="12">
        <v>99999</v>
      </c>
      <c r="B1276" s="12" t="s">
        <v>44</v>
      </c>
      <c r="C1276" s="12" t="s">
        <v>979</v>
      </c>
      <c r="D1276" s="12" t="s">
        <v>976</v>
      </c>
      <c r="E1276" s="12" t="s">
        <v>1620</v>
      </c>
      <c r="F1276" s="12" t="s">
        <v>1621</v>
      </c>
      <c r="G1276" s="12" t="s">
        <v>47</v>
      </c>
      <c r="H1276" s="12" t="s">
        <v>47</v>
      </c>
      <c r="I1276" s="12" t="str">
        <f t="shared" si="19"/>
        <v>RTH90029NABKRSLF</v>
      </c>
      <c r="J1276" s="12">
        <v>1118000055902</v>
      </c>
      <c r="N1276" s="12">
        <v>4</v>
      </c>
      <c r="P1276" s="12">
        <v>2</v>
      </c>
      <c r="X1276" s="12">
        <v>2</v>
      </c>
      <c r="Z1276" s="12" t="s">
        <v>1860</v>
      </c>
      <c r="AA1276" s="12" t="s">
        <v>1861</v>
      </c>
      <c r="AB1276" s="12" t="s">
        <v>1949</v>
      </c>
      <c r="AC1276" s="12">
        <v>0</v>
      </c>
      <c r="AD1276" s="12">
        <v>2900</v>
      </c>
      <c r="AE1276" s="12">
        <v>0</v>
      </c>
    </row>
    <row r="1277" spans="1:31">
      <c r="A1277" s="12">
        <v>99999</v>
      </c>
      <c r="B1277" s="12" t="s">
        <v>44</v>
      </c>
      <c r="C1277" s="12" t="s">
        <v>979</v>
      </c>
      <c r="D1277" s="12" t="s">
        <v>976</v>
      </c>
      <c r="E1277" s="12" t="s">
        <v>863</v>
      </c>
      <c r="F1277" s="12" t="s">
        <v>864</v>
      </c>
      <c r="G1277" s="12" t="s">
        <v>47</v>
      </c>
      <c r="H1277" s="12" t="s">
        <v>47</v>
      </c>
      <c r="I1277" s="12" t="str">
        <f t="shared" si="19"/>
        <v>RTH90029NARSLF</v>
      </c>
      <c r="J1277" s="12">
        <v>1118000055896</v>
      </c>
      <c r="N1277" s="12">
        <v>4</v>
      </c>
      <c r="P1277" s="12">
        <v>2</v>
      </c>
      <c r="X1277" s="12">
        <v>2</v>
      </c>
      <c r="Z1277" s="12" t="s">
        <v>1860</v>
      </c>
      <c r="AA1277" s="12" t="s">
        <v>1861</v>
      </c>
      <c r="AB1277" s="12" t="s">
        <v>1949</v>
      </c>
      <c r="AC1277" s="12">
        <v>0</v>
      </c>
      <c r="AD1277" s="12">
        <v>2900</v>
      </c>
      <c r="AE1277" s="12">
        <v>0</v>
      </c>
    </row>
    <row r="1278" spans="1:31">
      <c r="A1278" s="12">
        <v>99999</v>
      </c>
      <c r="B1278" s="12" t="s">
        <v>44</v>
      </c>
      <c r="C1278" s="12" t="s">
        <v>980</v>
      </c>
      <c r="D1278" s="12" t="s">
        <v>974</v>
      </c>
      <c r="E1278" s="12" t="s">
        <v>58</v>
      </c>
      <c r="F1278" s="12" t="s">
        <v>59</v>
      </c>
      <c r="G1278" s="12" t="s">
        <v>47</v>
      </c>
      <c r="H1278" s="12" t="s">
        <v>47</v>
      </c>
      <c r="I1278" s="12" t="str">
        <f t="shared" si="19"/>
        <v>RTH91029BKF</v>
      </c>
      <c r="J1278" s="12">
        <v>4527772146157</v>
      </c>
      <c r="N1278" s="12">
        <v>4</v>
      </c>
      <c r="P1278" s="12">
        <v>2</v>
      </c>
      <c r="X1278" s="12">
        <v>2</v>
      </c>
      <c r="Z1278" s="12" t="s">
        <v>1860</v>
      </c>
      <c r="AA1278" s="12" t="s">
        <v>1861</v>
      </c>
      <c r="AB1278" s="12" t="s">
        <v>1950</v>
      </c>
      <c r="AC1278" s="12">
        <v>214</v>
      </c>
      <c r="AD1278" s="12">
        <v>2900</v>
      </c>
      <c r="AE1278" s="12">
        <v>620600</v>
      </c>
    </row>
    <row r="1279" spans="1:31">
      <c r="A1279" s="12">
        <v>99999</v>
      </c>
      <c r="B1279" s="12" t="s">
        <v>44</v>
      </c>
      <c r="C1279" s="12" t="s">
        <v>980</v>
      </c>
      <c r="D1279" s="12" t="s">
        <v>974</v>
      </c>
      <c r="E1279" s="12" t="s">
        <v>447</v>
      </c>
      <c r="F1279" s="12" t="s">
        <v>448</v>
      </c>
      <c r="G1279" s="12" t="s">
        <v>47</v>
      </c>
      <c r="H1279" s="12" t="s">
        <v>47</v>
      </c>
      <c r="I1279" s="12" t="str">
        <f t="shared" si="19"/>
        <v>RTH91029BKNAF</v>
      </c>
      <c r="J1279" s="12">
        <v>4527772152981</v>
      </c>
      <c r="N1279" s="12">
        <v>4</v>
      </c>
      <c r="P1279" s="12">
        <v>2</v>
      </c>
      <c r="X1279" s="12">
        <v>2</v>
      </c>
      <c r="Z1279" s="12" t="s">
        <v>1860</v>
      </c>
      <c r="AA1279" s="12" t="s">
        <v>1861</v>
      </c>
      <c r="AB1279" s="12" t="s">
        <v>1950</v>
      </c>
      <c r="AC1279" s="12">
        <v>21</v>
      </c>
      <c r="AD1279" s="12">
        <v>2900</v>
      </c>
      <c r="AE1279" s="12">
        <v>60900</v>
      </c>
    </row>
    <row r="1280" spans="1:31">
      <c r="A1280" s="12">
        <v>99999</v>
      </c>
      <c r="B1280" s="12" t="s">
        <v>44</v>
      </c>
      <c r="C1280" s="12" t="s">
        <v>980</v>
      </c>
      <c r="D1280" s="12" t="s">
        <v>974</v>
      </c>
      <c r="E1280" s="12" t="s">
        <v>1618</v>
      </c>
      <c r="F1280" s="12" t="s">
        <v>1619</v>
      </c>
      <c r="G1280" s="12" t="s">
        <v>47</v>
      </c>
      <c r="H1280" s="12" t="s">
        <v>47</v>
      </c>
      <c r="I1280" s="12" t="str">
        <f t="shared" si="19"/>
        <v>RTH91029BKNARSLF</v>
      </c>
      <c r="J1280" s="12">
        <v>1118000054578</v>
      </c>
      <c r="N1280" s="12">
        <v>4</v>
      </c>
      <c r="P1280" s="12">
        <v>2</v>
      </c>
      <c r="X1280" s="12">
        <v>2</v>
      </c>
      <c r="Z1280" s="12" t="s">
        <v>1860</v>
      </c>
      <c r="AA1280" s="12" t="s">
        <v>1861</v>
      </c>
      <c r="AB1280" s="12" t="s">
        <v>1950</v>
      </c>
      <c r="AC1280" s="12">
        <v>0</v>
      </c>
      <c r="AD1280" s="12">
        <v>2900</v>
      </c>
      <c r="AE1280" s="12">
        <v>0</v>
      </c>
    </row>
    <row r="1281" spans="1:31">
      <c r="A1281" s="12">
        <v>99999</v>
      </c>
      <c r="B1281" s="12" t="s">
        <v>44</v>
      </c>
      <c r="C1281" s="12" t="s">
        <v>980</v>
      </c>
      <c r="D1281" s="12" t="s">
        <v>974</v>
      </c>
      <c r="E1281" s="12" t="s">
        <v>407</v>
      </c>
      <c r="F1281" s="12" t="s">
        <v>408</v>
      </c>
      <c r="G1281" s="12" t="s">
        <v>47</v>
      </c>
      <c r="H1281" s="12" t="s">
        <v>47</v>
      </c>
      <c r="I1281" s="12" t="str">
        <f t="shared" si="19"/>
        <v>RTH91029BKRSLF</v>
      </c>
      <c r="J1281" s="12">
        <v>1118000054554</v>
      </c>
      <c r="N1281" s="12">
        <v>4</v>
      </c>
      <c r="P1281" s="12">
        <v>2</v>
      </c>
      <c r="X1281" s="12">
        <v>2</v>
      </c>
      <c r="Z1281" s="12" t="s">
        <v>1860</v>
      </c>
      <c r="AA1281" s="12" t="s">
        <v>1861</v>
      </c>
      <c r="AB1281" s="12" t="s">
        <v>1950</v>
      </c>
      <c r="AC1281" s="12">
        <v>0</v>
      </c>
      <c r="AD1281" s="12">
        <v>2900</v>
      </c>
      <c r="AE1281" s="12">
        <v>0</v>
      </c>
    </row>
    <row r="1282" spans="1:31">
      <c r="A1282" s="12">
        <v>99999</v>
      </c>
      <c r="B1282" s="12" t="s">
        <v>44</v>
      </c>
      <c r="C1282" s="12" t="s">
        <v>980</v>
      </c>
      <c r="D1282" s="12" t="s">
        <v>974</v>
      </c>
      <c r="E1282" s="12" t="s">
        <v>148</v>
      </c>
      <c r="F1282" s="12" t="s">
        <v>149</v>
      </c>
      <c r="G1282" s="12" t="s">
        <v>47</v>
      </c>
      <c r="H1282" s="12" t="s">
        <v>47</v>
      </c>
      <c r="I1282" s="12" t="str">
        <f t="shared" si="19"/>
        <v>RTH91029NAF</v>
      </c>
      <c r="J1282" s="12">
        <v>4527772146164</v>
      </c>
      <c r="N1282" s="12">
        <v>4</v>
      </c>
      <c r="P1282" s="12">
        <v>2</v>
      </c>
      <c r="X1282" s="12">
        <v>2</v>
      </c>
      <c r="Z1282" s="12" t="s">
        <v>1860</v>
      </c>
      <c r="AA1282" s="12" t="s">
        <v>1861</v>
      </c>
      <c r="AB1282" s="12" t="s">
        <v>1950</v>
      </c>
      <c r="AC1282" s="12">
        <v>96</v>
      </c>
      <c r="AD1282" s="12">
        <v>2900</v>
      </c>
      <c r="AE1282" s="12">
        <v>278400</v>
      </c>
    </row>
    <row r="1283" spans="1:31">
      <c r="A1283" s="12">
        <v>99999</v>
      </c>
      <c r="B1283" s="12" t="s">
        <v>44</v>
      </c>
      <c r="C1283" s="12" t="s">
        <v>980</v>
      </c>
      <c r="D1283" s="12" t="s">
        <v>974</v>
      </c>
      <c r="E1283" s="12" t="s">
        <v>419</v>
      </c>
      <c r="F1283" s="12" t="s">
        <v>420</v>
      </c>
      <c r="G1283" s="12" t="s">
        <v>47</v>
      </c>
      <c r="H1283" s="12" t="s">
        <v>47</v>
      </c>
      <c r="I1283" s="12" t="str">
        <f t="shared" ref="I1283:I1346" si="20">C1283&amp;E1283&amp;G1283</f>
        <v>RTH91029NABKF</v>
      </c>
      <c r="J1283" s="12">
        <v>4527772152998</v>
      </c>
      <c r="N1283" s="12">
        <v>4</v>
      </c>
      <c r="P1283" s="12">
        <v>2</v>
      </c>
      <c r="X1283" s="12">
        <v>2</v>
      </c>
      <c r="Z1283" s="12" t="s">
        <v>1860</v>
      </c>
      <c r="AA1283" s="12" t="s">
        <v>1861</v>
      </c>
      <c r="AB1283" s="12" t="s">
        <v>1950</v>
      </c>
      <c r="AC1283" s="12">
        <v>0</v>
      </c>
      <c r="AD1283" s="12">
        <v>2900</v>
      </c>
      <c r="AE1283" s="12">
        <v>0</v>
      </c>
    </row>
    <row r="1284" spans="1:31">
      <c r="A1284" s="12">
        <v>99999</v>
      </c>
      <c r="B1284" s="12" t="s">
        <v>44</v>
      </c>
      <c r="C1284" s="12" t="s">
        <v>980</v>
      </c>
      <c r="D1284" s="12" t="s">
        <v>974</v>
      </c>
      <c r="E1284" s="12" t="s">
        <v>1620</v>
      </c>
      <c r="F1284" s="12" t="s">
        <v>1621</v>
      </c>
      <c r="G1284" s="12" t="s">
        <v>47</v>
      </c>
      <c r="H1284" s="12" t="s">
        <v>47</v>
      </c>
      <c r="I1284" s="12" t="str">
        <f t="shared" si="20"/>
        <v>RTH91029NABKRSLF</v>
      </c>
      <c r="J1284" s="12">
        <v>1118000054585</v>
      </c>
      <c r="N1284" s="12">
        <v>4</v>
      </c>
      <c r="P1284" s="12">
        <v>2</v>
      </c>
      <c r="X1284" s="12">
        <v>2</v>
      </c>
      <c r="Z1284" s="12" t="s">
        <v>1860</v>
      </c>
      <c r="AA1284" s="12" t="s">
        <v>1861</v>
      </c>
      <c r="AB1284" s="12" t="s">
        <v>1950</v>
      </c>
      <c r="AC1284" s="12">
        <v>1</v>
      </c>
      <c r="AD1284" s="12">
        <v>2900</v>
      </c>
      <c r="AE1284" s="12">
        <v>2900</v>
      </c>
    </row>
    <row r="1285" spans="1:31">
      <c r="A1285" s="12">
        <v>99999</v>
      </c>
      <c r="B1285" s="12" t="s">
        <v>44</v>
      </c>
      <c r="C1285" s="12" t="s">
        <v>980</v>
      </c>
      <c r="D1285" s="12" t="s">
        <v>974</v>
      </c>
      <c r="E1285" s="12" t="s">
        <v>863</v>
      </c>
      <c r="F1285" s="12" t="s">
        <v>864</v>
      </c>
      <c r="G1285" s="12" t="s">
        <v>47</v>
      </c>
      <c r="H1285" s="12" t="s">
        <v>47</v>
      </c>
      <c r="I1285" s="12" t="str">
        <f t="shared" si="20"/>
        <v>RTH91029NARSLF</v>
      </c>
      <c r="J1285" s="12">
        <v>1118000054561</v>
      </c>
      <c r="N1285" s="12">
        <v>4</v>
      </c>
      <c r="P1285" s="12">
        <v>2</v>
      </c>
      <c r="X1285" s="12">
        <v>2</v>
      </c>
      <c r="Z1285" s="12" t="s">
        <v>1860</v>
      </c>
      <c r="AA1285" s="12" t="s">
        <v>1861</v>
      </c>
      <c r="AB1285" s="12" t="s">
        <v>1950</v>
      </c>
      <c r="AC1285" s="12">
        <v>0</v>
      </c>
      <c r="AD1285" s="12">
        <v>2900</v>
      </c>
      <c r="AE1285" s="12">
        <v>0</v>
      </c>
    </row>
    <row r="1286" spans="1:31">
      <c r="A1286" s="12">
        <v>99999</v>
      </c>
      <c r="B1286" s="12" t="s">
        <v>44</v>
      </c>
      <c r="C1286" s="12" t="s">
        <v>981</v>
      </c>
      <c r="D1286" s="12" t="s">
        <v>982</v>
      </c>
      <c r="E1286" s="12" t="s">
        <v>58</v>
      </c>
      <c r="F1286" s="12" t="s">
        <v>59</v>
      </c>
      <c r="G1286" s="12" t="s">
        <v>47</v>
      </c>
      <c r="H1286" s="12" t="s">
        <v>47</v>
      </c>
      <c r="I1286" s="12" t="str">
        <f t="shared" si="20"/>
        <v>RTL23089BKF</v>
      </c>
      <c r="J1286" s="12">
        <v>4527772155425</v>
      </c>
      <c r="N1286" s="12">
        <v>4</v>
      </c>
      <c r="P1286" s="12">
        <v>2</v>
      </c>
      <c r="X1286" s="12">
        <v>2</v>
      </c>
      <c r="Z1286" s="12" t="s">
        <v>1860</v>
      </c>
      <c r="AA1286" s="12" t="s">
        <v>1861</v>
      </c>
      <c r="AC1286" s="12">
        <v>26</v>
      </c>
      <c r="AD1286" s="12">
        <v>8909</v>
      </c>
      <c r="AE1286" s="12">
        <v>231634</v>
      </c>
    </row>
    <row r="1287" spans="1:31">
      <c r="A1287" s="12">
        <v>99999</v>
      </c>
      <c r="B1287" s="12" t="s">
        <v>44</v>
      </c>
      <c r="C1287" s="12" t="s">
        <v>981</v>
      </c>
      <c r="D1287" s="12" t="s">
        <v>982</v>
      </c>
      <c r="E1287" s="12" t="s">
        <v>67</v>
      </c>
      <c r="F1287" s="12" t="s">
        <v>68</v>
      </c>
      <c r="G1287" s="12" t="s">
        <v>47</v>
      </c>
      <c r="H1287" s="12" t="s">
        <v>47</v>
      </c>
      <c r="I1287" s="12" t="str">
        <f t="shared" si="20"/>
        <v>RTL23089CAF</v>
      </c>
      <c r="J1287" s="12">
        <v>4527772155432</v>
      </c>
      <c r="K1287" s="12" t="s">
        <v>1874</v>
      </c>
      <c r="N1287" s="12">
        <v>4</v>
      </c>
      <c r="P1287" s="12">
        <v>2</v>
      </c>
      <c r="X1287" s="12">
        <v>2</v>
      </c>
      <c r="Z1287" s="12" t="s">
        <v>1860</v>
      </c>
      <c r="AA1287" s="12" t="s">
        <v>1861</v>
      </c>
      <c r="AC1287" s="12">
        <v>0</v>
      </c>
      <c r="AD1287" s="12">
        <v>8909</v>
      </c>
      <c r="AE1287" s="12">
        <v>0</v>
      </c>
    </row>
    <row r="1288" spans="1:31">
      <c r="A1288" s="12">
        <v>99999</v>
      </c>
      <c r="B1288" s="12" t="s">
        <v>44</v>
      </c>
      <c r="C1288" s="12" t="s">
        <v>981</v>
      </c>
      <c r="D1288" s="12" t="s">
        <v>982</v>
      </c>
      <c r="E1288" s="12" t="s">
        <v>60</v>
      </c>
      <c r="F1288" s="12" t="s">
        <v>61</v>
      </c>
      <c r="G1288" s="12" t="s">
        <v>47</v>
      </c>
      <c r="H1288" s="12" t="s">
        <v>47</v>
      </c>
      <c r="I1288" s="12" t="str">
        <f t="shared" si="20"/>
        <v>RTL23089GRF</v>
      </c>
      <c r="J1288" s="12">
        <v>4527772155449</v>
      </c>
      <c r="K1288" s="12" t="s">
        <v>1874</v>
      </c>
      <c r="N1288" s="12">
        <v>4</v>
      </c>
      <c r="P1288" s="12">
        <v>2</v>
      </c>
      <c r="X1288" s="12">
        <v>2</v>
      </c>
      <c r="Z1288" s="12" t="s">
        <v>1860</v>
      </c>
      <c r="AA1288" s="12" t="s">
        <v>1861</v>
      </c>
      <c r="AC1288" s="12">
        <v>0</v>
      </c>
      <c r="AD1288" s="12">
        <v>8909</v>
      </c>
      <c r="AE1288" s="12">
        <v>0</v>
      </c>
    </row>
    <row r="1289" spans="1:31">
      <c r="A1289" s="12">
        <v>99999</v>
      </c>
      <c r="B1289" s="12" t="s">
        <v>44</v>
      </c>
      <c r="C1289" s="12" t="s">
        <v>981</v>
      </c>
      <c r="D1289" s="12" t="s">
        <v>982</v>
      </c>
      <c r="E1289" s="12" t="s">
        <v>174</v>
      </c>
      <c r="F1289" s="12" t="s">
        <v>175</v>
      </c>
      <c r="G1289" s="12" t="s">
        <v>47</v>
      </c>
      <c r="H1289" s="12" t="s">
        <v>47</v>
      </c>
      <c r="I1289" s="12" t="str">
        <f t="shared" si="20"/>
        <v>RTL23089GYBEF</v>
      </c>
      <c r="J1289" s="12">
        <v>4527772155456</v>
      </c>
      <c r="N1289" s="12">
        <v>4</v>
      </c>
      <c r="P1289" s="12">
        <v>2</v>
      </c>
      <c r="X1289" s="12">
        <v>2</v>
      </c>
      <c r="Z1289" s="12" t="s">
        <v>1860</v>
      </c>
      <c r="AA1289" s="12" t="s">
        <v>1861</v>
      </c>
      <c r="AC1289" s="12">
        <v>38</v>
      </c>
      <c r="AD1289" s="12">
        <v>8909</v>
      </c>
      <c r="AE1289" s="12">
        <v>338542</v>
      </c>
    </row>
    <row r="1290" spans="1:31">
      <c r="A1290" s="12">
        <v>99999</v>
      </c>
      <c r="B1290" s="12" t="s">
        <v>44</v>
      </c>
      <c r="C1290" s="12" t="s">
        <v>983</v>
      </c>
      <c r="D1290" s="12" t="s">
        <v>984</v>
      </c>
      <c r="E1290" s="12" t="s">
        <v>58</v>
      </c>
      <c r="F1290" s="12" t="s">
        <v>59</v>
      </c>
      <c r="G1290" s="12" t="s">
        <v>47</v>
      </c>
      <c r="H1290" s="12" t="s">
        <v>47</v>
      </c>
      <c r="I1290" s="12" t="str">
        <f t="shared" si="20"/>
        <v>RTL24010BKF</v>
      </c>
      <c r="J1290" s="12">
        <v>4527903157656</v>
      </c>
      <c r="P1290" s="12">
        <v>2</v>
      </c>
      <c r="X1290" s="12">
        <v>2</v>
      </c>
      <c r="Z1290" s="12" t="s">
        <v>1860</v>
      </c>
      <c r="AA1290" s="12" t="s">
        <v>1918</v>
      </c>
      <c r="AC1290" s="12">
        <v>10</v>
      </c>
      <c r="AD1290" s="12">
        <v>10000</v>
      </c>
      <c r="AE1290" s="12">
        <v>100000</v>
      </c>
    </row>
    <row r="1291" spans="1:31">
      <c r="A1291" s="12">
        <v>99999</v>
      </c>
      <c r="B1291" s="12" t="s">
        <v>44</v>
      </c>
      <c r="C1291" s="12" t="s">
        <v>983</v>
      </c>
      <c r="D1291" s="12" t="s">
        <v>984</v>
      </c>
      <c r="E1291" s="12" t="s">
        <v>174</v>
      </c>
      <c r="F1291" s="12" t="s">
        <v>175</v>
      </c>
      <c r="G1291" s="12" t="s">
        <v>47</v>
      </c>
      <c r="H1291" s="12" t="s">
        <v>47</v>
      </c>
      <c r="I1291" s="12" t="str">
        <f t="shared" si="20"/>
        <v>RTL24010GYBEF</v>
      </c>
      <c r="J1291" s="12">
        <v>4527904157662</v>
      </c>
      <c r="P1291" s="12">
        <v>2</v>
      </c>
      <c r="X1291" s="12">
        <v>2</v>
      </c>
      <c r="Z1291" s="12" t="s">
        <v>1860</v>
      </c>
      <c r="AA1291" s="12" t="s">
        <v>1918</v>
      </c>
      <c r="AC1291" s="12">
        <v>8</v>
      </c>
      <c r="AD1291" s="12">
        <v>10000</v>
      </c>
      <c r="AE1291" s="12">
        <v>80000</v>
      </c>
    </row>
    <row r="1292" spans="1:31">
      <c r="A1292" s="12">
        <v>99999</v>
      </c>
      <c r="B1292" s="12" t="s">
        <v>44</v>
      </c>
      <c r="C1292" s="12" t="s">
        <v>983</v>
      </c>
      <c r="D1292" s="12" t="s">
        <v>984</v>
      </c>
      <c r="E1292" s="12" t="s">
        <v>985</v>
      </c>
      <c r="F1292" s="12" t="s">
        <v>986</v>
      </c>
      <c r="G1292" s="12" t="s">
        <v>47</v>
      </c>
      <c r="H1292" s="12" t="s">
        <v>47</v>
      </c>
      <c r="I1292" s="12" t="str">
        <f t="shared" si="20"/>
        <v>RTL24010MBRF</v>
      </c>
      <c r="J1292" s="12">
        <v>4527905157678</v>
      </c>
      <c r="P1292" s="12">
        <v>2</v>
      </c>
      <c r="X1292" s="12">
        <v>2</v>
      </c>
      <c r="Z1292" s="12" t="s">
        <v>1860</v>
      </c>
      <c r="AA1292" s="12" t="s">
        <v>1918</v>
      </c>
      <c r="AC1292" s="12">
        <v>39</v>
      </c>
      <c r="AD1292" s="12">
        <v>10000</v>
      </c>
      <c r="AE1292" s="12">
        <v>390000</v>
      </c>
    </row>
    <row r="1293" spans="1:31">
      <c r="A1293" s="12">
        <v>99999</v>
      </c>
      <c r="B1293" s="12" t="s">
        <v>44</v>
      </c>
      <c r="C1293" s="12" t="s">
        <v>987</v>
      </c>
      <c r="D1293" s="12" t="s">
        <v>988</v>
      </c>
      <c r="E1293" s="12" t="s">
        <v>58</v>
      </c>
      <c r="F1293" s="12" t="s">
        <v>59</v>
      </c>
      <c r="G1293" s="12" t="s">
        <v>47</v>
      </c>
      <c r="H1293" s="12" t="s">
        <v>47</v>
      </c>
      <c r="I1293" s="12" t="str">
        <f t="shared" si="20"/>
        <v>RTN20019BKF</v>
      </c>
      <c r="J1293" s="12">
        <v>4527772148427</v>
      </c>
      <c r="K1293" s="12" t="s">
        <v>1874</v>
      </c>
      <c r="N1293" s="12">
        <v>4</v>
      </c>
      <c r="P1293" s="12">
        <v>2</v>
      </c>
      <c r="X1293" s="12">
        <v>2</v>
      </c>
      <c r="Z1293" s="12" t="s">
        <v>1860</v>
      </c>
      <c r="AA1293" s="12" t="s">
        <v>1861</v>
      </c>
      <c r="AC1293" s="12">
        <v>0</v>
      </c>
      <c r="AD1293" s="12">
        <v>2300</v>
      </c>
      <c r="AE1293" s="12">
        <v>0</v>
      </c>
    </row>
    <row r="1294" spans="1:31">
      <c r="A1294" s="12">
        <v>99999</v>
      </c>
      <c r="B1294" s="12" t="s">
        <v>44</v>
      </c>
      <c r="C1294" s="12" t="s">
        <v>987</v>
      </c>
      <c r="D1294" s="12" t="s">
        <v>988</v>
      </c>
      <c r="E1294" s="12" t="s">
        <v>52</v>
      </c>
      <c r="F1294" s="12" t="s">
        <v>53</v>
      </c>
      <c r="G1294" s="12" t="s">
        <v>47</v>
      </c>
      <c r="H1294" s="12" t="s">
        <v>47</v>
      </c>
      <c r="I1294" s="12" t="str">
        <f t="shared" si="20"/>
        <v>RTN20019GYF</v>
      </c>
      <c r="J1294" s="12">
        <v>4527772148434</v>
      </c>
      <c r="K1294" s="12" t="s">
        <v>1874</v>
      </c>
      <c r="N1294" s="12">
        <v>4</v>
      </c>
      <c r="P1294" s="12">
        <v>2</v>
      </c>
      <c r="X1294" s="12">
        <v>2</v>
      </c>
      <c r="Z1294" s="12" t="s">
        <v>1860</v>
      </c>
      <c r="AA1294" s="12" t="s">
        <v>1861</v>
      </c>
      <c r="AC1294" s="12">
        <v>0</v>
      </c>
      <c r="AD1294" s="12">
        <v>2300</v>
      </c>
      <c r="AE1294" s="12">
        <v>0</v>
      </c>
    </row>
    <row r="1295" spans="1:31">
      <c r="A1295" s="12">
        <v>99999</v>
      </c>
      <c r="B1295" s="12" t="s">
        <v>44</v>
      </c>
      <c r="C1295" s="12" t="s">
        <v>987</v>
      </c>
      <c r="D1295" s="12" t="s">
        <v>988</v>
      </c>
      <c r="E1295" s="12" t="s">
        <v>65</v>
      </c>
      <c r="F1295" s="12" t="s">
        <v>66</v>
      </c>
      <c r="G1295" s="12" t="s">
        <v>47</v>
      </c>
      <c r="H1295" s="12" t="s">
        <v>47</v>
      </c>
      <c r="I1295" s="12" t="str">
        <f t="shared" si="20"/>
        <v>RTN20019NVF</v>
      </c>
      <c r="J1295" s="12">
        <v>4527772148441</v>
      </c>
      <c r="K1295" s="12" t="s">
        <v>1874</v>
      </c>
      <c r="N1295" s="12">
        <v>4</v>
      </c>
      <c r="P1295" s="12">
        <v>2</v>
      </c>
      <c r="X1295" s="12">
        <v>2</v>
      </c>
      <c r="Z1295" s="12" t="s">
        <v>1860</v>
      </c>
      <c r="AA1295" s="12" t="s">
        <v>1861</v>
      </c>
      <c r="AC1295" s="12">
        <v>0</v>
      </c>
      <c r="AD1295" s="12">
        <v>2300</v>
      </c>
      <c r="AE1295" s="12">
        <v>0</v>
      </c>
    </row>
    <row r="1296" spans="1:31">
      <c r="A1296" s="12">
        <v>99999</v>
      </c>
      <c r="B1296" s="12" t="s">
        <v>44</v>
      </c>
      <c r="C1296" s="12" t="s">
        <v>989</v>
      </c>
      <c r="D1296" s="12" t="s">
        <v>990</v>
      </c>
      <c r="E1296" s="12" t="s">
        <v>451</v>
      </c>
      <c r="F1296" s="12" t="s">
        <v>452</v>
      </c>
      <c r="G1296" s="12" t="s">
        <v>47</v>
      </c>
      <c r="H1296" s="12" t="s">
        <v>47</v>
      </c>
      <c r="I1296" s="12" t="str">
        <f t="shared" si="20"/>
        <v>RTN23039BGYF</v>
      </c>
      <c r="J1296" s="12">
        <v>4527772155197</v>
      </c>
      <c r="N1296" s="12">
        <v>4</v>
      </c>
      <c r="P1296" s="12">
        <v>2</v>
      </c>
      <c r="X1296" s="12">
        <v>2</v>
      </c>
      <c r="Z1296" s="12" t="s">
        <v>1860</v>
      </c>
      <c r="AA1296" s="12" t="s">
        <v>1861</v>
      </c>
      <c r="AC1296" s="12">
        <v>58</v>
      </c>
      <c r="AD1296" s="12">
        <v>3900</v>
      </c>
      <c r="AE1296" s="12">
        <v>226200</v>
      </c>
    </row>
    <row r="1297" spans="1:31">
      <c r="A1297" s="12">
        <v>99999</v>
      </c>
      <c r="B1297" s="12" t="s">
        <v>44</v>
      </c>
      <c r="C1297" s="12" t="s">
        <v>989</v>
      </c>
      <c r="D1297" s="12" t="s">
        <v>990</v>
      </c>
      <c r="E1297" s="12" t="s">
        <v>58</v>
      </c>
      <c r="F1297" s="12" t="s">
        <v>59</v>
      </c>
      <c r="G1297" s="12" t="s">
        <v>47</v>
      </c>
      <c r="H1297" s="12" t="s">
        <v>47</v>
      </c>
      <c r="I1297" s="12" t="str">
        <f t="shared" si="20"/>
        <v>RTN23039BKF</v>
      </c>
      <c r="J1297" s="12">
        <v>4527772155180</v>
      </c>
      <c r="N1297" s="12">
        <v>4</v>
      </c>
      <c r="P1297" s="12">
        <v>2</v>
      </c>
      <c r="X1297" s="12">
        <v>2</v>
      </c>
      <c r="Z1297" s="12" t="s">
        <v>1860</v>
      </c>
      <c r="AA1297" s="12" t="s">
        <v>1861</v>
      </c>
      <c r="AC1297" s="12">
        <v>91</v>
      </c>
      <c r="AD1297" s="12">
        <v>3900</v>
      </c>
      <c r="AE1297" s="12">
        <v>354900</v>
      </c>
    </row>
    <row r="1298" spans="1:31">
      <c r="A1298" s="12">
        <v>99999</v>
      </c>
      <c r="B1298" s="12" t="s">
        <v>44</v>
      </c>
      <c r="C1298" s="12" t="s">
        <v>989</v>
      </c>
      <c r="D1298" s="12" t="s">
        <v>990</v>
      </c>
      <c r="E1298" s="12" t="s">
        <v>158</v>
      </c>
      <c r="F1298" s="12" t="s">
        <v>159</v>
      </c>
      <c r="G1298" s="12" t="s">
        <v>47</v>
      </c>
      <c r="H1298" s="12" t="s">
        <v>47</v>
      </c>
      <c r="I1298" s="12" t="str">
        <f t="shared" si="20"/>
        <v>RTN23039LGYF</v>
      </c>
      <c r="J1298" s="12">
        <v>4527772155203</v>
      </c>
      <c r="K1298" s="12" t="s">
        <v>1874</v>
      </c>
      <c r="N1298" s="12">
        <v>4</v>
      </c>
      <c r="P1298" s="12">
        <v>2</v>
      </c>
      <c r="X1298" s="12">
        <v>2</v>
      </c>
      <c r="Z1298" s="12" t="s">
        <v>1860</v>
      </c>
      <c r="AA1298" s="12" t="s">
        <v>1861</v>
      </c>
      <c r="AC1298" s="12">
        <v>0</v>
      </c>
      <c r="AD1298" s="12">
        <v>3900</v>
      </c>
      <c r="AE1298" s="12">
        <v>0</v>
      </c>
    </row>
    <row r="1299" spans="1:31">
      <c r="A1299" s="12">
        <v>99999</v>
      </c>
      <c r="B1299" s="12" t="s">
        <v>44</v>
      </c>
      <c r="C1299" s="12" t="s">
        <v>989</v>
      </c>
      <c r="D1299" s="12" t="s">
        <v>990</v>
      </c>
      <c r="E1299" s="12" t="s">
        <v>991</v>
      </c>
      <c r="F1299" s="12" t="s">
        <v>992</v>
      </c>
      <c r="G1299" s="12" t="s">
        <v>47</v>
      </c>
      <c r="H1299" s="12" t="s">
        <v>47</v>
      </c>
      <c r="I1299" s="12" t="str">
        <f t="shared" si="20"/>
        <v>RTN23039PFF</v>
      </c>
      <c r="J1299" s="12">
        <v>4527777156366</v>
      </c>
      <c r="K1299" s="12" t="s">
        <v>1874</v>
      </c>
      <c r="N1299" s="12">
        <v>4</v>
      </c>
      <c r="P1299" s="12">
        <v>2</v>
      </c>
      <c r="X1299" s="12">
        <v>2</v>
      </c>
      <c r="Z1299" s="12" t="s">
        <v>1860</v>
      </c>
      <c r="AA1299" s="12" t="s">
        <v>1861</v>
      </c>
      <c r="AC1299" s="12">
        <v>12</v>
      </c>
      <c r="AD1299" s="12">
        <v>3900</v>
      </c>
      <c r="AE1299" s="12">
        <v>46800</v>
      </c>
    </row>
    <row r="1300" spans="1:31">
      <c r="A1300" s="12">
        <v>99999</v>
      </c>
      <c r="B1300" s="12" t="s">
        <v>44</v>
      </c>
      <c r="C1300" s="12" t="s">
        <v>989</v>
      </c>
      <c r="D1300" s="12" t="s">
        <v>990</v>
      </c>
      <c r="E1300" s="12" t="s">
        <v>993</v>
      </c>
      <c r="F1300" s="12" t="s">
        <v>994</v>
      </c>
      <c r="G1300" s="12" t="s">
        <v>47</v>
      </c>
      <c r="H1300" s="12" t="s">
        <v>47</v>
      </c>
      <c r="I1300" s="12" t="str">
        <f t="shared" si="20"/>
        <v>RTN23039PSTF</v>
      </c>
      <c r="J1300" s="12">
        <v>4527772155210</v>
      </c>
      <c r="K1300" s="12" t="s">
        <v>1874</v>
      </c>
      <c r="N1300" s="12">
        <v>4</v>
      </c>
      <c r="P1300" s="12">
        <v>2</v>
      </c>
      <c r="X1300" s="12">
        <v>2</v>
      </c>
      <c r="Z1300" s="12" t="s">
        <v>1860</v>
      </c>
      <c r="AA1300" s="12" t="s">
        <v>1861</v>
      </c>
      <c r="AC1300" s="12">
        <v>50</v>
      </c>
      <c r="AD1300" s="12">
        <v>3900</v>
      </c>
      <c r="AE1300" s="12">
        <v>195000</v>
      </c>
    </row>
    <row r="1301" spans="1:31">
      <c r="A1301" s="12">
        <v>99999</v>
      </c>
      <c r="B1301" s="12" t="s">
        <v>44</v>
      </c>
      <c r="C1301" s="12" t="s">
        <v>995</v>
      </c>
      <c r="D1301" s="12" t="s">
        <v>996</v>
      </c>
      <c r="E1301" s="12" t="s">
        <v>79</v>
      </c>
      <c r="F1301" s="12" t="s">
        <v>80</v>
      </c>
      <c r="G1301" s="12" t="s">
        <v>47</v>
      </c>
      <c r="H1301" s="12" t="s">
        <v>47</v>
      </c>
      <c r="I1301" s="12" t="str">
        <f t="shared" si="20"/>
        <v>RTN23049BEF</v>
      </c>
      <c r="J1301" s="12">
        <v>4527772155586</v>
      </c>
      <c r="N1301" s="12">
        <v>4</v>
      </c>
      <c r="P1301" s="12">
        <v>2</v>
      </c>
      <c r="X1301" s="12">
        <v>2</v>
      </c>
      <c r="Z1301" s="12" t="s">
        <v>1860</v>
      </c>
      <c r="AA1301" s="12" t="s">
        <v>1861</v>
      </c>
      <c r="AC1301" s="12">
        <v>0</v>
      </c>
      <c r="AD1301" s="12">
        <v>4900</v>
      </c>
      <c r="AE1301" s="12">
        <v>0</v>
      </c>
    </row>
    <row r="1302" spans="1:31">
      <c r="A1302" s="12">
        <v>99999</v>
      </c>
      <c r="B1302" s="12" t="s">
        <v>44</v>
      </c>
      <c r="C1302" s="12" t="s">
        <v>995</v>
      </c>
      <c r="D1302" s="12" t="s">
        <v>996</v>
      </c>
      <c r="E1302" s="12" t="s">
        <v>58</v>
      </c>
      <c r="F1302" s="12" t="s">
        <v>59</v>
      </c>
      <c r="G1302" s="12" t="s">
        <v>47</v>
      </c>
      <c r="H1302" s="12" t="s">
        <v>47</v>
      </c>
      <c r="I1302" s="12" t="str">
        <f t="shared" si="20"/>
        <v>RTN23049BKF</v>
      </c>
      <c r="J1302" s="12">
        <v>4527772155593</v>
      </c>
      <c r="N1302" s="12">
        <v>4</v>
      </c>
      <c r="P1302" s="12">
        <v>2</v>
      </c>
      <c r="X1302" s="12">
        <v>2</v>
      </c>
      <c r="Z1302" s="12" t="s">
        <v>1860</v>
      </c>
      <c r="AA1302" s="12" t="s">
        <v>1861</v>
      </c>
      <c r="AC1302" s="12">
        <v>85</v>
      </c>
      <c r="AD1302" s="12">
        <v>4900</v>
      </c>
      <c r="AE1302" s="12">
        <v>416500</v>
      </c>
    </row>
    <row r="1303" spans="1:31">
      <c r="A1303" s="12">
        <v>99999</v>
      </c>
      <c r="B1303" s="12" t="s">
        <v>44</v>
      </c>
      <c r="C1303" s="12" t="s">
        <v>995</v>
      </c>
      <c r="D1303" s="12" t="s">
        <v>996</v>
      </c>
      <c r="E1303" s="12" t="s">
        <v>174</v>
      </c>
      <c r="F1303" s="12" t="s">
        <v>175</v>
      </c>
      <c r="G1303" s="12" t="s">
        <v>47</v>
      </c>
      <c r="H1303" s="12" t="s">
        <v>47</v>
      </c>
      <c r="I1303" s="12" t="str">
        <f t="shared" si="20"/>
        <v>RTN23049GYBEF</v>
      </c>
      <c r="J1303" s="12">
        <v>4527772155609</v>
      </c>
      <c r="N1303" s="12">
        <v>4</v>
      </c>
      <c r="P1303" s="12">
        <v>2</v>
      </c>
      <c r="X1303" s="12">
        <v>2</v>
      </c>
      <c r="Z1303" s="12" t="s">
        <v>1860</v>
      </c>
      <c r="AA1303" s="12" t="s">
        <v>1861</v>
      </c>
      <c r="AC1303" s="12">
        <v>99</v>
      </c>
      <c r="AD1303" s="12">
        <v>4900</v>
      </c>
      <c r="AE1303" s="12">
        <v>485100</v>
      </c>
    </row>
    <row r="1304" spans="1:31">
      <c r="A1304" s="12">
        <v>99999</v>
      </c>
      <c r="B1304" s="12" t="s">
        <v>44</v>
      </c>
      <c r="C1304" s="12" t="s">
        <v>995</v>
      </c>
      <c r="D1304" s="12" t="s">
        <v>996</v>
      </c>
      <c r="E1304" s="12" t="s">
        <v>65</v>
      </c>
      <c r="F1304" s="12" t="s">
        <v>66</v>
      </c>
      <c r="G1304" s="12" t="s">
        <v>47</v>
      </c>
      <c r="H1304" s="12" t="s">
        <v>47</v>
      </c>
      <c r="I1304" s="12" t="str">
        <f t="shared" si="20"/>
        <v>RTN23049NVF</v>
      </c>
      <c r="J1304" s="12">
        <v>4527772155616</v>
      </c>
      <c r="K1304" s="12" t="s">
        <v>1874</v>
      </c>
      <c r="N1304" s="12">
        <v>4</v>
      </c>
      <c r="P1304" s="12">
        <v>2</v>
      </c>
      <c r="X1304" s="12">
        <v>2</v>
      </c>
      <c r="Z1304" s="12" t="s">
        <v>1860</v>
      </c>
      <c r="AA1304" s="12" t="s">
        <v>1861</v>
      </c>
      <c r="AC1304" s="12">
        <v>39</v>
      </c>
      <c r="AD1304" s="12">
        <v>4900</v>
      </c>
      <c r="AE1304" s="12">
        <v>191100</v>
      </c>
    </row>
    <row r="1305" spans="1:31">
      <c r="A1305" s="12">
        <v>99999</v>
      </c>
      <c r="B1305" s="12" t="s">
        <v>44</v>
      </c>
      <c r="C1305" s="12" t="s">
        <v>997</v>
      </c>
      <c r="D1305" s="12" t="s">
        <v>998</v>
      </c>
      <c r="E1305" s="12" t="s">
        <v>58</v>
      </c>
      <c r="F1305" s="12" t="s">
        <v>59</v>
      </c>
      <c r="G1305" s="12" t="s">
        <v>47</v>
      </c>
      <c r="H1305" s="12" t="s">
        <v>47</v>
      </c>
      <c r="I1305" s="12" t="str">
        <f t="shared" si="20"/>
        <v>RTN23058BKF</v>
      </c>
      <c r="J1305" s="12">
        <v>4527772155241</v>
      </c>
      <c r="N1305" s="12">
        <v>4</v>
      </c>
      <c r="P1305" s="12">
        <v>2</v>
      </c>
      <c r="X1305" s="12">
        <v>2</v>
      </c>
      <c r="Z1305" s="12" t="s">
        <v>1860</v>
      </c>
      <c r="AA1305" s="12" t="s">
        <v>1861</v>
      </c>
      <c r="AC1305" s="12">
        <v>99</v>
      </c>
      <c r="AD1305" s="12">
        <v>5800</v>
      </c>
      <c r="AE1305" s="12">
        <v>574200</v>
      </c>
    </row>
    <row r="1306" spans="1:31">
      <c r="A1306" s="12">
        <v>99999</v>
      </c>
      <c r="B1306" s="12" t="s">
        <v>44</v>
      </c>
      <c r="C1306" s="12" t="s">
        <v>997</v>
      </c>
      <c r="D1306" s="12" t="s">
        <v>998</v>
      </c>
      <c r="E1306" s="12" t="s">
        <v>407</v>
      </c>
      <c r="F1306" s="12" t="s">
        <v>408</v>
      </c>
      <c r="G1306" s="12" t="s">
        <v>47</v>
      </c>
      <c r="H1306" s="12" t="s">
        <v>47</v>
      </c>
      <c r="I1306" s="12" t="str">
        <f t="shared" si="20"/>
        <v>RTN23058BKRSLF</v>
      </c>
      <c r="J1306" s="12">
        <v>1118000048812</v>
      </c>
      <c r="N1306" s="12">
        <v>4</v>
      </c>
      <c r="P1306" s="12">
        <v>2</v>
      </c>
      <c r="X1306" s="12">
        <v>2</v>
      </c>
      <c r="Z1306" s="12" t="s">
        <v>1860</v>
      </c>
      <c r="AA1306" s="12" t="s">
        <v>1861</v>
      </c>
      <c r="AC1306" s="12">
        <v>0</v>
      </c>
      <c r="AD1306" s="12">
        <v>5800</v>
      </c>
      <c r="AE1306" s="12">
        <v>0</v>
      </c>
    </row>
    <row r="1307" spans="1:31">
      <c r="A1307" s="12">
        <v>99999</v>
      </c>
      <c r="B1307" s="12" t="s">
        <v>44</v>
      </c>
      <c r="C1307" s="12" t="s">
        <v>997</v>
      </c>
      <c r="D1307" s="12" t="s">
        <v>998</v>
      </c>
      <c r="E1307" s="12" t="s">
        <v>174</v>
      </c>
      <c r="F1307" s="12" t="s">
        <v>175</v>
      </c>
      <c r="G1307" s="12" t="s">
        <v>47</v>
      </c>
      <c r="H1307" s="12" t="s">
        <v>47</v>
      </c>
      <c r="I1307" s="12" t="str">
        <f t="shared" si="20"/>
        <v>RTN23058GYBEF</v>
      </c>
      <c r="J1307" s="12">
        <v>4527772155258</v>
      </c>
      <c r="N1307" s="12">
        <v>4</v>
      </c>
      <c r="P1307" s="12">
        <v>2</v>
      </c>
      <c r="X1307" s="12">
        <v>2</v>
      </c>
      <c r="Z1307" s="12" t="s">
        <v>1860</v>
      </c>
      <c r="AA1307" s="12" t="s">
        <v>1861</v>
      </c>
      <c r="AC1307" s="12">
        <v>35</v>
      </c>
      <c r="AD1307" s="12">
        <v>5800</v>
      </c>
      <c r="AE1307" s="12">
        <v>203000</v>
      </c>
    </row>
    <row r="1308" spans="1:31">
      <c r="A1308" s="12">
        <v>99999</v>
      </c>
      <c r="B1308" s="12" t="s">
        <v>44</v>
      </c>
      <c r="C1308" s="12" t="s">
        <v>997</v>
      </c>
      <c r="D1308" s="12" t="s">
        <v>998</v>
      </c>
      <c r="E1308" s="12" t="s">
        <v>845</v>
      </c>
      <c r="F1308" s="12" t="s">
        <v>846</v>
      </c>
      <c r="G1308" s="12" t="s">
        <v>47</v>
      </c>
      <c r="H1308" s="12" t="s">
        <v>47</v>
      </c>
      <c r="I1308" s="12" t="str">
        <f t="shared" si="20"/>
        <v>RTN23058GYBERSLF</v>
      </c>
      <c r="J1308" s="12">
        <v>1118000048829</v>
      </c>
      <c r="N1308" s="12">
        <v>4</v>
      </c>
      <c r="P1308" s="12">
        <v>2</v>
      </c>
      <c r="X1308" s="12">
        <v>2</v>
      </c>
      <c r="Z1308" s="12" t="s">
        <v>1860</v>
      </c>
      <c r="AA1308" s="12" t="s">
        <v>1861</v>
      </c>
      <c r="AC1308" s="12">
        <v>0</v>
      </c>
      <c r="AD1308" s="12">
        <v>5800</v>
      </c>
      <c r="AE1308" s="12">
        <v>0</v>
      </c>
    </row>
    <row r="1309" spans="1:31">
      <c r="A1309" s="12">
        <v>99999</v>
      </c>
      <c r="B1309" s="12" t="s">
        <v>44</v>
      </c>
      <c r="C1309" s="12" t="s">
        <v>997</v>
      </c>
      <c r="D1309" s="12" t="s">
        <v>998</v>
      </c>
      <c r="E1309" s="12" t="s">
        <v>178</v>
      </c>
      <c r="F1309" s="12" t="s">
        <v>179</v>
      </c>
      <c r="G1309" s="12" t="s">
        <v>47</v>
      </c>
      <c r="H1309" s="12" t="s">
        <v>47</v>
      </c>
      <c r="I1309" s="12" t="str">
        <f t="shared" si="20"/>
        <v>RTN23058MOCF</v>
      </c>
      <c r="J1309" s="12">
        <v>4527772155265</v>
      </c>
      <c r="N1309" s="12">
        <v>4</v>
      </c>
      <c r="P1309" s="12">
        <v>2</v>
      </c>
      <c r="X1309" s="12">
        <v>2</v>
      </c>
      <c r="Z1309" s="12" t="s">
        <v>1860</v>
      </c>
      <c r="AA1309" s="12" t="s">
        <v>1861</v>
      </c>
      <c r="AC1309" s="12">
        <v>10</v>
      </c>
      <c r="AD1309" s="12">
        <v>5800</v>
      </c>
      <c r="AE1309" s="12">
        <v>58000</v>
      </c>
    </row>
    <row r="1310" spans="1:31">
      <c r="A1310" s="12">
        <v>99999</v>
      </c>
      <c r="B1310" s="12" t="s">
        <v>44</v>
      </c>
      <c r="C1310" s="12" t="s">
        <v>997</v>
      </c>
      <c r="D1310" s="12" t="s">
        <v>998</v>
      </c>
      <c r="E1310" s="12" t="s">
        <v>839</v>
      </c>
      <c r="F1310" s="12" t="s">
        <v>840</v>
      </c>
      <c r="G1310" s="12" t="s">
        <v>47</v>
      </c>
      <c r="H1310" s="12" t="s">
        <v>47</v>
      </c>
      <c r="I1310" s="12" t="str">
        <f t="shared" si="20"/>
        <v>RTN23058MOCRSLF</v>
      </c>
      <c r="J1310" s="12">
        <v>1118000048836</v>
      </c>
      <c r="N1310" s="12">
        <v>4</v>
      </c>
      <c r="P1310" s="12">
        <v>2</v>
      </c>
      <c r="X1310" s="12">
        <v>2</v>
      </c>
      <c r="Z1310" s="12" t="s">
        <v>1860</v>
      </c>
      <c r="AA1310" s="12" t="s">
        <v>1861</v>
      </c>
      <c r="AC1310" s="12">
        <v>0</v>
      </c>
      <c r="AD1310" s="12">
        <v>5800</v>
      </c>
      <c r="AE1310" s="12">
        <v>0</v>
      </c>
    </row>
    <row r="1311" spans="1:31">
      <c r="A1311" s="12">
        <v>99999</v>
      </c>
      <c r="B1311" s="12" t="s">
        <v>44</v>
      </c>
      <c r="C1311" s="12" t="s">
        <v>997</v>
      </c>
      <c r="D1311" s="12" t="s">
        <v>998</v>
      </c>
      <c r="E1311" s="12" t="s">
        <v>65</v>
      </c>
      <c r="F1311" s="12" t="s">
        <v>66</v>
      </c>
      <c r="G1311" s="12" t="s">
        <v>47</v>
      </c>
      <c r="H1311" s="12" t="s">
        <v>47</v>
      </c>
      <c r="I1311" s="12" t="str">
        <f t="shared" si="20"/>
        <v>RTN23058NVF</v>
      </c>
      <c r="J1311" s="12">
        <v>4527772155272</v>
      </c>
      <c r="N1311" s="12">
        <v>4</v>
      </c>
      <c r="P1311" s="12">
        <v>2</v>
      </c>
      <c r="X1311" s="12">
        <v>2</v>
      </c>
      <c r="Z1311" s="12" t="s">
        <v>1860</v>
      </c>
      <c r="AA1311" s="12" t="s">
        <v>1861</v>
      </c>
      <c r="AC1311" s="12">
        <v>100</v>
      </c>
      <c r="AD1311" s="12">
        <v>5800</v>
      </c>
      <c r="AE1311" s="12">
        <v>580000</v>
      </c>
    </row>
    <row r="1312" spans="1:31">
      <c r="A1312" s="12">
        <v>99999</v>
      </c>
      <c r="B1312" s="12" t="s">
        <v>44</v>
      </c>
      <c r="C1312" s="12" t="s">
        <v>997</v>
      </c>
      <c r="D1312" s="12" t="s">
        <v>998</v>
      </c>
      <c r="E1312" s="12" t="s">
        <v>620</v>
      </c>
      <c r="F1312" s="12" t="s">
        <v>621</v>
      </c>
      <c r="G1312" s="12" t="s">
        <v>47</v>
      </c>
      <c r="H1312" s="12" t="s">
        <v>47</v>
      </c>
      <c r="I1312" s="12" t="str">
        <f t="shared" si="20"/>
        <v>RTN23058NVRSLF</v>
      </c>
      <c r="J1312" s="12">
        <v>1118000049178</v>
      </c>
      <c r="N1312" s="12">
        <v>4</v>
      </c>
      <c r="P1312" s="12">
        <v>2</v>
      </c>
      <c r="X1312" s="12">
        <v>2</v>
      </c>
      <c r="Z1312" s="12" t="s">
        <v>1860</v>
      </c>
      <c r="AA1312" s="12" t="s">
        <v>1861</v>
      </c>
      <c r="AC1312" s="12">
        <v>4</v>
      </c>
      <c r="AD1312" s="12">
        <v>5800</v>
      </c>
      <c r="AE1312" s="12">
        <v>23200</v>
      </c>
    </row>
    <row r="1313" spans="1:31">
      <c r="A1313" s="12">
        <v>99999</v>
      </c>
      <c r="B1313" s="12" t="s">
        <v>44</v>
      </c>
      <c r="C1313" s="12" t="s">
        <v>999</v>
      </c>
      <c r="D1313" s="12" t="s">
        <v>1000</v>
      </c>
      <c r="E1313" s="12" t="s">
        <v>58</v>
      </c>
      <c r="F1313" s="12" t="s">
        <v>59</v>
      </c>
      <c r="G1313" s="12" t="s">
        <v>47</v>
      </c>
      <c r="H1313" s="12" t="s">
        <v>47</v>
      </c>
      <c r="I1313" s="12" t="str">
        <f t="shared" si="20"/>
        <v>RTN24027BKF</v>
      </c>
      <c r="J1313" s="12">
        <v>4527914157768</v>
      </c>
      <c r="N1313" s="12">
        <v>4</v>
      </c>
      <c r="P1313" s="12">
        <v>2</v>
      </c>
      <c r="X1313" s="12">
        <v>2</v>
      </c>
      <c r="Z1313" s="12" t="s">
        <v>1860</v>
      </c>
      <c r="AA1313" s="12" t="s">
        <v>1861</v>
      </c>
      <c r="AC1313" s="12">
        <v>66</v>
      </c>
      <c r="AD1313" s="12">
        <v>2700</v>
      </c>
      <c r="AE1313" s="12">
        <v>178200</v>
      </c>
    </row>
    <row r="1314" spans="1:31">
      <c r="A1314" s="12">
        <v>99999</v>
      </c>
      <c r="B1314" s="12" t="s">
        <v>44</v>
      </c>
      <c r="C1314" s="12" t="s">
        <v>999</v>
      </c>
      <c r="D1314" s="12" t="s">
        <v>1000</v>
      </c>
      <c r="E1314" s="12" t="s">
        <v>52</v>
      </c>
      <c r="F1314" s="12" t="s">
        <v>53</v>
      </c>
      <c r="G1314" s="12" t="s">
        <v>47</v>
      </c>
      <c r="H1314" s="12" t="s">
        <v>47</v>
      </c>
      <c r="I1314" s="12" t="str">
        <f t="shared" si="20"/>
        <v>RTN24027GYF</v>
      </c>
      <c r="J1314" s="12">
        <v>4527915157774</v>
      </c>
      <c r="N1314" s="12">
        <v>4</v>
      </c>
      <c r="P1314" s="12">
        <v>2</v>
      </c>
      <c r="X1314" s="12">
        <v>2</v>
      </c>
      <c r="Z1314" s="12" t="s">
        <v>1860</v>
      </c>
      <c r="AA1314" s="12" t="s">
        <v>1861</v>
      </c>
      <c r="AC1314" s="12">
        <v>70</v>
      </c>
      <c r="AD1314" s="12">
        <v>2700</v>
      </c>
      <c r="AE1314" s="12">
        <v>189000</v>
      </c>
    </row>
    <row r="1315" spans="1:31">
      <c r="A1315" s="12">
        <v>99999</v>
      </c>
      <c r="B1315" s="12" t="s">
        <v>44</v>
      </c>
      <c r="C1315" s="12" t="s">
        <v>999</v>
      </c>
      <c r="D1315" s="12" t="s">
        <v>1000</v>
      </c>
      <c r="E1315" s="12" t="s">
        <v>69</v>
      </c>
      <c r="F1315" s="12" t="s">
        <v>70</v>
      </c>
      <c r="G1315" s="12" t="s">
        <v>47</v>
      </c>
      <c r="H1315" s="12" t="s">
        <v>47</v>
      </c>
      <c r="I1315" s="12" t="str">
        <f t="shared" si="20"/>
        <v>RTN24027KHF</v>
      </c>
      <c r="J1315" s="12">
        <v>4527916157780</v>
      </c>
      <c r="N1315" s="12">
        <v>4</v>
      </c>
      <c r="P1315" s="12">
        <v>2</v>
      </c>
      <c r="X1315" s="12">
        <v>2</v>
      </c>
      <c r="Z1315" s="12" t="s">
        <v>1860</v>
      </c>
      <c r="AA1315" s="12" t="s">
        <v>1861</v>
      </c>
      <c r="AC1315" s="12">
        <v>84</v>
      </c>
      <c r="AD1315" s="12">
        <v>2700</v>
      </c>
      <c r="AE1315" s="12">
        <v>226800</v>
      </c>
    </row>
    <row r="1316" spans="1:31">
      <c r="A1316" s="12">
        <v>99999</v>
      </c>
      <c r="B1316" s="12" t="s">
        <v>44</v>
      </c>
      <c r="C1316" s="12" t="s">
        <v>1001</v>
      </c>
      <c r="D1316" s="12" t="s">
        <v>1002</v>
      </c>
      <c r="E1316" s="12" t="s">
        <v>58</v>
      </c>
      <c r="F1316" s="12" t="s">
        <v>59</v>
      </c>
      <c r="G1316" s="12" t="s">
        <v>47</v>
      </c>
      <c r="H1316" s="12" t="s">
        <v>47</v>
      </c>
      <c r="I1316" s="12" t="str">
        <f t="shared" si="20"/>
        <v>RTN24048BKF</v>
      </c>
      <c r="J1316" s="12">
        <v>4527863157253</v>
      </c>
      <c r="N1316" s="12">
        <v>4</v>
      </c>
      <c r="P1316" s="12">
        <v>2</v>
      </c>
      <c r="X1316" s="12">
        <v>2</v>
      </c>
      <c r="Z1316" s="12" t="s">
        <v>1860</v>
      </c>
      <c r="AA1316" s="12" t="s">
        <v>1861</v>
      </c>
      <c r="AC1316" s="12">
        <v>216</v>
      </c>
      <c r="AD1316" s="12">
        <v>5800</v>
      </c>
      <c r="AE1316" s="12">
        <v>1252800</v>
      </c>
    </row>
    <row r="1317" spans="1:31">
      <c r="A1317" s="12">
        <v>99999</v>
      </c>
      <c r="B1317" s="12" t="s">
        <v>44</v>
      </c>
      <c r="C1317" s="12" t="s">
        <v>1001</v>
      </c>
      <c r="D1317" s="12" t="s">
        <v>1002</v>
      </c>
      <c r="E1317" s="12" t="s">
        <v>407</v>
      </c>
      <c r="F1317" s="12" t="s">
        <v>408</v>
      </c>
      <c r="G1317" s="12" t="s">
        <v>47</v>
      </c>
      <c r="H1317" s="12" t="s">
        <v>47</v>
      </c>
      <c r="I1317" s="12" t="str">
        <f t="shared" si="20"/>
        <v>RTN24048BKRSLF</v>
      </c>
      <c r="J1317" s="12">
        <v>1118000050143</v>
      </c>
      <c r="N1317" s="12">
        <v>4</v>
      </c>
      <c r="P1317" s="12">
        <v>2</v>
      </c>
      <c r="X1317" s="12">
        <v>2</v>
      </c>
      <c r="Z1317" s="12" t="s">
        <v>1860</v>
      </c>
      <c r="AA1317" s="12" t="s">
        <v>1861</v>
      </c>
      <c r="AC1317" s="12">
        <v>3</v>
      </c>
      <c r="AD1317" s="12">
        <v>5800</v>
      </c>
      <c r="AE1317" s="12">
        <v>17400</v>
      </c>
    </row>
    <row r="1318" spans="1:31">
      <c r="A1318" s="12">
        <v>99999</v>
      </c>
      <c r="B1318" s="12" t="s">
        <v>44</v>
      </c>
      <c r="C1318" s="12" t="s">
        <v>1001</v>
      </c>
      <c r="D1318" s="12" t="s">
        <v>1002</v>
      </c>
      <c r="E1318" s="12" t="s">
        <v>1003</v>
      </c>
      <c r="F1318" s="12" t="s">
        <v>1004</v>
      </c>
      <c r="G1318" s="12" t="s">
        <v>47</v>
      </c>
      <c r="H1318" s="12" t="s">
        <v>47</v>
      </c>
      <c r="I1318" s="12" t="str">
        <f t="shared" si="20"/>
        <v>RTN24048BZF</v>
      </c>
      <c r="J1318" s="12">
        <v>4527909157711</v>
      </c>
      <c r="K1318" s="12" t="s">
        <v>1874</v>
      </c>
      <c r="N1318" s="12">
        <v>4</v>
      </c>
      <c r="P1318" s="12">
        <v>2</v>
      </c>
      <c r="X1318" s="12">
        <v>2</v>
      </c>
      <c r="Z1318" s="12" t="s">
        <v>1860</v>
      </c>
      <c r="AA1318" s="12" t="s">
        <v>1861</v>
      </c>
      <c r="AC1318" s="12">
        <v>198</v>
      </c>
      <c r="AD1318" s="12">
        <v>5800</v>
      </c>
      <c r="AE1318" s="12">
        <v>1148400</v>
      </c>
    </row>
    <row r="1319" spans="1:31">
      <c r="A1319" s="12">
        <v>99999</v>
      </c>
      <c r="B1319" s="12" t="s">
        <v>44</v>
      </c>
      <c r="C1319" s="12" t="s">
        <v>1001</v>
      </c>
      <c r="D1319" s="12" t="s">
        <v>1002</v>
      </c>
      <c r="E1319" s="12" t="s">
        <v>1738</v>
      </c>
      <c r="F1319" s="12" t="s">
        <v>1739</v>
      </c>
      <c r="G1319" s="12" t="s">
        <v>47</v>
      </c>
      <c r="H1319" s="12" t="s">
        <v>47</v>
      </c>
      <c r="I1319" s="12" t="str">
        <f t="shared" si="20"/>
        <v>RTN24048BZRSLF</v>
      </c>
      <c r="J1319" s="12">
        <v>1118000054950</v>
      </c>
      <c r="N1319" s="12">
        <v>4</v>
      </c>
      <c r="P1319" s="12">
        <v>2</v>
      </c>
      <c r="X1319" s="12">
        <v>2</v>
      </c>
      <c r="Z1319" s="12" t="s">
        <v>1860</v>
      </c>
      <c r="AA1319" s="12" t="s">
        <v>1861</v>
      </c>
      <c r="AC1319" s="12">
        <v>2</v>
      </c>
      <c r="AD1319" s="12">
        <v>5800</v>
      </c>
      <c r="AE1319" s="12">
        <v>11600</v>
      </c>
    </row>
    <row r="1320" spans="1:31">
      <c r="A1320" s="12">
        <v>99999</v>
      </c>
      <c r="B1320" s="12" t="s">
        <v>44</v>
      </c>
      <c r="C1320" s="12" t="s">
        <v>1001</v>
      </c>
      <c r="D1320" s="12" t="s">
        <v>1002</v>
      </c>
      <c r="E1320" s="12" t="s">
        <v>1005</v>
      </c>
      <c r="F1320" s="12" t="s">
        <v>1006</v>
      </c>
      <c r="G1320" s="12" t="s">
        <v>47</v>
      </c>
      <c r="H1320" s="12" t="s">
        <v>47</v>
      </c>
      <c r="I1320" s="12" t="str">
        <f t="shared" si="20"/>
        <v>RTN24048EGYF</v>
      </c>
      <c r="J1320" s="12">
        <v>4527908157705</v>
      </c>
      <c r="N1320" s="12">
        <v>4</v>
      </c>
      <c r="P1320" s="12">
        <v>2</v>
      </c>
      <c r="X1320" s="12">
        <v>2</v>
      </c>
      <c r="Z1320" s="12" t="s">
        <v>1860</v>
      </c>
      <c r="AA1320" s="12" t="s">
        <v>1861</v>
      </c>
      <c r="AC1320" s="12">
        <v>126</v>
      </c>
      <c r="AD1320" s="12">
        <v>5800</v>
      </c>
      <c r="AE1320" s="12">
        <v>730800</v>
      </c>
    </row>
    <row r="1321" spans="1:31">
      <c r="A1321" s="12">
        <v>99999</v>
      </c>
      <c r="B1321" s="12" t="s">
        <v>44</v>
      </c>
      <c r="C1321" s="12" t="s">
        <v>1001</v>
      </c>
      <c r="D1321" s="12" t="s">
        <v>1002</v>
      </c>
      <c r="E1321" s="12" t="s">
        <v>1740</v>
      </c>
      <c r="F1321" s="12" t="s">
        <v>854</v>
      </c>
      <c r="G1321" s="12" t="s">
        <v>47</v>
      </c>
      <c r="H1321" s="12" t="s">
        <v>47</v>
      </c>
      <c r="I1321" s="12" t="str">
        <f t="shared" si="20"/>
        <v>RTN24048EGYRSLF</v>
      </c>
      <c r="J1321" s="12">
        <v>1118000054967</v>
      </c>
      <c r="N1321" s="12">
        <v>4</v>
      </c>
      <c r="P1321" s="12">
        <v>2</v>
      </c>
      <c r="X1321" s="12">
        <v>2</v>
      </c>
      <c r="Z1321" s="12" t="s">
        <v>1860</v>
      </c>
      <c r="AA1321" s="12" t="s">
        <v>1861</v>
      </c>
      <c r="AC1321" s="12">
        <v>0</v>
      </c>
      <c r="AD1321" s="12">
        <v>5800</v>
      </c>
      <c r="AE1321" s="12">
        <v>0</v>
      </c>
    </row>
    <row r="1322" spans="1:31">
      <c r="A1322" s="12">
        <v>99999</v>
      </c>
      <c r="B1322" s="12" t="s">
        <v>44</v>
      </c>
      <c r="C1322" s="12" t="s">
        <v>1001</v>
      </c>
      <c r="D1322" s="12" t="s">
        <v>1002</v>
      </c>
      <c r="E1322" s="12" t="s">
        <v>191</v>
      </c>
      <c r="F1322" s="12" t="s">
        <v>192</v>
      </c>
      <c r="G1322" s="12" t="s">
        <v>47</v>
      </c>
      <c r="H1322" s="12" t="s">
        <v>47</v>
      </c>
      <c r="I1322" s="12" t="str">
        <f t="shared" si="20"/>
        <v>RTN24048SILF</v>
      </c>
      <c r="J1322" s="12">
        <v>4527864157269</v>
      </c>
      <c r="N1322" s="12">
        <v>4</v>
      </c>
      <c r="P1322" s="12">
        <v>2</v>
      </c>
      <c r="X1322" s="12">
        <v>2</v>
      </c>
      <c r="Z1322" s="12" t="s">
        <v>1860</v>
      </c>
      <c r="AA1322" s="12" t="s">
        <v>1861</v>
      </c>
      <c r="AC1322" s="12">
        <v>270</v>
      </c>
      <c r="AD1322" s="12">
        <v>5800</v>
      </c>
      <c r="AE1322" s="12">
        <v>1566000</v>
      </c>
    </row>
    <row r="1323" spans="1:31">
      <c r="A1323" s="12">
        <v>99999</v>
      </c>
      <c r="B1323" s="12" t="s">
        <v>44</v>
      </c>
      <c r="C1323" s="12" t="s">
        <v>1001</v>
      </c>
      <c r="D1323" s="12" t="s">
        <v>1002</v>
      </c>
      <c r="E1323" s="12" t="s">
        <v>694</v>
      </c>
      <c r="F1323" s="12" t="s">
        <v>695</v>
      </c>
      <c r="G1323" s="12" t="s">
        <v>47</v>
      </c>
      <c r="H1323" s="12" t="s">
        <v>47</v>
      </c>
      <c r="I1323" s="12" t="str">
        <f t="shared" si="20"/>
        <v>RTN24048SILRSLF</v>
      </c>
      <c r="J1323" s="12">
        <v>1118000050150</v>
      </c>
      <c r="N1323" s="12">
        <v>4</v>
      </c>
      <c r="P1323" s="12">
        <v>2</v>
      </c>
      <c r="X1323" s="12">
        <v>2</v>
      </c>
      <c r="Z1323" s="12" t="s">
        <v>1860</v>
      </c>
      <c r="AA1323" s="12" t="s">
        <v>1861</v>
      </c>
      <c r="AC1323" s="12">
        <v>1</v>
      </c>
      <c r="AD1323" s="12">
        <v>5800</v>
      </c>
      <c r="AE1323" s="12">
        <v>5800</v>
      </c>
    </row>
    <row r="1324" spans="1:31">
      <c r="A1324" s="12">
        <v>99999</v>
      </c>
      <c r="B1324" s="12" t="s">
        <v>44</v>
      </c>
      <c r="C1324" s="12" t="s">
        <v>1007</v>
      </c>
      <c r="D1324" s="12" t="s">
        <v>1008</v>
      </c>
      <c r="E1324" s="12" t="s">
        <v>79</v>
      </c>
      <c r="F1324" s="12" t="s">
        <v>80</v>
      </c>
      <c r="G1324" s="12" t="s">
        <v>47</v>
      </c>
      <c r="H1324" s="12" t="s">
        <v>47</v>
      </c>
      <c r="I1324" s="12" t="str">
        <f t="shared" si="20"/>
        <v>RTN70043BEF</v>
      </c>
      <c r="J1324" s="12">
        <v>4527772122601</v>
      </c>
      <c r="N1324" s="12">
        <v>4</v>
      </c>
      <c r="P1324" s="12">
        <v>2</v>
      </c>
      <c r="X1324" s="12">
        <v>2</v>
      </c>
      <c r="Z1324" s="12" t="s">
        <v>1860</v>
      </c>
      <c r="AA1324" s="12" t="s">
        <v>1861</v>
      </c>
      <c r="AB1324" s="12" t="s">
        <v>1951</v>
      </c>
      <c r="AC1324" s="12">
        <v>80</v>
      </c>
      <c r="AD1324" s="12">
        <v>4300</v>
      </c>
      <c r="AE1324" s="12">
        <v>344000</v>
      </c>
    </row>
    <row r="1325" spans="1:31">
      <c r="A1325" s="12">
        <v>99999</v>
      </c>
      <c r="B1325" s="12" t="s">
        <v>44</v>
      </c>
      <c r="C1325" s="12" t="s">
        <v>1007</v>
      </c>
      <c r="D1325" s="12" t="s">
        <v>1008</v>
      </c>
      <c r="E1325" s="12" t="s">
        <v>403</v>
      </c>
      <c r="F1325" s="12" t="s">
        <v>404</v>
      </c>
      <c r="G1325" s="12" t="s">
        <v>47</v>
      </c>
      <c r="H1325" s="12" t="s">
        <v>47</v>
      </c>
      <c r="I1325" s="12" t="str">
        <f t="shared" si="20"/>
        <v>RTN70043BERSLF</v>
      </c>
      <c r="J1325" s="12">
        <v>1118000048355</v>
      </c>
      <c r="N1325" s="12">
        <v>4</v>
      </c>
      <c r="P1325" s="12">
        <v>2</v>
      </c>
      <c r="X1325" s="12">
        <v>2</v>
      </c>
      <c r="Z1325" s="12" t="s">
        <v>1860</v>
      </c>
      <c r="AA1325" s="12" t="s">
        <v>1861</v>
      </c>
      <c r="AB1325" s="12" t="s">
        <v>1951</v>
      </c>
      <c r="AC1325" s="12">
        <v>0</v>
      </c>
      <c r="AD1325" s="12">
        <v>4300</v>
      </c>
      <c r="AE1325" s="12">
        <v>0</v>
      </c>
    </row>
    <row r="1326" spans="1:31">
      <c r="A1326" s="12">
        <v>99999</v>
      </c>
      <c r="B1326" s="12" t="s">
        <v>44</v>
      </c>
      <c r="C1326" s="12" t="s">
        <v>1007</v>
      </c>
      <c r="D1326" s="12" t="s">
        <v>1008</v>
      </c>
      <c r="E1326" s="12" t="s">
        <v>58</v>
      </c>
      <c r="F1326" s="12" t="s">
        <v>59</v>
      </c>
      <c r="G1326" s="12" t="s">
        <v>47</v>
      </c>
      <c r="H1326" s="12" t="s">
        <v>47</v>
      </c>
      <c r="I1326" s="12" t="str">
        <f t="shared" si="20"/>
        <v>RTN70043BKF</v>
      </c>
      <c r="J1326" s="12">
        <v>4527772122618</v>
      </c>
      <c r="N1326" s="12">
        <v>4</v>
      </c>
      <c r="P1326" s="12">
        <v>2</v>
      </c>
      <c r="X1326" s="12">
        <v>2</v>
      </c>
      <c r="Z1326" s="12" t="s">
        <v>1860</v>
      </c>
      <c r="AA1326" s="12" t="s">
        <v>1861</v>
      </c>
      <c r="AB1326" s="12" t="s">
        <v>1951</v>
      </c>
      <c r="AC1326" s="12">
        <v>1</v>
      </c>
      <c r="AD1326" s="12">
        <v>4300</v>
      </c>
      <c r="AE1326" s="12">
        <v>4300</v>
      </c>
    </row>
    <row r="1327" spans="1:31">
      <c r="A1327" s="12">
        <v>99999</v>
      </c>
      <c r="B1327" s="12" t="s">
        <v>44</v>
      </c>
      <c r="C1327" s="12" t="s">
        <v>1007</v>
      </c>
      <c r="D1327" s="12" t="s">
        <v>1008</v>
      </c>
      <c r="E1327" s="12" t="s">
        <v>407</v>
      </c>
      <c r="F1327" s="12" t="s">
        <v>408</v>
      </c>
      <c r="G1327" s="12" t="s">
        <v>47</v>
      </c>
      <c r="H1327" s="12" t="s">
        <v>47</v>
      </c>
      <c r="I1327" s="12" t="str">
        <f t="shared" si="20"/>
        <v>RTN70043BKRSLF</v>
      </c>
      <c r="J1327" s="12">
        <v>1118000048362</v>
      </c>
      <c r="N1327" s="12">
        <v>4</v>
      </c>
      <c r="P1327" s="12">
        <v>2</v>
      </c>
      <c r="X1327" s="12">
        <v>2</v>
      </c>
      <c r="Z1327" s="12" t="s">
        <v>1860</v>
      </c>
      <c r="AA1327" s="12" t="s">
        <v>1861</v>
      </c>
      <c r="AB1327" s="12" t="s">
        <v>1951</v>
      </c>
      <c r="AC1327" s="12">
        <v>0</v>
      </c>
      <c r="AD1327" s="12">
        <v>4300</v>
      </c>
      <c r="AE1327" s="12">
        <v>0</v>
      </c>
    </row>
    <row r="1328" spans="1:31">
      <c r="A1328" s="12">
        <v>99999</v>
      </c>
      <c r="B1328" s="12" t="s">
        <v>44</v>
      </c>
      <c r="C1328" s="12" t="s">
        <v>1007</v>
      </c>
      <c r="D1328" s="12" t="s">
        <v>1008</v>
      </c>
      <c r="E1328" s="12" t="s">
        <v>892</v>
      </c>
      <c r="F1328" s="12" t="s">
        <v>893</v>
      </c>
      <c r="G1328" s="12" t="s">
        <v>47</v>
      </c>
      <c r="H1328" s="12" t="s">
        <v>47</v>
      </c>
      <c r="I1328" s="12" t="str">
        <f t="shared" si="20"/>
        <v>RTN70043FBKF</v>
      </c>
      <c r="J1328" s="12">
        <v>4527772150604</v>
      </c>
      <c r="K1328" s="12" t="s">
        <v>1874</v>
      </c>
      <c r="N1328" s="12">
        <v>4</v>
      </c>
      <c r="P1328" s="12">
        <v>2</v>
      </c>
      <c r="X1328" s="12">
        <v>2</v>
      </c>
      <c r="Z1328" s="12" t="s">
        <v>1860</v>
      </c>
      <c r="AA1328" s="12" t="s">
        <v>1861</v>
      </c>
      <c r="AB1328" s="12" t="s">
        <v>1951</v>
      </c>
      <c r="AC1328" s="12">
        <v>0</v>
      </c>
      <c r="AD1328" s="12">
        <v>4300</v>
      </c>
      <c r="AE1328" s="12">
        <v>0</v>
      </c>
    </row>
    <row r="1329" spans="1:31">
      <c r="A1329" s="12">
        <v>99999</v>
      </c>
      <c r="B1329" s="12" t="s">
        <v>44</v>
      </c>
      <c r="C1329" s="12" t="s">
        <v>1007</v>
      </c>
      <c r="D1329" s="12" t="s">
        <v>1008</v>
      </c>
      <c r="E1329" s="12" t="s">
        <v>1009</v>
      </c>
      <c r="F1329" s="12" t="s">
        <v>1010</v>
      </c>
      <c r="G1329" s="12" t="s">
        <v>47</v>
      </c>
      <c r="H1329" s="12" t="s">
        <v>47</v>
      </c>
      <c r="I1329" s="12" t="str">
        <f t="shared" si="20"/>
        <v>RTN70043FBKRSLF</v>
      </c>
      <c r="J1329" s="12">
        <v>1118000048379</v>
      </c>
      <c r="N1329" s="12">
        <v>4</v>
      </c>
      <c r="P1329" s="12">
        <v>2</v>
      </c>
      <c r="X1329" s="12">
        <v>2</v>
      </c>
      <c r="Z1329" s="12" t="s">
        <v>1860</v>
      </c>
      <c r="AA1329" s="12" t="s">
        <v>1861</v>
      </c>
      <c r="AB1329" s="12" t="s">
        <v>1951</v>
      </c>
      <c r="AC1329" s="12">
        <v>0</v>
      </c>
      <c r="AD1329" s="12">
        <v>4300</v>
      </c>
      <c r="AE1329" s="12">
        <v>0</v>
      </c>
    </row>
    <row r="1330" spans="1:31">
      <c r="A1330" s="12">
        <v>99999</v>
      </c>
      <c r="B1330" s="12" t="s">
        <v>44</v>
      </c>
      <c r="C1330" s="12" t="s">
        <v>1007</v>
      </c>
      <c r="D1330" s="12" t="s">
        <v>1008</v>
      </c>
      <c r="E1330" s="12" t="s">
        <v>894</v>
      </c>
      <c r="F1330" s="12" t="s">
        <v>895</v>
      </c>
      <c r="G1330" s="12" t="s">
        <v>47</v>
      </c>
      <c r="H1330" s="12" t="s">
        <v>47</v>
      </c>
      <c r="I1330" s="12" t="str">
        <f t="shared" si="20"/>
        <v>RTN70043FGYF</v>
      </c>
      <c r="J1330" s="12">
        <v>4527772150611</v>
      </c>
      <c r="K1330" s="12" t="s">
        <v>1874</v>
      </c>
      <c r="N1330" s="12">
        <v>4</v>
      </c>
      <c r="P1330" s="12">
        <v>2</v>
      </c>
      <c r="X1330" s="12">
        <v>2</v>
      </c>
      <c r="Z1330" s="12" t="s">
        <v>1860</v>
      </c>
      <c r="AA1330" s="12" t="s">
        <v>1861</v>
      </c>
      <c r="AB1330" s="12" t="s">
        <v>1951</v>
      </c>
      <c r="AC1330" s="12">
        <v>21</v>
      </c>
      <c r="AD1330" s="12">
        <v>4300</v>
      </c>
      <c r="AE1330" s="12">
        <v>90300</v>
      </c>
    </row>
    <row r="1331" spans="1:31">
      <c r="A1331" s="12">
        <v>99999</v>
      </c>
      <c r="B1331" s="12" t="s">
        <v>44</v>
      </c>
      <c r="C1331" s="12" t="s">
        <v>1007</v>
      </c>
      <c r="D1331" s="12" t="s">
        <v>1008</v>
      </c>
      <c r="E1331" s="12" t="s">
        <v>1011</v>
      </c>
      <c r="F1331" s="12" t="s">
        <v>1012</v>
      </c>
      <c r="G1331" s="12" t="s">
        <v>47</v>
      </c>
      <c r="H1331" s="12" t="s">
        <v>47</v>
      </c>
      <c r="I1331" s="12" t="str">
        <f t="shared" si="20"/>
        <v>RTN70043FGYRSLF</v>
      </c>
      <c r="J1331" s="12">
        <v>1118000048386</v>
      </c>
      <c r="N1331" s="12">
        <v>4</v>
      </c>
      <c r="P1331" s="12">
        <v>2</v>
      </c>
      <c r="X1331" s="12">
        <v>2</v>
      </c>
      <c r="Z1331" s="12" t="s">
        <v>1860</v>
      </c>
      <c r="AA1331" s="12" t="s">
        <v>1861</v>
      </c>
      <c r="AB1331" s="12" t="s">
        <v>1951</v>
      </c>
      <c r="AC1331" s="12">
        <v>2</v>
      </c>
      <c r="AD1331" s="12">
        <v>4300</v>
      </c>
      <c r="AE1331" s="12">
        <v>8600</v>
      </c>
    </row>
    <row r="1332" spans="1:31">
      <c r="A1332" s="12">
        <v>99999</v>
      </c>
      <c r="B1332" s="12" t="s">
        <v>44</v>
      </c>
      <c r="C1332" s="12" t="s">
        <v>1007</v>
      </c>
      <c r="D1332" s="12" t="s">
        <v>1008</v>
      </c>
      <c r="E1332" s="12" t="s">
        <v>922</v>
      </c>
      <c r="F1332" s="12" t="s">
        <v>923</v>
      </c>
      <c r="G1332" s="12" t="s">
        <v>47</v>
      </c>
      <c r="H1332" s="12" t="s">
        <v>47</v>
      </c>
      <c r="I1332" s="12" t="str">
        <f t="shared" si="20"/>
        <v>RTN70043FLBEF</v>
      </c>
      <c r="J1332" s="12">
        <v>4527772150628</v>
      </c>
      <c r="N1332" s="12">
        <v>4</v>
      </c>
      <c r="P1332" s="12">
        <v>2</v>
      </c>
      <c r="X1332" s="12">
        <v>2</v>
      </c>
      <c r="Z1332" s="12" t="s">
        <v>1860</v>
      </c>
      <c r="AA1332" s="12" t="s">
        <v>1861</v>
      </c>
      <c r="AB1332" s="12" t="s">
        <v>1951</v>
      </c>
      <c r="AC1332" s="12">
        <v>23</v>
      </c>
      <c r="AD1332" s="12">
        <v>4300</v>
      </c>
      <c r="AE1332" s="12">
        <v>98900</v>
      </c>
    </row>
    <row r="1333" spans="1:31">
      <c r="A1333" s="12">
        <v>99999</v>
      </c>
      <c r="B1333" s="12" t="s">
        <v>44</v>
      </c>
      <c r="C1333" s="12" t="s">
        <v>1007</v>
      </c>
      <c r="D1333" s="12" t="s">
        <v>1008</v>
      </c>
      <c r="E1333" s="12" t="s">
        <v>1013</v>
      </c>
      <c r="F1333" s="12" t="s">
        <v>1014</v>
      </c>
      <c r="G1333" s="12" t="s">
        <v>47</v>
      </c>
      <c r="H1333" s="12" t="s">
        <v>47</v>
      </c>
      <c r="I1333" s="12" t="str">
        <f t="shared" si="20"/>
        <v>RTN70043FLBERSLF</v>
      </c>
      <c r="J1333" s="12">
        <v>1118000048393</v>
      </c>
      <c r="N1333" s="12">
        <v>4</v>
      </c>
      <c r="P1333" s="12">
        <v>2</v>
      </c>
      <c r="X1333" s="12">
        <v>2</v>
      </c>
      <c r="Z1333" s="12" t="s">
        <v>1860</v>
      </c>
      <c r="AA1333" s="12" t="s">
        <v>1861</v>
      </c>
      <c r="AB1333" s="12" t="s">
        <v>1951</v>
      </c>
      <c r="AC1333" s="12">
        <v>0</v>
      </c>
      <c r="AD1333" s="12">
        <v>4300</v>
      </c>
      <c r="AE1333" s="12">
        <v>0</v>
      </c>
    </row>
    <row r="1334" spans="1:31">
      <c r="A1334" s="12">
        <v>99999</v>
      </c>
      <c r="B1334" s="12" t="s">
        <v>44</v>
      </c>
      <c r="C1334" s="12" t="s">
        <v>1007</v>
      </c>
      <c r="D1334" s="12" t="s">
        <v>1008</v>
      </c>
      <c r="E1334" s="12" t="s">
        <v>174</v>
      </c>
      <c r="F1334" s="12" t="s">
        <v>175</v>
      </c>
      <c r="G1334" s="12" t="s">
        <v>47</v>
      </c>
      <c r="H1334" s="12" t="s">
        <v>47</v>
      </c>
      <c r="I1334" s="12" t="str">
        <f t="shared" si="20"/>
        <v>RTN70043GYBEF</v>
      </c>
      <c r="J1334" s="12">
        <v>4527772154886</v>
      </c>
      <c r="N1334" s="12">
        <v>4</v>
      </c>
      <c r="P1334" s="12">
        <v>2</v>
      </c>
      <c r="X1334" s="12">
        <v>2</v>
      </c>
      <c r="Z1334" s="12" t="s">
        <v>1860</v>
      </c>
      <c r="AA1334" s="12" t="s">
        <v>1861</v>
      </c>
      <c r="AB1334" s="12" t="s">
        <v>1951</v>
      </c>
      <c r="AC1334" s="12">
        <v>36</v>
      </c>
      <c r="AD1334" s="12">
        <v>4300</v>
      </c>
      <c r="AE1334" s="12">
        <v>154800</v>
      </c>
    </row>
    <row r="1335" spans="1:31">
      <c r="A1335" s="12">
        <v>99999</v>
      </c>
      <c r="B1335" s="12" t="s">
        <v>44</v>
      </c>
      <c r="C1335" s="12" t="s">
        <v>1007</v>
      </c>
      <c r="D1335" s="12" t="s">
        <v>1008</v>
      </c>
      <c r="E1335" s="12" t="s">
        <v>845</v>
      </c>
      <c r="F1335" s="12" t="s">
        <v>846</v>
      </c>
      <c r="G1335" s="12" t="s">
        <v>47</v>
      </c>
      <c r="H1335" s="12" t="s">
        <v>47</v>
      </c>
      <c r="I1335" s="12" t="str">
        <f t="shared" si="20"/>
        <v>RTN70043GYBERSLF</v>
      </c>
      <c r="J1335" s="12">
        <v>1118000048409</v>
      </c>
      <c r="N1335" s="12">
        <v>4</v>
      </c>
      <c r="P1335" s="12">
        <v>2</v>
      </c>
      <c r="X1335" s="12">
        <v>2</v>
      </c>
      <c r="Z1335" s="12" t="s">
        <v>1860</v>
      </c>
      <c r="AA1335" s="12" t="s">
        <v>1861</v>
      </c>
      <c r="AB1335" s="12" t="s">
        <v>1951</v>
      </c>
      <c r="AC1335" s="12">
        <v>0</v>
      </c>
      <c r="AD1335" s="12">
        <v>4300</v>
      </c>
      <c r="AE1335" s="12">
        <v>0</v>
      </c>
    </row>
    <row r="1336" spans="1:31">
      <c r="A1336" s="12">
        <v>99999</v>
      </c>
      <c r="B1336" s="12" t="s">
        <v>44</v>
      </c>
      <c r="C1336" s="12" t="s">
        <v>1007</v>
      </c>
      <c r="D1336" s="12" t="s">
        <v>1008</v>
      </c>
      <c r="E1336" s="12" t="s">
        <v>69</v>
      </c>
      <c r="F1336" s="12" t="s">
        <v>70</v>
      </c>
      <c r="G1336" s="12" t="s">
        <v>47</v>
      </c>
      <c r="H1336" s="12" t="s">
        <v>47</v>
      </c>
      <c r="I1336" s="12" t="str">
        <f t="shared" si="20"/>
        <v>RTN70043KHF</v>
      </c>
      <c r="J1336" s="12">
        <v>4527772122625</v>
      </c>
      <c r="N1336" s="12">
        <v>4</v>
      </c>
      <c r="P1336" s="12">
        <v>2</v>
      </c>
      <c r="X1336" s="12">
        <v>2</v>
      </c>
      <c r="Z1336" s="12" t="s">
        <v>1860</v>
      </c>
      <c r="AA1336" s="12" t="s">
        <v>1861</v>
      </c>
      <c r="AB1336" s="12" t="s">
        <v>1951</v>
      </c>
      <c r="AC1336" s="12">
        <v>54</v>
      </c>
      <c r="AD1336" s="12">
        <v>4300</v>
      </c>
      <c r="AE1336" s="12">
        <v>232200</v>
      </c>
    </row>
    <row r="1337" spans="1:31">
      <c r="A1337" s="12">
        <v>99999</v>
      </c>
      <c r="B1337" s="12" t="s">
        <v>44</v>
      </c>
      <c r="C1337" s="12" t="s">
        <v>1007</v>
      </c>
      <c r="D1337" s="12" t="s">
        <v>1008</v>
      </c>
      <c r="E1337" s="12" t="s">
        <v>415</v>
      </c>
      <c r="F1337" s="12" t="s">
        <v>416</v>
      </c>
      <c r="G1337" s="12" t="s">
        <v>47</v>
      </c>
      <c r="H1337" s="12" t="s">
        <v>47</v>
      </c>
      <c r="I1337" s="12" t="str">
        <f t="shared" si="20"/>
        <v>RTN70043KHRSLF</v>
      </c>
      <c r="J1337" s="12">
        <v>1118000048416</v>
      </c>
      <c r="N1337" s="12">
        <v>4</v>
      </c>
      <c r="P1337" s="12">
        <v>2</v>
      </c>
      <c r="X1337" s="12">
        <v>2</v>
      </c>
      <c r="Z1337" s="12" t="s">
        <v>1860</v>
      </c>
      <c r="AA1337" s="12" t="s">
        <v>1861</v>
      </c>
      <c r="AB1337" s="12" t="s">
        <v>1951</v>
      </c>
      <c r="AC1337" s="12">
        <v>0</v>
      </c>
      <c r="AD1337" s="12">
        <v>4300</v>
      </c>
      <c r="AE1337" s="12">
        <v>0</v>
      </c>
    </row>
    <row r="1338" spans="1:31">
      <c r="A1338" s="12">
        <v>99999</v>
      </c>
      <c r="B1338" s="12" t="s">
        <v>44</v>
      </c>
      <c r="C1338" s="12" t="s">
        <v>1007</v>
      </c>
      <c r="D1338" s="12" t="s">
        <v>1008</v>
      </c>
      <c r="E1338" s="12" t="s">
        <v>178</v>
      </c>
      <c r="F1338" s="12" t="s">
        <v>179</v>
      </c>
      <c r="G1338" s="12" t="s">
        <v>47</v>
      </c>
      <c r="H1338" s="12" t="s">
        <v>47</v>
      </c>
      <c r="I1338" s="12" t="str">
        <f t="shared" si="20"/>
        <v>RTN70043MOCF</v>
      </c>
      <c r="J1338" s="12">
        <v>4527772154893</v>
      </c>
      <c r="N1338" s="12">
        <v>4</v>
      </c>
      <c r="P1338" s="12">
        <v>2</v>
      </c>
      <c r="X1338" s="12">
        <v>2</v>
      </c>
      <c r="Z1338" s="12" t="s">
        <v>1860</v>
      </c>
      <c r="AA1338" s="12" t="s">
        <v>1861</v>
      </c>
      <c r="AB1338" s="12" t="s">
        <v>1951</v>
      </c>
      <c r="AC1338" s="12">
        <v>79</v>
      </c>
      <c r="AD1338" s="12">
        <v>4300</v>
      </c>
      <c r="AE1338" s="12">
        <v>339700</v>
      </c>
    </row>
    <row r="1339" spans="1:31">
      <c r="A1339" s="12">
        <v>99999</v>
      </c>
      <c r="B1339" s="12" t="s">
        <v>44</v>
      </c>
      <c r="C1339" s="12" t="s">
        <v>1007</v>
      </c>
      <c r="D1339" s="12" t="s">
        <v>1008</v>
      </c>
      <c r="E1339" s="12" t="s">
        <v>839</v>
      </c>
      <c r="F1339" s="12" t="s">
        <v>840</v>
      </c>
      <c r="G1339" s="12" t="s">
        <v>47</v>
      </c>
      <c r="H1339" s="12" t="s">
        <v>47</v>
      </c>
      <c r="I1339" s="12" t="str">
        <f t="shared" si="20"/>
        <v>RTN70043MOCRSLF</v>
      </c>
      <c r="J1339" s="12">
        <v>1118000048423</v>
      </c>
      <c r="N1339" s="12">
        <v>4</v>
      </c>
      <c r="P1339" s="12">
        <v>2</v>
      </c>
      <c r="X1339" s="12">
        <v>2</v>
      </c>
      <c r="Z1339" s="12" t="s">
        <v>1860</v>
      </c>
      <c r="AA1339" s="12" t="s">
        <v>1861</v>
      </c>
      <c r="AB1339" s="12" t="s">
        <v>1951</v>
      </c>
      <c r="AC1339" s="12">
        <v>0</v>
      </c>
      <c r="AD1339" s="12">
        <v>4300</v>
      </c>
      <c r="AE1339" s="12">
        <v>0</v>
      </c>
    </row>
    <row r="1340" spans="1:31">
      <c r="A1340" s="12">
        <v>99999</v>
      </c>
      <c r="B1340" s="12" t="s">
        <v>44</v>
      </c>
      <c r="C1340" s="12" t="s">
        <v>1007</v>
      </c>
      <c r="D1340" s="12" t="s">
        <v>1008</v>
      </c>
      <c r="E1340" s="12" t="s">
        <v>65</v>
      </c>
      <c r="F1340" s="12" t="s">
        <v>66</v>
      </c>
      <c r="G1340" s="12" t="s">
        <v>47</v>
      </c>
      <c r="H1340" s="12" t="s">
        <v>47</v>
      </c>
      <c r="I1340" s="12" t="str">
        <f t="shared" si="20"/>
        <v>RTN70043NVF</v>
      </c>
      <c r="J1340" s="12">
        <v>4527772122632</v>
      </c>
      <c r="N1340" s="12">
        <v>4</v>
      </c>
      <c r="P1340" s="12">
        <v>2</v>
      </c>
      <c r="X1340" s="12">
        <v>2</v>
      </c>
      <c r="Z1340" s="12" t="s">
        <v>1860</v>
      </c>
      <c r="AA1340" s="12" t="s">
        <v>1861</v>
      </c>
      <c r="AB1340" s="12" t="s">
        <v>1951</v>
      </c>
      <c r="AC1340" s="12">
        <v>50</v>
      </c>
      <c r="AD1340" s="12">
        <v>4300</v>
      </c>
      <c r="AE1340" s="12">
        <v>215000</v>
      </c>
    </row>
    <row r="1341" spans="1:31">
      <c r="A1341" s="12">
        <v>99999</v>
      </c>
      <c r="B1341" s="12" t="s">
        <v>44</v>
      </c>
      <c r="C1341" s="12" t="s">
        <v>1007</v>
      </c>
      <c r="D1341" s="12" t="s">
        <v>1008</v>
      </c>
      <c r="E1341" s="12" t="s">
        <v>620</v>
      </c>
      <c r="F1341" s="12" t="s">
        <v>621</v>
      </c>
      <c r="G1341" s="12" t="s">
        <v>47</v>
      </c>
      <c r="H1341" s="12" t="s">
        <v>47</v>
      </c>
      <c r="I1341" s="12" t="str">
        <f t="shared" si="20"/>
        <v>RTN70043NVRSLF</v>
      </c>
      <c r="J1341" s="12">
        <v>1118000048430</v>
      </c>
      <c r="N1341" s="12">
        <v>4</v>
      </c>
      <c r="P1341" s="12">
        <v>2</v>
      </c>
      <c r="X1341" s="12">
        <v>2</v>
      </c>
      <c r="Z1341" s="12" t="s">
        <v>1860</v>
      </c>
      <c r="AA1341" s="12" t="s">
        <v>1861</v>
      </c>
      <c r="AB1341" s="12" t="s">
        <v>1951</v>
      </c>
      <c r="AC1341" s="12">
        <v>0</v>
      </c>
      <c r="AD1341" s="12">
        <v>4300</v>
      </c>
      <c r="AE1341" s="12">
        <v>0</v>
      </c>
    </row>
    <row r="1342" spans="1:31">
      <c r="A1342" s="12">
        <v>99999</v>
      </c>
      <c r="B1342" s="12" t="s">
        <v>44</v>
      </c>
      <c r="C1342" s="12" t="s">
        <v>1015</v>
      </c>
      <c r="D1342" s="12" t="s">
        <v>1016</v>
      </c>
      <c r="E1342" s="12" t="s">
        <v>79</v>
      </c>
      <c r="F1342" s="12" t="s">
        <v>80</v>
      </c>
      <c r="G1342" s="12" t="s">
        <v>47</v>
      </c>
      <c r="H1342" s="12" t="s">
        <v>47</v>
      </c>
      <c r="I1342" s="12" t="str">
        <f t="shared" si="20"/>
        <v>RTP23045BEF</v>
      </c>
      <c r="J1342" s="12">
        <v>4527772154916</v>
      </c>
      <c r="N1342" s="12">
        <v>4</v>
      </c>
      <c r="P1342" s="12">
        <v>2</v>
      </c>
      <c r="X1342" s="12">
        <v>2</v>
      </c>
      <c r="Z1342" s="12" t="s">
        <v>1860</v>
      </c>
      <c r="AA1342" s="12" t="s">
        <v>1861</v>
      </c>
      <c r="AC1342" s="12">
        <v>168</v>
      </c>
      <c r="AD1342" s="12">
        <v>4500</v>
      </c>
      <c r="AE1342" s="12">
        <v>756000</v>
      </c>
    </row>
    <row r="1343" spans="1:31">
      <c r="A1343" s="12">
        <v>99999</v>
      </c>
      <c r="B1343" s="12" t="s">
        <v>44</v>
      </c>
      <c r="C1343" s="12" t="s">
        <v>1015</v>
      </c>
      <c r="D1343" s="12" t="s">
        <v>1016</v>
      </c>
      <c r="E1343" s="12" t="s">
        <v>403</v>
      </c>
      <c r="F1343" s="12" t="s">
        <v>404</v>
      </c>
      <c r="G1343" s="12" t="s">
        <v>47</v>
      </c>
      <c r="H1343" s="12" t="s">
        <v>47</v>
      </c>
      <c r="I1343" s="12" t="str">
        <f t="shared" si="20"/>
        <v>RTP23045BERSLF</v>
      </c>
      <c r="J1343" s="12">
        <v>1118000054523</v>
      </c>
      <c r="N1343" s="12">
        <v>4</v>
      </c>
      <c r="P1343" s="12">
        <v>2</v>
      </c>
      <c r="X1343" s="12">
        <v>2</v>
      </c>
      <c r="Z1343" s="12" t="s">
        <v>1860</v>
      </c>
      <c r="AA1343" s="12" t="s">
        <v>1861</v>
      </c>
      <c r="AC1343" s="12">
        <v>0</v>
      </c>
      <c r="AD1343" s="12">
        <v>4500</v>
      </c>
      <c r="AE1343" s="12">
        <v>0</v>
      </c>
    </row>
    <row r="1344" spans="1:31">
      <c r="A1344" s="12">
        <v>99999</v>
      </c>
      <c r="B1344" s="12" t="s">
        <v>44</v>
      </c>
      <c r="C1344" s="12" t="s">
        <v>1015</v>
      </c>
      <c r="D1344" s="12" t="s">
        <v>1016</v>
      </c>
      <c r="E1344" s="12" t="s">
        <v>58</v>
      </c>
      <c r="F1344" s="12" t="s">
        <v>59</v>
      </c>
      <c r="G1344" s="12" t="s">
        <v>47</v>
      </c>
      <c r="H1344" s="12" t="s">
        <v>47</v>
      </c>
      <c r="I1344" s="12" t="str">
        <f t="shared" si="20"/>
        <v>RTP23045BKF</v>
      </c>
      <c r="J1344" s="12">
        <v>4527772154923</v>
      </c>
      <c r="N1344" s="12">
        <v>4</v>
      </c>
      <c r="P1344" s="12">
        <v>2</v>
      </c>
      <c r="X1344" s="12">
        <v>2</v>
      </c>
      <c r="Z1344" s="12" t="s">
        <v>1860</v>
      </c>
      <c r="AA1344" s="12" t="s">
        <v>1861</v>
      </c>
      <c r="AC1344" s="12">
        <v>124</v>
      </c>
      <c r="AD1344" s="12">
        <v>4500</v>
      </c>
      <c r="AE1344" s="12">
        <v>558000</v>
      </c>
    </row>
    <row r="1345" spans="1:31">
      <c r="A1345" s="12">
        <v>99999</v>
      </c>
      <c r="B1345" s="12" t="s">
        <v>44</v>
      </c>
      <c r="C1345" s="12" t="s">
        <v>1015</v>
      </c>
      <c r="D1345" s="12" t="s">
        <v>1016</v>
      </c>
      <c r="E1345" s="12" t="s">
        <v>407</v>
      </c>
      <c r="F1345" s="12" t="s">
        <v>408</v>
      </c>
      <c r="G1345" s="12" t="s">
        <v>47</v>
      </c>
      <c r="H1345" s="12" t="s">
        <v>47</v>
      </c>
      <c r="I1345" s="12" t="str">
        <f t="shared" si="20"/>
        <v>RTP23045BKRSLF</v>
      </c>
      <c r="J1345" s="12">
        <v>1118000054547</v>
      </c>
      <c r="N1345" s="12">
        <v>4</v>
      </c>
      <c r="P1345" s="12">
        <v>2</v>
      </c>
      <c r="X1345" s="12">
        <v>2</v>
      </c>
      <c r="Z1345" s="12" t="s">
        <v>1860</v>
      </c>
      <c r="AA1345" s="12" t="s">
        <v>1861</v>
      </c>
      <c r="AC1345" s="12">
        <v>0</v>
      </c>
      <c r="AD1345" s="12">
        <v>4500</v>
      </c>
      <c r="AE1345" s="12">
        <v>0</v>
      </c>
    </row>
    <row r="1346" spans="1:31">
      <c r="A1346" s="12">
        <v>99999</v>
      </c>
      <c r="B1346" s="12" t="s">
        <v>44</v>
      </c>
      <c r="C1346" s="12" t="s">
        <v>1015</v>
      </c>
      <c r="D1346" s="12" t="s">
        <v>1016</v>
      </c>
      <c r="E1346" s="12" t="s">
        <v>112</v>
      </c>
      <c r="F1346" s="12" t="s">
        <v>113</v>
      </c>
      <c r="G1346" s="12" t="s">
        <v>47</v>
      </c>
      <c r="H1346" s="12" t="s">
        <v>47</v>
      </c>
      <c r="I1346" s="12" t="str">
        <f t="shared" si="20"/>
        <v>RTP23045BRF</v>
      </c>
      <c r="J1346" s="12">
        <v>4527772154930</v>
      </c>
      <c r="N1346" s="12">
        <v>4</v>
      </c>
      <c r="P1346" s="12">
        <v>2</v>
      </c>
      <c r="X1346" s="12">
        <v>2</v>
      </c>
      <c r="Z1346" s="12" t="s">
        <v>1860</v>
      </c>
      <c r="AA1346" s="12" t="s">
        <v>1861</v>
      </c>
      <c r="AC1346" s="12">
        <v>0</v>
      </c>
      <c r="AD1346" s="12">
        <v>4500</v>
      </c>
      <c r="AE1346" s="12">
        <v>0</v>
      </c>
    </row>
    <row r="1347" spans="1:31">
      <c r="A1347" s="12">
        <v>99999</v>
      </c>
      <c r="B1347" s="12" t="s">
        <v>44</v>
      </c>
      <c r="C1347" s="12" t="s">
        <v>1015</v>
      </c>
      <c r="D1347" s="12" t="s">
        <v>1016</v>
      </c>
      <c r="E1347" s="12" t="s">
        <v>411</v>
      </c>
      <c r="F1347" s="12" t="s">
        <v>412</v>
      </c>
      <c r="G1347" s="12" t="s">
        <v>47</v>
      </c>
      <c r="H1347" s="12" t="s">
        <v>47</v>
      </c>
      <c r="I1347" s="12" t="str">
        <f t="shared" ref="I1347:I1410" si="21">C1347&amp;E1347&amp;G1347</f>
        <v>RTP23045BRRSLF</v>
      </c>
      <c r="J1347" s="12">
        <v>1118000054530</v>
      </c>
      <c r="N1347" s="12">
        <v>4</v>
      </c>
      <c r="P1347" s="12">
        <v>2</v>
      </c>
      <c r="X1347" s="12">
        <v>2</v>
      </c>
      <c r="Z1347" s="12" t="s">
        <v>1860</v>
      </c>
      <c r="AA1347" s="12" t="s">
        <v>1861</v>
      </c>
      <c r="AC1347" s="12">
        <v>0</v>
      </c>
      <c r="AD1347" s="12">
        <v>4500</v>
      </c>
      <c r="AE1347" s="12">
        <v>0</v>
      </c>
    </row>
    <row r="1348" spans="1:31">
      <c r="A1348" s="12">
        <v>99999</v>
      </c>
      <c r="B1348" s="12" t="s">
        <v>44</v>
      </c>
      <c r="C1348" s="12" t="s">
        <v>1015</v>
      </c>
      <c r="D1348" s="12" t="s">
        <v>1016</v>
      </c>
      <c r="E1348" s="12" t="s">
        <v>419</v>
      </c>
      <c r="F1348" s="12" t="s">
        <v>420</v>
      </c>
      <c r="G1348" s="12" t="s">
        <v>47</v>
      </c>
      <c r="H1348" s="12" t="s">
        <v>47</v>
      </c>
      <c r="I1348" s="12" t="str">
        <f t="shared" si="21"/>
        <v>RTP23045NABKF</v>
      </c>
      <c r="J1348" s="12">
        <v>4527772155524</v>
      </c>
      <c r="K1348" s="12" t="s">
        <v>1874</v>
      </c>
      <c r="N1348" s="12">
        <v>4</v>
      </c>
      <c r="P1348" s="12">
        <v>2</v>
      </c>
      <c r="X1348" s="12">
        <v>2</v>
      </c>
      <c r="Z1348" s="12" t="s">
        <v>1860</v>
      </c>
      <c r="AA1348" s="12" t="s">
        <v>1861</v>
      </c>
      <c r="AC1348" s="12">
        <v>91</v>
      </c>
      <c r="AD1348" s="12">
        <v>4500</v>
      </c>
      <c r="AE1348" s="12">
        <v>409500</v>
      </c>
    </row>
    <row r="1349" spans="1:31">
      <c r="A1349" s="12">
        <v>99999</v>
      </c>
      <c r="B1349" s="12" t="s">
        <v>44</v>
      </c>
      <c r="C1349" s="12" t="s">
        <v>1015</v>
      </c>
      <c r="D1349" s="12" t="s">
        <v>1016</v>
      </c>
      <c r="E1349" s="12" t="s">
        <v>1017</v>
      </c>
      <c r="F1349" s="12" t="s">
        <v>1018</v>
      </c>
      <c r="G1349" s="12" t="s">
        <v>47</v>
      </c>
      <c r="H1349" s="12" t="s">
        <v>47</v>
      </c>
      <c r="I1349" s="12" t="str">
        <f t="shared" si="21"/>
        <v>RTP23045NACAF</v>
      </c>
      <c r="J1349" s="12">
        <v>4527772155531</v>
      </c>
      <c r="K1349" s="12" t="s">
        <v>1874</v>
      </c>
      <c r="N1349" s="12">
        <v>4</v>
      </c>
      <c r="P1349" s="12">
        <v>2</v>
      </c>
      <c r="X1349" s="12">
        <v>2</v>
      </c>
      <c r="Z1349" s="12" t="s">
        <v>1860</v>
      </c>
      <c r="AA1349" s="12" t="s">
        <v>1861</v>
      </c>
      <c r="AC1349" s="12">
        <v>95</v>
      </c>
      <c r="AD1349" s="12">
        <v>4500</v>
      </c>
      <c r="AE1349" s="12">
        <v>427500</v>
      </c>
    </row>
    <row r="1350" spans="1:31">
      <c r="A1350" s="12">
        <v>99999</v>
      </c>
      <c r="B1350" s="12" t="s">
        <v>44</v>
      </c>
      <c r="C1350" s="12" t="s">
        <v>2043</v>
      </c>
      <c r="D1350" s="12" t="s">
        <v>1016</v>
      </c>
      <c r="E1350" s="12" t="s">
        <v>419</v>
      </c>
      <c r="F1350" s="12" t="s">
        <v>420</v>
      </c>
      <c r="G1350" s="12" t="s">
        <v>47</v>
      </c>
      <c r="H1350" s="12" t="s">
        <v>47</v>
      </c>
      <c r="I1350" s="12" t="str">
        <f t="shared" si="21"/>
        <v>RTP23045XXNABKF</v>
      </c>
      <c r="J1350" s="12">
        <v>1118000053045</v>
      </c>
      <c r="N1350" s="12">
        <v>4</v>
      </c>
      <c r="P1350" s="12">
        <v>2</v>
      </c>
      <c r="X1350" s="12">
        <v>2</v>
      </c>
      <c r="Z1350" s="12" t="s">
        <v>1860</v>
      </c>
      <c r="AA1350" s="12" t="s">
        <v>1861</v>
      </c>
      <c r="AC1350" s="12">
        <v>0</v>
      </c>
      <c r="AD1350" s="12">
        <v>4500</v>
      </c>
      <c r="AE1350" s="12">
        <v>0</v>
      </c>
    </row>
    <row r="1351" spans="1:31">
      <c r="A1351" s="12">
        <v>99999</v>
      </c>
      <c r="B1351" s="12" t="s">
        <v>44</v>
      </c>
      <c r="C1351" s="12" t="s">
        <v>2043</v>
      </c>
      <c r="D1351" s="12" t="s">
        <v>1016</v>
      </c>
      <c r="E1351" s="12" t="s">
        <v>1017</v>
      </c>
      <c r="F1351" s="12" t="s">
        <v>1018</v>
      </c>
      <c r="G1351" s="12" t="s">
        <v>47</v>
      </c>
      <c r="H1351" s="12" t="s">
        <v>47</v>
      </c>
      <c r="I1351" s="12" t="str">
        <f t="shared" si="21"/>
        <v>RTP23045XXNACAF</v>
      </c>
      <c r="J1351" s="12">
        <v>1118000053052</v>
      </c>
      <c r="N1351" s="12">
        <v>4</v>
      </c>
      <c r="P1351" s="12">
        <v>2</v>
      </c>
      <c r="X1351" s="12">
        <v>2</v>
      </c>
      <c r="Z1351" s="12" t="s">
        <v>1860</v>
      </c>
      <c r="AA1351" s="12" t="s">
        <v>1861</v>
      </c>
      <c r="AC1351" s="12">
        <v>0</v>
      </c>
      <c r="AD1351" s="12">
        <v>4500</v>
      </c>
      <c r="AE1351" s="12">
        <v>0</v>
      </c>
    </row>
    <row r="1352" spans="1:31">
      <c r="A1352" s="12">
        <v>99999</v>
      </c>
      <c r="B1352" s="12" t="s">
        <v>44</v>
      </c>
      <c r="C1352" s="12" t="s">
        <v>1019</v>
      </c>
      <c r="D1352" s="12" t="s">
        <v>1020</v>
      </c>
      <c r="E1352" s="12" t="s">
        <v>58</v>
      </c>
      <c r="F1352" s="12" t="s">
        <v>59</v>
      </c>
      <c r="G1352" s="12" t="s">
        <v>47</v>
      </c>
      <c r="H1352" s="12" t="s">
        <v>47</v>
      </c>
      <c r="I1352" s="12" t="str">
        <f t="shared" si="21"/>
        <v>RWG23028BKF</v>
      </c>
      <c r="J1352" s="12">
        <v>4527772154411</v>
      </c>
      <c r="K1352" s="12" t="s">
        <v>1874</v>
      </c>
      <c r="N1352" s="12">
        <v>7</v>
      </c>
      <c r="P1352" s="12">
        <v>2</v>
      </c>
      <c r="X1352" s="12">
        <v>2</v>
      </c>
      <c r="Z1352" s="12" t="s">
        <v>1860</v>
      </c>
      <c r="AA1352" s="12" t="s">
        <v>1861</v>
      </c>
      <c r="AC1352" s="12">
        <v>5</v>
      </c>
      <c r="AD1352" s="12">
        <v>2800</v>
      </c>
      <c r="AE1352" s="12">
        <v>14000</v>
      </c>
    </row>
    <row r="1353" spans="1:31">
      <c r="A1353" s="12">
        <v>99999</v>
      </c>
      <c r="B1353" s="12" t="s">
        <v>44</v>
      </c>
      <c r="C1353" s="12" t="s">
        <v>1021</v>
      </c>
      <c r="D1353" s="12" t="s">
        <v>1022</v>
      </c>
      <c r="E1353" s="12" t="s">
        <v>58</v>
      </c>
      <c r="F1353" s="12" t="s">
        <v>59</v>
      </c>
      <c r="G1353" s="12" t="s">
        <v>47</v>
      </c>
      <c r="H1353" s="12" t="s">
        <v>47</v>
      </c>
      <c r="I1353" s="12" t="str">
        <f t="shared" si="21"/>
        <v>RWG23035BKF</v>
      </c>
      <c r="J1353" s="12">
        <v>4527772154947</v>
      </c>
      <c r="N1353" s="12">
        <v>7</v>
      </c>
      <c r="P1353" s="12">
        <v>2</v>
      </c>
      <c r="X1353" s="12">
        <v>2</v>
      </c>
      <c r="Z1353" s="12" t="s">
        <v>1860</v>
      </c>
      <c r="AA1353" s="12" t="s">
        <v>1861</v>
      </c>
      <c r="AC1353" s="12">
        <v>137</v>
      </c>
      <c r="AD1353" s="12">
        <v>3500</v>
      </c>
      <c r="AE1353" s="12">
        <v>479500</v>
      </c>
    </row>
    <row r="1354" spans="1:31">
      <c r="A1354" s="12">
        <v>99999</v>
      </c>
      <c r="B1354" s="12" t="s">
        <v>44</v>
      </c>
      <c r="C1354" s="12" t="s">
        <v>1023</v>
      </c>
      <c r="D1354" s="12" t="s">
        <v>1024</v>
      </c>
      <c r="E1354" s="12" t="s">
        <v>79</v>
      </c>
      <c r="F1354" s="12" t="s">
        <v>80</v>
      </c>
      <c r="G1354" s="12" t="s">
        <v>47</v>
      </c>
      <c r="H1354" s="12" t="s">
        <v>47</v>
      </c>
      <c r="I1354" s="12" t="str">
        <f t="shared" si="21"/>
        <v>RWG90028BEF</v>
      </c>
      <c r="J1354" s="12">
        <v>4527772147390</v>
      </c>
      <c r="K1354" s="12" t="s">
        <v>1874</v>
      </c>
      <c r="N1354" s="12">
        <v>7</v>
      </c>
      <c r="P1354" s="12">
        <v>2</v>
      </c>
      <c r="X1354" s="12">
        <v>2</v>
      </c>
      <c r="Z1354" s="12" t="s">
        <v>1860</v>
      </c>
      <c r="AA1354" s="12" t="s">
        <v>1861</v>
      </c>
      <c r="AC1354" s="12">
        <v>0</v>
      </c>
      <c r="AD1354" s="12">
        <v>2800</v>
      </c>
      <c r="AE1354" s="12">
        <v>0</v>
      </c>
    </row>
    <row r="1355" spans="1:31">
      <c r="A1355" s="12">
        <v>99999</v>
      </c>
      <c r="B1355" s="12" t="s">
        <v>44</v>
      </c>
      <c r="C1355" s="12" t="s">
        <v>1023</v>
      </c>
      <c r="D1355" s="12" t="s">
        <v>1024</v>
      </c>
      <c r="E1355" s="12" t="s">
        <v>58</v>
      </c>
      <c r="F1355" s="12" t="s">
        <v>59</v>
      </c>
      <c r="G1355" s="12" t="s">
        <v>47</v>
      </c>
      <c r="H1355" s="12" t="s">
        <v>47</v>
      </c>
      <c r="I1355" s="12" t="str">
        <f t="shared" si="21"/>
        <v>RWG90028BKF</v>
      </c>
      <c r="J1355" s="12">
        <v>4527772146416</v>
      </c>
      <c r="K1355" s="12" t="s">
        <v>1874</v>
      </c>
      <c r="N1355" s="12">
        <v>7</v>
      </c>
      <c r="P1355" s="12">
        <v>2</v>
      </c>
      <c r="X1355" s="12">
        <v>2</v>
      </c>
      <c r="Z1355" s="12" t="s">
        <v>1860</v>
      </c>
      <c r="AA1355" s="12" t="s">
        <v>1861</v>
      </c>
      <c r="AC1355" s="12">
        <v>0</v>
      </c>
      <c r="AD1355" s="12">
        <v>2800</v>
      </c>
      <c r="AE1355" s="12">
        <v>0</v>
      </c>
    </row>
    <row r="1356" spans="1:31">
      <c r="A1356" s="12">
        <v>99999</v>
      </c>
      <c r="B1356" s="12" t="s">
        <v>44</v>
      </c>
      <c r="C1356" s="12" t="s">
        <v>1023</v>
      </c>
      <c r="D1356" s="12" t="s">
        <v>1024</v>
      </c>
      <c r="E1356" s="12" t="s">
        <v>272</v>
      </c>
      <c r="F1356" s="12" t="s">
        <v>273</v>
      </c>
      <c r="G1356" s="12" t="s">
        <v>47</v>
      </c>
      <c r="H1356" s="12" t="s">
        <v>47</v>
      </c>
      <c r="I1356" s="12" t="str">
        <f t="shared" si="21"/>
        <v>RWG90028DGYF</v>
      </c>
      <c r="J1356" s="12">
        <v>4527772150796</v>
      </c>
      <c r="K1356" s="12" t="s">
        <v>1874</v>
      </c>
      <c r="N1356" s="12">
        <v>7</v>
      </c>
      <c r="P1356" s="12">
        <v>2</v>
      </c>
      <c r="X1356" s="12">
        <v>2</v>
      </c>
      <c r="Z1356" s="12" t="s">
        <v>1860</v>
      </c>
      <c r="AA1356" s="12" t="s">
        <v>1861</v>
      </c>
      <c r="AC1356" s="12">
        <v>0</v>
      </c>
      <c r="AD1356" s="12">
        <v>2800</v>
      </c>
      <c r="AE1356" s="12">
        <v>0</v>
      </c>
    </row>
    <row r="1357" spans="1:31">
      <c r="A1357" s="12">
        <v>99999</v>
      </c>
      <c r="B1357" s="12" t="s">
        <v>44</v>
      </c>
      <c r="C1357" s="12" t="s">
        <v>1023</v>
      </c>
      <c r="D1357" s="12" t="s">
        <v>1024</v>
      </c>
      <c r="E1357" s="12" t="s">
        <v>65</v>
      </c>
      <c r="F1357" s="12" t="s">
        <v>66</v>
      </c>
      <c r="G1357" s="12" t="s">
        <v>47</v>
      </c>
      <c r="H1357" s="12" t="s">
        <v>47</v>
      </c>
      <c r="I1357" s="12" t="str">
        <f t="shared" si="21"/>
        <v>RWG90028NVF</v>
      </c>
      <c r="J1357" s="12">
        <v>4527772150802</v>
      </c>
      <c r="K1357" s="12" t="s">
        <v>1874</v>
      </c>
      <c r="N1357" s="12">
        <v>7</v>
      </c>
      <c r="P1357" s="12">
        <v>2</v>
      </c>
      <c r="X1357" s="12">
        <v>2</v>
      </c>
      <c r="Z1357" s="12" t="s">
        <v>1860</v>
      </c>
      <c r="AA1357" s="12" t="s">
        <v>1861</v>
      </c>
      <c r="AC1357" s="12">
        <v>0</v>
      </c>
      <c r="AD1357" s="12">
        <v>2800</v>
      </c>
      <c r="AE1357" s="12">
        <v>0</v>
      </c>
    </row>
    <row r="1358" spans="1:31">
      <c r="A1358" s="12">
        <v>99999</v>
      </c>
      <c r="B1358" s="12" t="s">
        <v>44</v>
      </c>
      <c r="C1358" s="12" t="s">
        <v>1025</v>
      </c>
      <c r="D1358" s="12" t="s">
        <v>1026</v>
      </c>
      <c r="E1358" s="12" t="s">
        <v>58</v>
      </c>
      <c r="F1358" s="12" t="s">
        <v>59</v>
      </c>
      <c r="G1358" s="12" t="s">
        <v>47</v>
      </c>
      <c r="H1358" s="12" t="s">
        <v>47</v>
      </c>
      <c r="I1358" s="12" t="str">
        <f t="shared" si="21"/>
        <v>RWN22029BKF</v>
      </c>
      <c r="J1358" s="12">
        <v>4527772153315</v>
      </c>
      <c r="K1358" s="12" t="s">
        <v>1874</v>
      </c>
      <c r="N1358" s="12">
        <v>7</v>
      </c>
      <c r="P1358" s="12">
        <v>2</v>
      </c>
      <c r="X1358" s="12">
        <v>2</v>
      </c>
      <c r="Z1358" s="12" t="s">
        <v>1860</v>
      </c>
      <c r="AA1358" s="12" t="s">
        <v>1861</v>
      </c>
      <c r="AC1358" s="12">
        <v>0</v>
      </c>
      <c r="AD1358" s="12">
        <v>2900</v>
      </c>
      <c r="AE1358" s="12">
        <v>0</v>
      </c>
    </row>
    <row r="1359" spans="1:31">
      <c r="A1359" s="12">
        <v>99999</v>
      </c>
      <c r="B1359" s="12" t="s">
        <v>44</v>
      </c>
      <c r="C1359" s="12" t="s">
        <v>1027</v>
      </c>
      <c r="D1359" s="12" t="s">
        <v>1028</v>
      </c>
      <c r="E1359" s="12" t="s">
        <v>58</v>
      </c>
      <c r="F1359" s="12" t="s">
        <v>59</v>
      </c>
      <c r="G1359" s="12" t="s">
        <v>47</v>
      </c>
      <c r="H1359" s="12" t="s">
        <v>47</v>
      </c>
      <c r="I1359" s="12" t="str">
        <f t="shared" si="21"/>
        <v>RWN22040BKF</v>
      </c>
      <c r="J1359" s="12">
        <v>4527772153322</v>
      </c>
      <c r="N1359" s="12">
        <v>7</v>
      </c>
      <c r="P1359" s="12">
        <v>2</v>
      </c>
      <c r="X1359" s="12">
        <v>2</v>
      </c>
      <c r="Z1359" s="12" t="s">
        <v>1860</v>
      </c>
      <c r="AA1359" s="12" t="s">
        <v>1861</v>
      </c>
      <c r="AC1359" s="12">
        <v>277</v>
      </c>
      <c r="AD1359" s="12">
        <v>4000</v>
      </c>
      <c r="AE1359" s="12">
        <v>1108000</v>
      </c>
    </row>
    <row r="1360" spans="1:31">
      <c r="A1360" s="12">
        <v>99999</v>
      </c>
      <c r="B1360" s="12" t="s">
        <v>44</v>
      </c>
      <c r="C1360" s="12" t="s">
        <v>1029</v>
      </c>
      <c r="D1360" s="12" t="s">
        <v>1952</v>
      </c>
      <c r="E1360" s="12" t="s">
        <v>58</v>
      </c>
      <c r="F1360" s="12" t="s">
        <v>59</v>
      </c>
      <c r="G1360" s="12" t="s">
        <v>47</v>
      </c>
      <c r="H1360" s="12" t="s">
        <v>47</v>
      </c>
      <c r="I1360" s="12" t="str">
        <f t="shared" si="21"/>
        <v>RWN80028BKF</v>
      </c>
      <c r="J1360" s="12">
        <v>4527772143774</v>
      </c>
      <c r="N1360" s="12">
        <v>7</v>
      </c>
      <c r="P1360" s="12">
        <v>2</v>
      </c>
      <c r="X1360" s="12">
        <v>2</v>
      </c>
      <c r="Z1360" s="12" t="s">
        <v>1860</v>
      </c>
      <c r="AA1360" s="12" t="s">
        <v>1861</v>
      </c>
      <c r="AB1360" s="12" t="s">
        <v>1953</v>
      </c>
      <c r="AC1360" s="12">
        <v>121</v>
      </c>
      <c r="AD1360" s="12">
        <v>2800</v>
      </c>
      <c r="AE1360" s="12">
        <v>338800</v>
      </c>
    </row>
    <row r="1361" spans="1:31">
      <c r="A1361" s="12">
        <v>99999</v>
      </c>
      <c r="B1361" s="12" t="s">
        <v>44</v>
      </c>
      <c r="C1361" s="12" t="s">
        <v>1029</v>
      </c>
      <c r="D1361" s="12" t="s">
        <v>1952</v>
      </c>
      <c r="E1361" s="12" t="s">
        <v>101</v>
      </c>
      <c r="F1361" s="12" t="s">
        <v>102</v>
      </c>
      <c r="G1361" s="12" t="s">
        <v>47</v>
      </c>
      <c r="H1361" s="12" t="s">
        <v>47</v>
      </c>
      <c r="I1361" s="12" t="str">
        <f t="shared" si="21"/>
        <v>RWN80028CMF</v>
      </c>
      <c r="J1361" s="12">
        <v>4527772144429</v>
      </c>
      <c r="K1361" s="12" t="s">
        <v>1874</v>
      </c>
      <c r="N1361" s="12">
        <v>7</v>
      </c>
      <c r="P1361" s="12">
        <v>2</v>
      </c>
      <c r="X1361" s="12">
        <v>2</v>
      </c>
      <c r="Z1361" s="12" t="s">
        <v>1860</v>
      </c>
      <c r="AA1361" s="12" t="s">
        <v>1861</v>
      </c>
      <c r="AB1361" s="12" t="s">
        <v>1953</v>
      </c>
      <c r="AC1361" s="12">
        <v>0</v>
      </c>
      <c r="AD1361" s="12">
        <v>2800</v>
      </c>
      <c r="AE1361" s="12">
        <v>0</v>
      </c>
    </row>
    <row r="1362" spans="1:31">
      <c r="A1362" s="12">
        <v>99999</v>
      </c>
      <c r="B1362" s="12" t="s">
        <v>44</v>
      </c>
      <c r="C1362" s="12" t="s">
        <v>1029</v>
      </c>
      <c r="D1362" s="12" t="s">
        <v>1952</v>
      </c>
      <c r="E1362" s="12" t="s">
        <v>69</v>
      </c>
      <c r="F1362" s="12" t="s">
        <v>70</v>
      </c>
      <c r="G1362" s="12" t="s">
        <v>47</v>
      </c>
      <c r="H1362" s="12" t="s">
        <v>47</v>
      </c>
      <c r="I1362" s="12" t="str">
        <f t="shared" si="21"/>
        <v>RWN80028KHF</v>
      </c>
      <c r="J1362" s="12">
        <v>4527772144436</v>
      </c>
      <c r="K1362" s="12" t="s">
        <v>1874</v>
      </c>
      <c r="N1362" s="12">
        <v>7</v>
      </c>
      <c r="P1362" s="12">
        <v>2</v>
      </c>
      <c r="X1362" s="12">
        <v>2</v>
      </c>
      <c r="Z1362" s="12" t="s">
        <v>1860</v>
      </c>
      <c r="AA1362" s="12" t="s">
        <v>1861</v>
      </c>
      <c r="AB1362" s="12" t="s">
        <v>1953</v>
      </c>
      <c r="AC1362" s="12">
        <v>0</v>
      </c>
      <c r="AD1362" s="12">
        <v>2800</v>
      </c>
      <c r="AE1362" s="12">
        <v>0</v>
      </c>
    </row>
    <row r="1363" spans="1:31">
      <c r="A1363" s="12">
        <v>99999</v>
      </c>
      <c r="B1363" s="12" t="s">
        <v>44</v>
      </c>
      <c r="C1363" s="12" t="s">
        <v>1029</v>
      </c>
      <c r="D1363" s="12" t="s">
        <v>1952</v>
      </c>
      <c r="E1363" s="12" t="s">
        <v>65</v>
      </c>
      <c r="F1363" s="12" t="s">
        <v>66</v>
      </c>
      <c r="G1363" s="12" t="s">
        <v>47</v>
      </c>
      <c r="H1363" s="12" t="s">
        <v>47</v>
      </c>
      <c r="I1363" s="12" t="str">
        <f t="shared" si="21"/>
        <v>RWN80028NVF</v>
      </c>
      <c r="J1363" s="12">
        <v>4527772143781</v>
      </c>
      <c r="K1363" s="12" t="s">
        <v>1874</v>
      </c>
      <c r="N1363" s="12">
        <v>7</v>
      </c>
      <c r="P1363" s="12">
        <v>2</v>
      </c>
      <c r="X1363" s="12">
        <v>2</v>
      </c>
      <c r="Z1363" s="12" t="s">
        <v>1860</v>
      </c>
      <c r="AA1363" s="12" t="s">
        <v>1861</v>
      </c>
      <c r="AB1363" s="12" t="s">
        <v>1953</v>
      </c>
      <c r="AC1363" s="12">
        <v>0</v>
      </c>
      <c r="AD1363" s="12">
        <v>2800</v>
      </c>
      <c r="AE1363" s="12">
        <v>0</v>
      </c>
    </row>
    <row r="1364" spans="1:31">
      <c r="A1364" s="12">
        <v>99999</v>
      </c>
      <c r="B1364" s="12" t="s">
        <v>44</v>
      </c>
      <c r="C1364" s="12" t="s">
        <v>1029</v>
      </c>
      <c r="D1364" s="12" t="s">
        <v>1952</v>
      </c>
      <c r="E1364" s="12" t="s">
        <v>73</v>
      </c>
      <c r="F1364" s="12" t="s">
        <v>74</v>
      </c>
      <c r="G1364" s="12" t="s">
        <v>47</v>
      </c>
      <c r="H1364" s="12" t="s">
        <v>47</v>
      </c>
      <c r="I1364" s="12" t="str">
        <f t="shared" si="21"/>
        <v>RWN80028WHF</v>
      </c>
      <c r="J1364" s="12">
        <v>4527772144443</v>
      </c>
      <c r="K1364" s="12" t="s">
        <v>1874</v>
      </c>
      <c r="N1364" s="12">
        <v>7</v>
      </c>
      <c r="P1364" s="12">
        <v>2</v>
      </c>
      <c r="X1364" s="12">
        <v>2</v>
      </c>
      <c r="Z1364" s="12" t="s">
        <v>1860</v>
      </c>
      <c r="AA1364" s="12" t="s">
        <v>1861</v>
      </c>
      <c r="AB1364" s="12" t="s">
        <v>1953</v>
      </c>
      <c r="AC1364" s="12">
        <v>0</v>
      </c>
      <c r="AD1364" s="12">
        <v>2800</v>
      </c>
      <c r="AE1364" s="12">
        <v>0</v>
      </c>
    </row>
    <row r="1365" spans="1:31">
      <c r="A1365" s="12">
        <v>99999</v>
      </c>
      <c r="B1365" s="12" t="s">
        <v>44</v>
      </c>
      <c r="C1365" s="12" t="s">
        <v>1030</v>
      </c>
      <c r="D1365" s="12" t="s">
        <v>1031</v>
      </c>
      <c r="E1365" s="12" t="s">
        <v>1032</v>
      </c>
      <c r="F1365" s="12" t="s">
        <v>1033</v>
      </c>
      <c r="G1365" s="12" t="s">
        <v>47</v>
      </c>
      <c r="H1365" s="12" t="s">
        <v>47</v>
      </c>
      <c r="I1365" s="12" t="str">
        <f t="shared" si="21"/>
        <v>SFA0117DBKIVF</v>
      </c>
      <c r="J1365" s="12">
        <v>1118000044968</v>
      </c>
      <c r="N1365" s="12">
        <v>4</v>
      </c>
      <c r="X1365" s="12">
        <v>144</v>
      </c>
      <c r="Y1365" s="12" t="s">
        <v>1877</v>
      </c>
      <c r="Z1365" s="12" t="s">
        <v>1860</v>
      </c>
      <c r="AA1365" s="12" t="s">
        <v>1861</v>
      </c>
      <c r="AC1365" s="12">
        <v>0</v>
      </c>
      <c r="AD1365" s="12">
        <v>3900</v>
      </c>
      <c r="AE1365" s="12">
        <v>0</v>
      </c>
    </row>
    <row r="1366" spans="1:31">
      <c r="A1366" s="12">
        <v>99999</v>
      </c>
      <c r="B1366" s="12" t="s">
        <v>44</v>
      </c>
      <c r="C1366" s="12" t="s">
        <v>1030</v>
      </c>
      <c r="D1366" s="12" t="s">
        <v>1031</v>
      </c>
      <c r="E1366" s="12" t="s">
        <v>1034</v>
      </c>
      <c r="F1366" s="12" t="s">
        <v>1035</v>
      </c>
      <c r="G1366" s="12" t="s">
        <v>47</v>
      </c>
      <c r="H1366" s="12" t="s">
        <v>47</v>
      </c>
      <c r="I1366" s="12" t="str">
        <f t="shared" si="21"/>
        <v>SFA0117HICBKF</v>
      </c>
      <c r="J1366" s="12">
        <v>1118000044975</v>
      </c>
      <c r="N1366" s="12">
        <v>4</v>
      </c>
      <c r="X1366" s="12">
        <v>144</v>
      </c>
      <c r="Y1366" s="12" t="s">
        <v>1877</v>
      </c>
      <c r="Z1366" s="12" t="s">
        <v>1860</v>
      </c>
      <c r="AA1366" s="12" t="s">
        <v>1861</v>
      </c>
      <c r="AC1366" s="12">
        <v>0</v>
      </c>
      <c r="AD1366" s="12">
        <v>3900</v>
      </c>
      <c r="AE1366" s="12">
        <v>0</v>
      </c>
    </row>
    <row r="1367" spans="1:31">
      <c r="A1367" s="12">
        <v>99999</v>
      </c>
      <c r="B1367" s="12" t="s">
        <v>44</v>
      </c>
      <c r="C1367" s="12" t="s">
        <v>1030</v>
      </c>
      <c r="D1367" s="12" t="s">
        <v>1031</v>
      </c>
      <c r="E1367" s="12" t="s">
        <v>828</v>
      </c>
      <c r="F1367" s="12" t="s">
        <v>455</v>
      </c>
      <c r="G1367" s="12" t="s">
        <v>47</v>
      </c>
      <c r="H1367" s="12" t="s">
        <v>47</v>
      </c>
      <c r="I1367" s="12" t="str">
        <f t="shared" si="21"/>
        <v>SFA0117IVBKF</v>
      </c>
      <c r="J1367" s="12">
        <v>1118000044944</v>
      </c>
      <c r="N1367" s="12">
        <v>4</v>
      </c>
      <c r="X1367" s="12">
        <v>144</v>
      </c>
      <c r="Y1367" s="12" t="s">
        <v>1877</v>
      </c>
      <c r="Z1367" s="12" t="s">
        <v>1860</v>
      </c>
      <c r="AA1367" s="12" t="s">
        <v>1861</v>
      </c>
      <c r="AC1367" s="12">
        <v>0</v>
      </c>
      <c r="AD1367" s="12">
        <v>3900</v>
      </c>
      <c r="AE1367" s="12">
        <v>0</v>
      </c>
    </row>
    <row r="1368" spans="1:31">
      <c r="A1368" s="12">
        <v>99999</v>
      </c>
      <c r="B1368" s="12" t="s">
        <v>44</v>
      </c>
      <c r="C1368" s="12" t="s">
        <v>1030</v>
      </c>
      <c r="D1368" s="12" t="s">
        <v>1031</v>
      </c>
      <c r="E1368" s="12" t="s">
        <v>1036</v>
      </c>
      <c r="F1368" s="12" t="s">
        <v>1037</v>
      </c>
      <c r="G1368" s="12" t="s">
        <v>47</v>
      </c>
      <c r="H1368" s="12" t="s">
        <v>47</v>
      </c>
      <c r="I1368" s="12" t="str">
        <f t="shared" si="21"/>
        <v>SFA0117IVNVF</v>
      </c>
      <c r="J1368" s="12">
        <v>1118000044951</v>
      </c>
      <c r="N1368" s="12">
        <v>4</v>
      </c>
      <c r="X1368" s="12">
        <v>144</v>
      </c>
      <c r="Y1368" s="12" t="s">
        <v>1877</v>
      </c>
      <c r="Z1368" s="12" t="s">
        <v>1860</v>
      </c>
      <c r="AA1368" s="12" t="s">
        <v>1861</v>
      </c>
      <c r="AC1368" s="12">
        <v>0</v>
      </c>
      <c r="AD1368" s="12">
        <v>3900</v>
      </c>
      <c r="AE1368" s="12">
        <v>0</v>
      </c>
    </row>
    <row r="1369" spans="1:31">
      <c r="A1369" s="12">
        <v>99999</v>
      </c>
      <c r="B1369" s="12" t="s">
        <v>44</v>
      </c>
      <c r="C1369" s="12" t="s">
        <v>1038</v>
      </c>
      <c r="D1369" s="12" t="s">
        <v>1039</v>
      </c>
      <c r="E1369" s="12" t="s">
        <v>523</v>
      </c>
      <c r="F1369" s="12" t="s">
        <v>524</v>
      </c>
      <c r="G1369" s="12" t="s">
        <v>47</v>
      </c>
      <c r="H1369" s="12" t="s">
        <v>47</v>
      </c>
      <c r="I1369" s="12" t="str">
        <f t="shared" si="21"/>
        <v>SFA0117SBEIVF</v>
      </c>
      <c r="J1369" s="12">
        <v>1118000054301</v>
      </c>
      <c r="N1369" s="12">
        <v>4</v>
      </c>
      <c r="X1369" s="12">
        <v>144</v>
      </c>
      <c r="Y1369" s="12" t="s">
        <v>1877</v>
      </c>
      <c r="Z1369" s="12" t="s">
        <v>1860</v>
      </c>
      <c r="AA1369" s="12" t="s">
        <v>1861</v>
      </c>
      <c r="AC1369" s="12">
        <v>0</v>
      </c>
      <c r="AD1369" s="12">
        <v>3200</v>
      </c>
      <c r="AE1369" s="12">
        <v>0</v>
      </c>
    </row>
    <row r="1370" spans="1:31">
      <c r="A1370" s="12">
        <v>99999</v>
      </c>
      <c r="B1370" s="12" t="s">
        <v>44</v>
      </c>
      <c r="C1370" s="12" t="s">
        <v>1038</v>
      </c>
      <c r="D1370" s="12" t="s">
        <v>1039</v>
      </c>
      <c r="E1370" s="12" t="s">
        <v>58</v>
      </c>
      <c r="F1370" s="12" t="s">
        <v>59</v>
      </c>
      <c r="G1370" s="12" t="s">
        <v>47</v>
      </c>
      <c r="H1370" s="12" t="s">
        <v>47</v>
      </c>
      <c r="I1370" s="12" t="str">
        <f t="shared" si="21"/>
        <v>SFA0117SBKF</v>
      </c>
      <c r="J1370" s="12">
        <v>1118000054318</v>
      </c>
      <c r="N1370" s="12">
        <v>4</v>
      </c>
      <c r="X1370" s="12">
        <v>144</v>
      </c>
      <c r="Y1370" s="12" t="s">
        <v>1877</v>
      </c>
      <c r="Z1370" s="12" t="s">
        <v>1860</v>
      </c>
      <c r="AA1370" s="12" t="s">
        <v>1861</v>
      </c>
      <c r="AC1370" s="12">
        <v>0</v>
      </c>
      <c r="AD1370" s="12">
        <v>3200</v>
      </c>
      <c r="AE1370" s="12">
        <v>0</v>
      </c>
    </row>
    <row r="1371" spans="1:31">
      <c r="A1371" s="12">
        <v>99999</v>
      </c>
      <c r="B1371" s="12" t="s">
        <v>44</v>
      </c>
      <c r="C1371" s="12" t="s">
        <v>1038</v>
      </c>
      <c r="D1371" s="12" t="s">
        <v>1039</v>
      </c>
      <c r="E1371" s="12" t="s">
        <v>1032</v>
      </c>
      <c r="F1371" s="12" t="s">
        <v>1033</v>
      </c>
      <c r="G1371" s="12" t="s">
        <v>47</v>
      </c>
      <c r="H1371" s="12" t="s">
        <v>47</v>
      </c>
      <c r="I1371" s="12" t="str">
        <f t="shared" si="21"/>
        <v>SFA0117SDBKIVF</v>
      </c>
      <c r="J1371" s="12">
        <v>1118000044982</v>
      </c>
      <c r="N1371" s="12">
        <v>4</v>
      </c>
      <c r="X1371" s="12">
        <v>144</v>
      </c>
      <c r="Y1371" s="12" t="s">
        <v>1877</v>
      </c>
      <c r="Z1371" s="12" t="s">
        <v>1860</v>
      </c>
      <c r="AA1371" s="12" t="s">
        <v>1861</v>
      </c>
      <c r="AC1371" s="12">
        <v>0</v>
      </c>
      <c r="AD1371" s="12">
        <v>3200</v>
      </c>
      <c r="AE1371" s="12">
        <v>0</v>
      </c>
    </row>
    <row r="1372" spans="1:31">
      <c r="A1372" s="12">
        <v>99999</v>
      </c>
      <c r="B1372" s="12" t="s">
        <v>44</v>
      </c>
      <c r="C1372" s="12" t="s">
        <v>1038</v>
      </c>
      <c r="D1372" s="12" t="s">
        <v>1039</v>
      </c>
      <c r="E1372" s="12" t="s">
        <v>1040</v>
      </c>
      <c r="F1372" s="12" t="s">
        <v>1041</v>
      </c>
      <c r="G1372" s="12" t="s">
        <v>47</v>
      </c>
      <c r="H1372" s="12" t="s">
        <v>47</v>
      </c>
      <c r="I1372" s="12" t="str">
        <f t="shared" si="21"/>
        <v>SFA0117SINDBKF</v>
      </c>
      <c r="J1372" s="12">
        <v>1118000044999</v>
      </c>
      <c r="N1372" s="12">
        <v>4</v>
      </c>
      <c r="X1372" s="12">
        <v>144</v>
      </c>
      <c r="Y1372" s="12" t="s">
        <v>1877</v>
      </c>
      <c r="Z1372" s="12" t="s">
        <v>1860</v>
      </c>
      <c r="AA1372" s="12" t="s">
        <v>1861</v>
      </c>
      <c r="AC1372" s="12">
        <v>0</v>
      </c>
      <c r="AD1372" s="12">
        <v>3200</v>
      </c>
      <c r="AE1372" s="12">
        <v>0</v>
      </c>
    </row>
    <row r="1373" spans="1:31">
      <c r="A1373" s="12">
        <v>99999</v>
      </c>
      <c r="B1373" s="12" t="s">
        <v>44</v>
      </c>
      <c r="C1373" s="12" t="s">
        <v>1038</v>
      </c>
      <c r="D1373" s="12" t="s">
        <v>1039</v>
      </c>
      <c r="E1373" s="12" t="s">
        <v>1042</v>
      </c>
      <c r="F1373" s="12" t="s">
        <v>1043</v>
      </c>
      <c r="G1373" s="12" t="s">
        <v>47</v>
      </c>
      <c r="H1373" s="12" t="s">
        <v>47</v>
      </c>
      <c r="I1373" s="12" t="str">
        <f t="shared" si="21"/>
        <v>SFA0117SINDIVF</v>
      </c>
      <c r="J1373" s="12">
        <v>1118000045002</v>
      </c>
      <c r="N1373" s="12">
        <v>4</v>
      </c>
      <c r="X1373" s="12">
        <v>144</v>
      </c>
      <c r="Y1373" s="12" t="s">
        <v>1877</v>
      </c>
      <c r="Z1373" s="12" t="s">
        <v>1860</v>
      </c>
      <c r="AA1373" s="12" t="s">
        <v>1861</v>
      </c>
      <c r="AC1373" s="12">
        <v>0</v>
      </c>
      <c r="AD1373" s="12">
        <v>3200</v>
      </c>
      <c r="AE1373" s="12">
        <v>0</v>
      </c>
    </row>
    <row r="1374" spans="1:31">
      <c r="A1374" s="12">
        <v>99999</v>
      </c>
      <c r="B1374" s="12" t="s">
        <v>44</v>
      </c>
      <c r="C1374" s="12" t="s">
        <v>1038</v>
      </c>
      <c r="D1374" s="12" t="s">
        <v>1039</v>
      </c>
      <c r="E1374" s="12" t="s">
        <v>828</v>
      </c>
      <c r="F1374" s="12" t="s">
        <v>455</v>
      </c>
      <c r="G1374" s="12" t="s">
        <v>47</v>
      </c>
      <c r="H1374" s="12" t="s">
        <v>47</v>
      </c>
      <c r="I1374" s="12" t="str">
        <f t="shared" si="21"/>
        <v>SFA0117SIVBKF</v>
      </c>
      <c r="J1374" s="12">
        <v>1118000054325</v>
      </c>
      <c r="N1374" s="12">
        <v>4</v>
      </c>
      <c r="X1374" s="12">
        <v>144</v>
      </c>
      <c r="Y1374" s="12" t="s">
        <v>1877</v>
      </c>
      <c r="Z1374" s="12" t="s">
        <v>1860</v>
      </c>
      <c r="AA1374" s="12" t="s">
        <v>1861</v>
      </c>
      <c r="AC1374" s="12">
        <v>0</v>
      </c>
      <c r="AD1374" s="12">
        <v>3200</v>
      </c>
      <c r="AE1374" s="12">
        <v>0</v>
      </c>
    </row>
    <row r="1375" spans="1:31">
      <c r="A1375" s="12">
        <v>99999</v>
      </c>
      <c r="B1375" s="12" t="s">
        <v>44</v>
      </c>
      <c r="C1375" s="12" t="s">
        <v>1038</v>
      </c>
      <c r="D1375" s="12" t="s">
        <v>1039</v>
      </c>
      <c r="E1375" s="12" t="s">
        <v>1036</v>
      </c>
      <c r="F1375" s="12" t="s">
        <v>1037</v>
      </c>
      <c r="G1375" s="12" t="s">
        <v>47</v>
      </c>
      <c r="H1375" s="12" t="s">
        <v>47</v>
      </c>
      <c r="I1375" s="12" t="str">
        <f t="shared" si="21"/>
        <v>SFA0117SIVNVF</v>
      </c>
      <c r="J1375" s="12">
        <v>1118000054332</v>
      </c>
      <c r="N1375" s="12">
        <v>4</v>
      </c>
      <c r="X1375" s="12">
        <v>144</v>
      </c>
      <c r="Y1375" s="12" t="s">
        <v>1877</v>
      </c>
      <c r="Z1375" s="12" t="s">
        <v>1860</v>
      </c>
      <c r="AA1375" s="12" t="s">
        <v>1861</v>
      </c>
      <c r="AC1375" s="12">
        <v>0</v>
      </c>
      <c r="AD1375" s="12">
        <v>3200</v>
      </c>
      <c r="AE1375" s="12">
        <v>0</v>
      </c>
    </row>
    <row r="1376" spans="1:31">
      <c r="A1376" s="12">
        <v>99999</v>
      </c>
      <c r="B1376" s="12" t="s">
        <v>44</v>
      </c>
      <c r="C1376" s="12" t="s">
        <v>1038</v>
      </c>
      <c r="D1376" s="12" t="s">
        <v>1039</v>
      </c>
      <c r="E1376" s="12" t="s">
        <v>1622</v>
      </c>
      <c r="F1376" s="12" t="s">
        <v>1623</v>
      </c>
      <c r="G1376" s="12" t="s">
        <v>47</v>
      </c>
      <c r="H1376" s="12" t="s">
        <v>47</v>
      </c>
      <c r="I1376" s="12" t="str">
        <f t="shared" si="21"/>
        <v>SFA0117SNVBORF</v>
      </c>
      <c r="J1376" s="12">
        <v>1118000054349</v>
      </c>
      <c r="N1376" s="12">
        <v>4</v>
      </c>
      <c r="X1376" s="12">
        <v>144</v>
      </c>
      <c r="Y1376" s="12" t="s">
        <v>1877</v>
      </c>
      <c r="Z1376" s="12" t="s">
        <v>1860</v>
      </c>
      <c r="AA1376" s="12" t="s">
        <v>1861</v>
      </c>
      <c r="AC1376" s="12">
        <v>0</v>
      </c>
      <c r="AD1376" s="12">
        <v>3200</v>
      </c>
      <c r="AE1376" s="12">
        <v>0</v>
      </c>
    </row>
    <row r="1377" spans="1:31">
      <c r="A1377" s="12">
        <v>99999</v>
      </c>
      <c r="B1377" s="12" t="s">
        <v>44</v>
      </c>
      <c r="C1377" s="12" t="s">
        <v>1044</v>
      </c>
      <c r="D1377" s="12" t="s">
        <v>1045</v>
      </c>
      <c r="E1377" s="12" t="s">
        <v>58</v>
      </c>
      <c r="F1377" s="12" t="s">
        <v>59</v>
      </c>
      <c r="G1377" s="12" t="s">
        <v>47</v>
      </c>
      <c r="H1377" s="12" t="s">
        <v>47</v>
      </c>
      <c r="I1377" s="12" t="str">
        <f t="shared" si="21"/>
        <v>SFK210809BKF</v>
      </c>
      <c r="J1377" s="12">
        <v>1118000045019</v>
      </c>
      <c r="N1377" s="12">
        <v>4</v>
      </c>
      <c r="X1377" s="12">
        <v>144</v>
      </c>
      <c r="Y1377" s="12" t="s">
        <v>1877</v>
      </c>
      <c r="Z1377" s="12" t="s">
        <v>1860</v>
      </c>
      <c r="AA1377" s="12" t="s">
        <v>1861</v>
      </c>
      <c r="AC1377" s="12">
        <v>0</v>
      </c>
      <c r="AD1377" s="12">
        <v>4400</v>
      </c>
      <c r="AE1377" s="12">
        <v>0</v>
      </c>
    </row>
    <row r="1378" spans="1:31">
      <c r="A1378" s="12">
        <v>99999</v>
      </c>
      <c r="B1378" s="12" t="s">
        <v>44</v>
      </c>
      <c r="C1378" s="12" t="s">
        <v>1044</v>
      </c>
      <c r="D1378" s="12" t="s">
        <v>1045</v>
      </c>
      <c r="E1378" s="12" t="s">
        <v>95</v>
      </c>
      <c r="F1378" s="12" t="s">
        <v>96</v>
      </c>
      <c r="G1378" s="12" t="s">
        <v>47</v>
      </c>
      <c r="H1378" s="12" t="s">
        <v>47</v>
      </c>
      <c r="I1378" s="12" t="str">
        <f t="shared" si="21"/>
        <v>SFK210809IVF</v>
      </c>
      <c r="J1378" s="12">
        <v>1118000045026</v>
      </c>
      <c r="N1378" s="12">
        <v>4</v>
      </c>
      <c r="X1378" s="12">
        <v>144</v>
      </c>
      <c r="Y1378" s="12" t="s">
        <v>1877</v>
      </c>
      <c r="Z1378" s="12" t="s">
        <v>1860</v>
      </c>
      <c r="AA1378" s="12" t="s">
        <v>1861</v>
      </c>
      <c r="AC1378" s="12">
        <v>0</v>
      </c>
      <c r="AD1378" s="12">
        <v>4400</v>
      </c>
      <c r="AE1378" s="12">
        <v>0</v>
      </c>
    </row>
    <row r="1379" spans="1:31">
      <c r="A1379" s="12">
        <v>99999</v>
      </c>
      <c r="B1379" s="12" t="s">
        <v>44</v>
      </c>
      <c r="C1379" s="12" t="s">
        <v>1044</v>
      </c>
      <c r="D1379" s="12" t="s">
        <v>1045</v>
      </c>
      <c r="E1379" s="12" t="s">
        <v>828</v>
      </c>
      <c r="F1379" s="12" t="s">
        <v>455</v>
      </c>
      <c r="G1379" s="12" t="s">
        <v>47</v>
      </c>
      <c r="H1379" s="12" t="s">
        <v>47</v>
      </c>
      <c r="I1379" s="12" t="str">
        <f t="shared" si="21"/>
        <v>SFK210809IVBKF</v>
      </c>
      <c r="J1379" s="12">
        <v>1118000045033</v>
      </c>
      <c r="N1379" s="12">
        <v>4</v>
      </c>
      <c r="X1379" s="12">
        <v>144</v>
      </c>
      <c r="Y1379" s="12" t="s">
        <v>1877</v>
      </c>
      <c r="Z1379" s="12" t="s">
        <v>1860</v>
      </c>
      <c r="AA1379" s="12" t="s">
        <v>1861</v>
      </c>
      <c r="AC1379" s="12">
        <v>0</v>
      </c>
      <c r="AD1379" s="12">
        <v>4400</v>
      </c>
      <c r="AE1379" s="12">
        <v>0</v>
      </c>
    </row>
    <row r="1380" spans="1:31">
      <c r="A1380" s="12">
        <v>99999</v>
      </c>
      <c r="B1380" s="12" t="s">
        <v>44</v>
      </c>
      <c r="C1380" s="12" t="s">
        <v>1044</v>
      </c>
      <c r="D1380" s="12" t="s">
        <v>1045</v>
      </c>
      <c r="E1380" s="12" t="s">
        <v>1036</v>
      </c>
      <c r="F1380" s="12" t="s">
        <v>1037</v>
      </c>
      <c r="G1380" s="12" t="s">
        <v>47</v>
      </c>
      <c r="H1380" s="12" t="s">
        <v>47</v>
      </c>
      <c r="I1380" s="12" t="str">
        <f t="shared" si="21"/>
        <v>SFK210809IVNVF</v>
      </c>
      <c r="J1380" s="12">
        <v>1118000045040</v>
      </c>
      <c r="N1380" s="12">
        <v>4</v>
      </c>
      <c r="X1380" s="12">
        <v>144</v>
      </c>
      <c r="Y1380" s="12" t="s">
        <v>1877</v>
      </c>
      <c r="Z1380" s="12" t="s">
        <v>1860</v>
      </c>
      <c r="AA1380" s="12" t="s">
        <v>1861</v>
      </c>
      <c r="AC1380" s="12">
        <v>0</v>
      </c>
      <c r="AD1380" s="12">
        <v>4400</v>
      </c>
      <c r="AE1380" s="12">
        <v>0</v>
      </c>
    </row>
    <row r="1381" spans="1:31">
      <c r="A1381" s="12">
        <v>99999</v>
      </c>
      <c r="B1381" s="12" t="s">
        <v>44</v>
      </c>
      <c r="C1381" s="12" t="s">
        <v>1044</v>
      </c>
      <c r="D1381" s="12" t="s">
        <v>1045</v>
      </c>
      <c r="E1381" s="12" t="s">
        <v>69</v>
      </c>
      <c r="F1381" s="12" t="s">
        <v>70</v>
      </c>
      <c r="G1381" s="12" t="s">
        <v>47</v>
      </c>
      <c r="H1381" s="12" t="s">
        <v>47</v>
      </c>
      <c r="I1381" s="12" t="str">
        <f t="shared" si="21"/>
        <v>SFK210809KHF</v>
      </c>
      <c r="J1381" s="12">
        <v>1118000045057</v>
      </c>
      <c r="N1381" s="12">
        <v>4</v>
      </c>
      <c r="X1381" s="12">
        <v>144</v>
      </c>
      <c r="Y1381" s="12" t="s">
        <v>1877</v>
      </c>
      <c r="Z1381" s="12" t="s">
        <v>1860</v>
      </c>
      <c r="AA1381" s="12" t="s">
        <v>1861</v>
      </c>
      <c r="AC1381" s="12">
        <v>0</v>
      </c>
      <c r="AD1381" s="12">
        <v>4400</v>
      </c>
      <c r="AE1381" s="12">
        <v>0</v>
      </c>
    </row>
    <row r="1382" spans="1:31">
      <c r="A1382" s="12">
        <v>99999</v>
      </c>
      <c r="B1382" s="12" t="s">
        <v>44</v>
      </c>
      <c r="C1382" s="12" t="s">
        <v>1044</v>
      </c>
      <c r="D1382" s="12" t="s">
        <v>1045</v>
      </c>
      <c r="E1382" s="12" t="s">
        <v>158</v>
      </c>
      <c r="F1382" s="12" t="s">
        <v>159</v>
      </c>
      <c r="G1382" s="12" t="s">
        <v>47</v>
      </c>
      <c r="H1382" s="12" t="s">
        <v>47</v>
      </c>
      <c r="I1382" s="12" t="str">
        <f t="shared" si="21"/>
        <v>SFK210809LGYF</v>
      </c>
      <c r="J1382" s="12">
        <v>1118000045064</v>
      </c>
      <c r="N1382" s="12">
        <v>4</v>
      </c>
      <c r="X1382" s="12">
        <v>144</v>
      </c>
      <c r="Y1382" s="12" t="s">
        <v>1877</v>
      </c>
      <c r="Z1382" s="12" t="s">
        <v>1860</v>
      </c>
      <c r="AA1382" s="12" t="s">
        <v>1861</v>
      </c>
      <c r="AC1382" s="12">
        <v>0</v>
      </c>
      <c r="AD1382" s="12">
        <v>4400</v>
      </c>
      <c r="AE1382" s="12">
        <v>0</v>
      </c>
    </row>
    <row r="1383" spans="1:31">
      <c r="A1383" s="12">
        <v>99999</v>
      </c>
      <c r="B1383" s="12" t="s">
        <v>44</v>
      </c>
      <c r="C1383" s="12" t="s">
        <v>1046</v>
      </c>
      <c r="D1383" s="12" t="s">
        <v>1047</v>
      </c>
      <c r="E1383" s="12" t="s">
        <v>58</v>
      </c>
      <c r="F1383" s="12" t="s">
        <v>59</v>
      </c>
      <c r="G1383" s="12" t="s">
        <v>47</v>
      </c>
      <c r="H1383" s="12" t="s">
        <v>47</v>
      </c>
      <c r="I1383" s="12" t="str">
        <f t="shared" si="21"/>
        <v>SFK210838BKF</v>
      </c>
      <c r="J1383" s="12">
        <v>1118000041400</v>
      </c>
      <c r="N1383" s="12">
        <v>2</v>
      </c>
      <c r="X1383" s="12">
        <v>144</v>
      </c>
      <c r="Y1383" s="12" t="s">
        <v>1877</v>
      </c>
      <c r="Z1383" s="12" t="s">
        <v>1860</v>
      </c>
      <c r="AA1383" s="12" t="s">
        <v>1861</v>
      </c>
      <c r="AC1383" s="12">
        <v>0</v>
      </c>
      <c r="AD1383" s="12">
        <v>4900</v>
      </c>
      <c r="AE1383" s="12">
        <v>0</v>
      </c>
    </row>
    <row r="1384" spans="1:31">
      <c r="A1384" s="12">
        <v>99999</v>
      </c>
      <c r="B1384" s="12" t="s">
        <v>44</v>
      </c>
      <c r="C1384" s="12" t="s">
        <v>1046</v>
      </c>
      <c r="D1384" s="12" t="s">
        <v>1047</v>
      </c>
      <c r="E1384" s="12" t="s">
        <v>103</v>
      </c>
      <c r="F1384" s="12" t="s">
        <v>104</v>
      </c>
      <c r="G1384" s="12" t="s">
        <v>47</v>
      </c>
      <c r="H1384" s="12" t="s">
        <v>47</v>
      </c>
      <c r="I1384" s="12" t="str">
        <f t="shared" si="21"/>
        <v>SFK210838CYF</v>
      </c>
      <c r="J1384" s="12">
        <v>1118000041417</v>
      </c>
      <c r="K1384" s="12" t="s">
        <v>1874</v>
      </c>
      <c r="N1384" s="12">
        <v>2</v>
      </c>
      <c r="X1384" s="12">
        <v>144</v>
      </c>
      <c r="Y1384" s="12" t="s">
        <v>1877</v>
      </c>
      <c r="Z1384" s="12" t="s">
        <v>1860</v>
      </c>
      <c r="AA1384" s="12" t="s">
        <v>1861</v>
      </c>
      <c r="AC1384" s="12">
        <v>0</v>
      </c>
      <c r="AD1384" s="12">
        <v>4900</v>
      </c>
      <c r="AE1384" s="12">
        <v>0</v>
      </c>
    </row>
    <row r="1385" spans="1:31">
      <c r="A1385" s="12">
        <v>99999</v>
      </c>
      <c r="B1385" s="12" t="s">
        <v>44</v>
      </c>
      <c r="C1385" s="12" t="s">
        <v>1046</v>
      </c>
      <c r="D1385" s="12" t="s">
        <v>1047</v>
      </c>
      <c r="E1385" s="12" t="s">
        <v>52</v>
      </c>
      <c r="F1385" s="12" t="s">
        <v>53</v>
      </c>
      <c r="G1385" s="12" t="s">
        <v>47</v>
      </c>
      <c r="H1385" s="12" t="s">
        <v>47</v>
      </c>
      <c r="I1385" s="12" t="str">
        <f t="shared" si="21"/>
        <v>SFK210838GYF</v>
      </c>
      <c r="J1385" s="12">
        <v>1118000041424</v>
      </c>
      <c r="N1385" s="12">
        <v>2</v>
      </c>
      <c r="X1385" s="12">
        <v>144</v>
      </c>
      <c r="Y1385" s="12" t="s">
        <v>1877</v>
      </c>
      <c r="Z1385" s="12" t="s">
        <v>1860</v>
      </c>
      <c r="AA1385" s="12" t="s">
        <v>1861</v>
      </c>
      <c r="AC1385" s="12">
        <v>0</v>
      </c>
      <c r="AD1385" s="12">
        <v>4900</v>
      </c>
      <c r="AE1385" s="12">
        <v>0</v>
      </c>
    </row>
    <row r="1386" spans="1:31">
      <c r="A1386" s="12">
        <v>99999</v>
      </c>
      <c r="B1386" s="12" t="s">
        <v>44</v>
      </c>
      <c r="C1386" s="12" t="s">
        <v>1048</v>
      </c>
      <c r="D1386" s="12" t="s">
        <v>1049</v>
      </c>
      <c r="E1386" s="12" t="s">
        <v>58</v>
      </c>
      <c r="F1386" s="12" t="s">
        <v>59</v>
      </c>
      <c r="G1386" s="12" t="s">
        <v>47</v>
      </c>
      <c r="H1386" s="12" t="s">
        <v>47</v>
      </c>
      <c r="I1386" s="12" t="str">
        <f t="shared" si="21"/>
        <v>SFK230982BKF</v>
      </c>
      <c r="J1386" s="12">
        <v>1118000046726</v>
      </c>
      <c r="N1386" s="12">
        <v>1</v>
      </c>
      <c r="X1386" s="12">
        <v>144</v>
      </c>
      <c r="Y1386" s="12" t="s">
        <v>1877</v>
      </c>
      <c r="Z1386" s="12" t="s">
        <v>1860</v>
      </c>
      <c r="AA1386" s="12" t="s">
        <v>1861</v>
      </c>
      <c r="AC1386" s="12">
        <v>0</v>
      </c>
      <c r="AD1386" s="12">
        <v>3200</v>
      </c>
      <c r="AE1386" s="12">
        <v>0</v>
      </c>
    </row>
    <row r="1387" spans="1:31">
      <c r="A1387" s="12">
        <v>99999</v>
      </c>
      <c r="B1387" s="12" t="s">
        <v>44</v>
      </c>
      <c r="C1387" s="12" t="s">
        <v>1048</v>
      </c>
      <c r="D1387" s="12" t="s">
        <v>1049</v>
      </c>
      <c r="E1387" s="12" t="s">
        <v>272</v>
      </c>
      <c r="F1387" s="12" t="s">
        <v>273</v>
      </c>
      <c r="G1387" s="12" t="s">
        <v>47</v>
      </c>
      <c r="H1387" s="12" t="s">
        <v>47</v>
      </c>
      <c r="I1387" s="12" t="str">
        <f t="shared" si="21"/>
        <v>SFK230982DGYF</v>
      </c>
      <c r="J1387" s="12">
        <v>1118000046733</v>
      </c>
      <c r="N1387" s="12">
        <v>1</v>
      </c>
      <c r="X1387" s="12">
        <v>144</v>
      </c>
      <c r="Y1387" s="12" t="s">
        <v>1877</v>
      </c>
      <c r="Z1387" s="12" t="s">
        <v>1860</v>
      </c>
      <c r="AA1387" s="12" t="s">
        <v>1861</v>
      </c>
      <c r="AC1387" s="12">
        <v>0</v>
      </c>
      <c r="AD1387" s="12">
        <v>3200</v>
      </c>
      <c r="AE1387" s="12">
        <v>0</v>
      </c>
    </row>
    <row r="1388" spans="1:31">
      <c r="A1388" s="12">
        <v>99999</v>
      </c>
      <c r="B1388" s="12" t="s">
        <v>44</v>
      </c>
      <c r="C1388" s="12" t="s">
        <v>1048</v>
      </c>
      <c r="D1388" s="12" t="s">
        <v>1049</v>
      </c>
      <c r="E1388" s="12" t="s">
        <v>95</v>
      </c>
      <c r="F1388" s="12" t="s">
        <v>96</v>
      </c>
      <c r="G1388" s="12" t="s">
        <v>47</v>
      </c>
      <c r="H1388" s="12" t="s">
        <v>47</v>
      </c>
      <c r="I1388" s="12" t="str">
        <f t="shared" si="21"/>
        <v>SFK230982IVF</v>
      </c>
      <c r="J1388" s="12">
        <v>1118000046740</v>
      </c>
      <c r="N1388" s="12">
        <v>1</v>
      </c>
      <c r="X1388" s="12">
        <v>144</v>
      </c>
      <c r="Y1388" s="12" t="s">
        <v>1877</v>
      </c>
      <c r="Z1388" s="12" t="s">
        <v>1860</v>
      </c>
      <c r="AA1388" s="12" t="s">
        <v>1861</v>
      </c>
      <c r="AC1388" s="12">
        <v>0</v>
      </c>
      <c r="AD1388" s="12">
        <v>3200</v>
      </c>
      <c r="AE1388" s="12">
        <v>0</v>
      </c>
    </row>
    <row r="1389" spans="1:31">
      <c r="A1389" s="12">
        <v>99999</v>
      </c>
      <c r="B1389" s="12" t="s">
        <v>44</v>
      </c>
      <c r="C1389" s="12" t="s">
        <v>1048</v>
      </c>
      <c r="D1389" s="12" t="s">
        <v>1049</v>
      </c>
      <c r="E1389" s="12" t="s">
        <v>158</v>
      </c>
      <c r="F1389" s="12" t="s">
        <v>159</v>
      </c>
      <c r="G1389" s="12" t="s">
        <v>47</v>
      </c>
      <c r="H1389" s="12" t="s">
        <v>47</v>
      </c>
      <c r="I1389" s="12" t="str">
        <f t="shared" si="21"/>
        <v>SFK230982LGYF</v>
      </c>
      <c r="J1389" s="12">
        <v>1118000046757</v>
      </c>
      <c r="N1389" s="12">
        <v>1</v>
      </c>
      <c r="X1389" s="12">
        <v>144</v>
      </c>
      <c r="Y1389" s="12" t="s">
        <v>1877</v>
      </c>
      <c r="Z1389" s="12" t="s">
        <v>1860</v>
      </c>
      <c r="AA1389" s="12" t="s">
        <v>1861</v>
      </c>
      <c r="AC1389" s="12">
        <v>0</v>
      </c>
      <c r="AD1389" s="12">
        <v>3200</v>
      </c>
      <c r="AE1389" s="12">
        <v>0</v>
      </c>
    </row>
    <row r="1390" spans="1:31">
      <c r="A1390" s="12">
        <v>99999</v>
      </c>
      <c r="B1390" s="12" t="s">
        <v>44</v>
      </c>
      <c r="C1390" s="12" t="s">
        <v>2044</v>
      </c>
      <c r="D1390" s="12" t="s">
        <v>2045</v>
      </c>
      <c r="E1390" s="12" t="s">
        <v>58</v>
      </c>
      <c r="F1390" s="12" t="s">
        <v>59</v>
      </c>
      <c r="G1390" s="12" t="s">
        <v>47</v>
      </c>
      <c r="H1390" s="12" t="s">
        <v>47</v>
      </c>
      <c r="I1390" s="12" t="str">
        <f t="shared" si="21"/>
        <v>SP001BKF</v>
      </c>
      <c r="J1390" s="12">
        <v>1118000050235</v>
      </c>
      <c r="N1390" s="12">
        <v>22</v>
      </c>
      <c r="P1390" s="12" t="s">
        <v>1926</v>
      </c>
      <c r="Q1390" s="12" t="s">
        <v>1926</v>
      </c>
      <c r="X1390" s="12">
        <v>136</v>
      </c>
      <c r="Y1390" s="12" t="s">
        <v>1927</v>
      </c>
      <c r="Z1390" s="12" t="s">
        <v>1860</v>
      </c>
      <c r="AA1390" s="12" t="s">
        <v>1861</v>
      </c>
      <c r="AC1390" s="12">
        <v>0</v>
      </c>
      <c r="AD1390" s="12">
        <v>3900</v>
      </c>
      <c r="AE1390" s="12">
        <v>0</v>
      </c>
    </row>
    <row r="1391" spans="1:31">
      <c r="A1391" s="12">
        <v>99999</v>
      </c>
      <c r="B1391" s="12" t="s">
        <v>44</v>
      </c>
      <c r="C1391" s="12" t="s">
        <v>2044</v>
      </c>
      <c r="D1391" s="12" t="s">
        <v>2045</v>
      </c>
      <c r="E1391" s="12" t="s">
        <v>112</v>
      </c>
      <c r="F1391" s="12" t="s">
        <v>113</v>
      </c>
      <c r="G1391" s="12" t="s">
        <v>47</v>
      </c>
      <c r="H1391" s="12" t="s">
        <v>47</v>
      </c>
      <c r="I1391" s="12" t="str">
        <f t="shared" si="21"/>
        <v>SP001BRF</v>
      </c>
      <c r="J1391" s="12">
        <v>1118000050242</v>
      </c>
      <c r="N1391" s="12">
        <v>22</v>
      </c>
      <c r="P1391" s="12" t="s">
        <v>1926</v>
      </c>
      <c r="Q1391" s="12" t="s">
        <v>1926</v>
      </c>
      <c r="X1391" s="12">
        <v>136</v>
      </c>
      <c r="Y1391" s="12" t="s">
        <v>1927</v>
      </c>
      <c r="Z1391" s="12" t="s">
        <v>1860</v>
      </c>
      <c r="AA1391" s="12" t="s">
        <v>1861</v>
      </c>
      <c r="AC1391" s="12">
        <v>0</v>
      </c>
      <c r="AD1391" s="12">
        <v>3900</v>
      </c>
      <c r="AE1391" s="12">
        <v>0</v>
      </c>
    </row>
    <row r="1392" spans="1:31">
      <c r="A1392" s="12">
        <v>99999</v>
      </c>
      <c r="B1392" s="12" t="s">
        <v>44</v>
      </c>
      <c r="C1392" s="12" t="s">
        <v>2044</v>
      </c>
      <c r="D1392" s="12" t="s">
        <v>2045</v>
      </c>
      <c r="E1392" s="12" t="s">
        <v>52</v>
      </c>
      <c r="F1392" s="12" t="s">
        <v>53</v>
      </c>
      <c r="G1392" s="12" t="s">
        <v>47</v>
      </c>
      <c r="H1392" s="12" t="s">
        <v>47</v>
      </c>
      <c r="I1392" s="12" t="str">
        <f t="shared" si="21"/>
        <v>SP001GYF</v>
      </c>
      <c r="J1392" s="12">
        <v>1118000050259</v>
      </c>
      <c r="N1392" s="12">
        <v>22</v>
      </c>
      <c r="P1392" s="12" t="s">
        <v>1926</v>
      </c>
      <c r="Q1392" s="12" t="s">
        <v>1926</v>
      </c>
      <c r="X1392" s="12">
        <v>136</v>
      </c>
      <c r="Y1392" s="12" t="s">
        <v>1927</v>
      </c>
      <c r="Z1392" s="12" t="s">
        <v>1860</v>
      </c>
      <c r="AA1392" s="12" t="s">
        <v>1861</v>
      </c>
      <c r="AC1392" s="12">
        <v>0</v>
      </c>
      <c r="AD1392" s="12">
        <v>3900</v>
      </c>
      <c r="AE1392" s="12">
        <v>0</v>
      </c>
    </row>
    <row r="1393" spans="1:31">
      <c r="A1393" s="12">
        <v>99999</v>
      </c>
      <c r="B1393" s="12" t="s">
        <v>44</v>
      </c>
      <c r="C1393" s="12" t="s">
        <v>2044</v>
      </c>
      <c r="D1393" s="12" t="s">
        <v>2045</v>
      </c>
      <c r="E1393" s="12" t="s">
        <v>73</v>
      </c>
      <c r="F1393" s="12" t="s">
        <v>74</v>
      </c>
      <c r="G1393" s="12" t="s">
        <v>47</v>
      </c>
      <c r="H1393" s="12" t="s">
        <v>47</v>
      </c>
      <c r="I1393" s="12" t="str">
        <f t="shared" si="21"/>
        <v>SP001WHF</v>
      </c>
      <c r="J1393" s="12">
        <v>1118000050266</v>
      </c>
      <c r="N1393" s="12">
        <v>22</v>
      </c>
      <c r="P1393" s="12" t="s">
        <v>1926</v>
      </c>
      <c r="Q1393" s="12" t="s">
        <v>1926</v>
      </c>
      <c r="X1393" s="12">
        <v>136</v>
      </c>
      <c r="Y1393" s="12" t="s">
        <v>1927</v>
      </c>
      <c r="Z1393" s="12" t="s">
        <v>1860</v>
      </c>
      <c r="AA1393" s="12" t="s">
        <v>1861</v>
      </c>
      <c r="AC1393" s="12">
        <v>0</v>
      </c>
      <c r="AD1393" s="12">
        <v>3900</v>
      </c>
      <c r="AE1393" s="12">
        <v>0</v>
      </c>
    </row>
    <row r="1394" spans="1:31">
      <c r="A1394" s="12">
        <v>99999</v>
      </c>
      <c r="B1394" s="12" t="s">
        <v>44</v>
      </c>
      <c r="C1394" s="12" t="s">
        <v>2046</v>
      </c>
      <c r="D1394" s="12" t="s">
        <v>2047</v>
      </c>
      <c r="E1394" s="12" t="s">
        <v>58</v>
      </c>
      <c r="F1394" s="12" t="s">
        <v>59</v>
      </c>
      <c r="G1394" s="12" t="s">
        <v>47</v>
      </c>
      <c r="H1394" s="12" t="s">
        <v>47</v>
      </c>
      <c r="I1394" s="12" t="str">
        <f t="shared" si="21"/>
        <v>SP002BKF</v>
      </c>
      <c r="J1394" s="12">
        <v>1118000050273</v>
      </c>
      <c r="N1394" s="12">
        <v>22</v>
      </c>
      <c r="P1394" s="12" t="s">
        <v>1926</v>
      </c>
      <c r="Q1394" s="12" t="s">
        <v>1926</v>
      </c>
      <c r="X1394" s="12">
        <v>136</v>
      </c>
      <c r="Y1394" s="12" t="s">
        <v>1927</v>
      </c>
      <c r="Z1394" s="12" t="s">
        <v>1860</v>
      </c>
      <c r="AA1394" s="12" t="s">
        <v>1861</v>
      </c>
      <c r="AC1394" s="12">
        <v>0</v>
      </c>
      <c r="AD1394" s="12">
        <v>3600</v>
      </c>
      <c r="AE1394" s="12">
        <v>0</v>
      </c>
    </row>
    <row r="1395" spans="1:31">
      <c r="A1395" s="12">
        <v>99999</v>
      </c>
      <c r="B1395" s="12" t="s">
        <v>44</v>
      </c>
      <c r="C1395" s="12" t="s">
        <v>2046</v>
      </c>
      <c r="D1395" s="12" t="s">
        <v>2047</v>
      </c>
      <c r="E1395" s="12" t="s">
        <v>112</v>
      </c>
      <c r="F1395" s="12" t="s">
        <v>113</v>
      </c>
      <c r="G1395" s="12" t="s">
        <v>47</v>
      </c>
      <c r="H1395" s="12" t="s">
        <v>47</v>
      </c>
      <c r="I1395" s="12" t="str">
        <f t="shared" si="21"/>
        <v>SP002BRF</v>
      </c>
      <c r="J1395" s="12">
        <v>1118000050280</v>
      </c>
      <c r="N1395" s="12">
        <v>22</v>
      </c>
      <c r="P1395" s="12" t="s">
        <v>1926</v>
      </c>
      <c r="Q1395" s="12" t="s">
        <v>1926</v>
      </c>
      <c r="X1395" s="12">
        <v>136</v>
      </c>
      <c r="Y1395" s="12" t="s">
        <v>1927</v>
      </c>
      <c r="Z1395" s="12" t="s">
        <v>1860</v>
      </c>
      <c r="AA1395" s="12" t="s">
        <v>1861</v>
      </c>
      <c r="AC1395" s="12">
        <v>0</v>
      </c>
      <c r="AD1395" s="12">
        <v>3600</v>
      </c>
      <c r="AE1395" s="12">
        <v>0</v>
      </c>
    </row>
    <row r="1396" spans="1:31">
      <c r="A1396" s="12">
        <v>99999</v>
      </c>
      <c r="B1396" s="12" t="s">
        <v>44</v>
      </c>
      <c r="C1396" s="12" t="s">
        <v>2048</v>
      </c>
      <c r="D1396" s="12" t="s">
        <v>2049</v>
      </c>
      <c r="E1396" s="12" t="s">
        <v>58</v>
      </c>
      <c r="F1396" s="12" t="s">
        <v>59</v>
      </c>
      <c r="G1396" s="12" t="s">
        <v>47</v>
      </c>
      <c r="H1396" s="12" t="s">
        <v>47</v>
      </c>
      <c r="I1396" s="12" t="str">
        <f t="shared" si="21"/>
        <v>SP012BKF</v>
      </c>
      <c r="J1396" s="12">
        <v>1118000050488</v>
      </c>
      <c r="P1396" s="12" t="s">
        <v>1926</v>
      </c>
      <c r="Q1396" s="12" t="s">
        <v>1926</v>
      </c>
      <c r="X1396" s="12">
        <v>136</v>
      </c>
      <c r="Y1396" s="12" t="s">
        <v>1927</v>
      </c>
      <c r="Z1396" s="12" t="s">
        <v>1860</v>
      </c>
      <c r="AA1396" s="12" t="s">
        <v>1861</v>
      </c>
      <c r="AC1396" s="12">
        <v>0</v>
      </c>
      <c r="AD1396" s="12">
        <v>3600</v>
      </c>
      <c r="AE1396" s="12">
        <v>0</v>
      </c>
    </row>
    <row r="1397" spans="1:31">
      <c r="A1397" s="12">
        <v>99999</v>
      </c>
      <c r="B1397" s="12" t="s">
        <v>44</v>
      </c>
      <c r="C1397" s="12" t="s">
        <v>2048</v>
      </c>
      <c r="D1397" s="12" t="s">
        <v>2049</v>
      </c>
      <c r="E1397" s="12" t="s">
        <v>45</v>
      </c>
      <c r="F1397" s="12" t="s">
        <v>46</v>
      </c>
      <c r="G1397" s="12" t="s">
        <v>47</v>
      </c>
      <c r="H1397" s="12" t="s">
        <v>47</v>
      </c>
      <c r="I1397" s="12" t="str">
        <f t="shared" si="21"/>
        <v>SP012RDF</v>
      </c>
      <c r="J1397" s="12">
        <v>1118000050495</v>
      </c>
      <c r="P1397" s="12" t="s">
        <v>1926</v>
      </c>
      <c r="Q1397" s="12" t="s">
        <v>1926</v>
      </c>
      <c r="X1397" s="12">
        <v>136</v>
      </c>
      <c r="Y1397" s="12" t="s">
        <v>1927</v>
      </c>
      <c r="Z1397" s="12" t="s">
        <v>1860</v>
      </c>
      <c r="AA1397" s="12" t="s">
        <v>1861</v>
      </c>
      <c r="AC1397" s="12">
        <v>0</v>
      </c>
      <c r="AD1397" s="12">
        <v>3600</v>
      </c>
      <c r="AE1397" s="12">
        <v>0</v>
      </c>
    </row>
    <row r="1398" spans="1:31">
      <c r="A1398" s="12">
        <v>99999</v>
      </c>
      <c r="B1398" s="12" t="s">
        <v>44</v>
      </c>
      <c r="C1398" s="12" t="s">
        <v>2048</v>
      </c>
      <c r="D1398" s="12" t="s">
        <v>2049</v>
      </c>
      <c r="E1398" s="12" t="s">
        <v>73</v>
      </c>
      <c r="F1398" s="12" t="s">
        <v>74</v>
      </c>
      <c r="G1398" s="12" t="s">
        <v>47</v>
      </c>
      <c r="H1398" s="12" t="s">
        <v>47</v>
      </c>
      <c r="I1398" s="12" t="str">
        <f t="shared" si="21"/>
        <v>SP012WHF</v>
      </c>
      <c r="J1398" s="12">
        <v>1118000050501</v>
      </c>
      <c r="P1398" s="12" t="s">
        <v>1926</v>
      </c>
      <c r="Q1398" s="12" t="s">
        <v>1926</v>
      </c>
      <c r="X1398" s="12">
        <v>136</v>
      </c>
      <c r="Y1398" s="12" t="s">
        <v>1927</v>
      </c>
      <c r="Z1398" s="12" t="s">
        <v>1860</v>
      </c>
      <c r="AA1398" s="12" t="s">
        <v>1861</v>
      </c>
      <c r="AC1398" s="12">
        <v>0</v>
      </c>
      <c r="AD1398" s="12">
        <v>3600</v>
      </c>
      <c r="AE1398" s="12">
        <v>0</v>
      </c>
    </row>
    <row r="1399" spans="1:31">
      <c r="A1399" s="12">
        <v>99999</v>
      </c>
      <c r="B1399" s="12" t="s">
        <v>44</v>
      </c>
      <c r="C1399" s="12" t="s">
        <v>2050</v>
      </c>
      <c r="D1399" s="12" t="s">
        <v>2051</v>
      </c>
      <c r="E1399" s="12" t="s">
        <v>52</v>
      </c>
      <c r="F1399" s="12" t="s">
        <v>53</v>
      </c>
      <c r="G1399" s="12" t="s">
        <v>47</v>
      </c>
      <c r="H1399" s="12" t="s">
        <v>47</v>
      </c>
      <c r="I1399" s="12" t="str">
        <f t="shared" si="21"/>
        <v>SP013GYF</v>
      </c>
      <c r="J1399" s="12">
        <v>1118000050518</v>
      </c>
      <c r="P1399" s="12" t="s">
        <v>1926</v>
      </c>
      <c r="Q1399" s="12" t="s">
        <v>1926</v>
      </c>
      <c r="X1399" s="12">
        <v>136</v>
      </c>
      <c r="Y1399" s="12" t="s">
        <v>1927</v>
      </c>
      <c r="Z1399" s="12" t="s">
        <v>1860</v>
      </c>
      <c r="AA1399" s="12" t="s">
        <v>1861</v>
      </c>
      <c r="AC1399" s="12">
        <v>0</v>
      </c>
      <c r="AD1399" s="12">
        <v>5400</v>
      </c>
      <c r="AE1399" s="12">
        <v>0</v>
      </c>
    </row>
    <row r="1400" spans="1:31">
      <c r="A1400" s="12">
        <v>99999</v>
      </c>
      <c r="B1400" s="12" t="s">
        <v>44</v>
      </c>
      <c r="C1400" s="12" t="s">
        <v>2050</v>
      </c>
      <c r="D1400" s="12" t="s">
        <v>2051</v>
      </c>
      <c r="E1400" s="12" t="s">
        <v>69</v>
      </c>
      <c r="F1400" s="12" t="s">
        <v>70</v>
      </c>
      <c r="G1400" s="12" t="s">
        <v>47</v>
      </c>
      <c r="H1400" s="12" t="s">
        <v>47</v>
      </c>
      <c r="I1400" s="12" t="str">
        <f t="shared" si="21"/>
        <v>SP013KHF</v>
      </c>
      <c r="J1400" s="12">
        <v>1118000050525</v>
      </c>
      <c r="P1400" s="12" t="s">
        <v>1926</v>
      </c>
      <c r="Q1400" s="12" t="s">
        <v>1926</v>
      </c>
      <c r="X1400" s="12">
        <v>136</v>
      </c>
      <c r="Y1400" s="12" t="s">
        <v>1927</v>
      </c>
      <c r="Z1400" s="12" t="s">
        <v>1860</v>
      </c>
      <c r="AA1400" s="12" t="s">
        <v>1861</v>
      </c>
      <c r="AC1400" s="12">
        <v>0</v>
      </c>
      <c r="AD1400" s="12">
        <v>5400</v>
      </c>
      <c r="AE1400" s="12">
        <v>0</v>
      </c>
    </row>
    <row r="1401" spans="1:31">
      <c r="A1401" s="12">
        <v>99999</v>
      </c>
      <c r="B1401" s="12" t="s">
        <v>44</v>
      </c>
      <c r="C1401" s="12" t="s">
        <v>2052</v>
      </c>
      <c r="D1401" s="12" t="s">
        <v>2053</v>
      </c>
      <c r="E1401" s="12" t="s">
        <v>58</v>
      </c>
      <c r="F1401" s="12" t="s">
        <v>59</v>
      </c>
      <c r="G1401" s="12" t="s">
        <v>47</v>
      </c>
      <c r="H1401" s="12" t="s">
        <v>47</v>
      </c>
      <c r="I1401" s="12" t="str">
        <f t="shared" si="21"/>
        <v>SP014BKF</v>
      </c>
      <c r="J1401" s="12">
        <v>1118000050532</v>
      </c>
      <c r="P1401" s="12" t="s">
        <v>1926</v>
      </c>
      <c r="Q1401" s="12" t="s">
        <v>1926</v>
      </c>
      <c r="X1401" s="12">
        <v>136</v>
      </c>
      <c r="Y1401" s="12" t="s">
        <v>1927</v>
      </c>
      <c r="Z1401" s="12" t="s">
        <v>1860</v>
      </c>
      <c r="AA1401" s="12" t="s">
        <v>1861</v>
      </c>
      <c r="AC1401" s="12">
        <v>0</v>
      </c>
      <c r="AD1401" s="12">
        <v>4500</v>
      </c>
      <c r="AE1401" s="12">
        <v>0</v>
      </c>
    </row>
    <row r="1402" spans="1:31">
      <c r="A1402" s="12">
        <v>99999</v>
      </c>
      <c r="B1402" s="12" t="s">
        <v>44</v>
      </c>
      <c r="C1402" s="12" t="s">
        <v>2052</v>
      </c>
      <c r="D1402" s="12" t="s">
        <v>2053</v>
      </c>
      <c r="E1402" s="12" t="s">
        <v>112</v>
      </c>
      <c r="F1402" s="12" t="s">
        <v>113</v>
      </c>
      <c r="G1402" s="12" t="s">
        <v>47</v>
      </c>
      <c r="H1402" s="12" t="s">
        <v>47</v>
      </c>
      <c r="I1402" s="12" t="str">
        <f t="shared" si="21"/>
        <v>SP014BRF</v>
      </c>
      <c r="J1402" s="12">
        <v>1118000050549</v>
      </c>
      <c r="P1402" s="12" t="s">
        <v>1926</v>
      </c>
      <c r="Q1402" s="12" t="s">
        <v>1926</v>
      </c>
      <c r="X1402" s="12">
        <v>136</v>
      </c>
      <c r="Y1402" s="12" t="s">
        <v>1927</v>
      </c>
      <c r="Z1402" s="12" t="s">
        <v>1860</v>
      </c>
      <c r="AA1402" s="12" t="s">
        <v>1861</v>
      </c>
      <c r="AC1402" s="12">
        <v>1</v>
      </c>
      <c r="AD1402" s="12">
        <v>4500</v>
      </c>
      <c r="AE1402" s="12">
        <v>4500</v>
      </c>
    </row>
    <row r="1403" spans="1:31">
      <c r="A1403" s="12">
        <v>99999</v>
      </c>
      <c r="B1403" s="12" t="s">
        <v>44</v>
      </c>
      <c r="C1403" s="12" t="s">
        <v>2052</v>
      </c>
      <c r="D1403" s="12" t="s">
        <v>2053</v>
      </c>
      <c r="E1403" s="12" t="s">
        <v>73</v>
      </c>
      <c r="F1403" s="12" t="s">
        <v>74</v>
      </c>
      <c r="G1403" s="12" t="s">
        <v>47</v>
      </c>
      <c r="H1403" s="12" t="s">
        <v>47</v>
      </c>
      <c r="I1403" s="12" t="str">
        <f t="shared" si="21"/>
        <v>SP014WHF</v>
      </c>
      <c r="J1403" s="12">
        <v>1118000050556</v>
      </c>
      <c r="P1403" s="12" t="s">
        <v>1926</v>
      </c>
      <c r="Q1403" s="12" t="s">
        <v>1926</v>
      </c>
      <c r="X1403" s="12">
        <v>136</v>
      </c>
      <c r="Y1403" s="12" t="s">
        <v>1927</v>
      </c>
      <c r="Z1403" s="12" t="s">
        <v>1860</v>
      </c>
      <c r="AA1403" s="12" t="s">
        <v>1861</v>
      </c>
      <c r="AC1403" s="12">
        <v>0</v>
      </c>
      <c r="AD1403" s="12">
        <v>4500</v>
      </c>
      <c r="AE1403" s="12">
        <v>0</v>
      </c>
    </row>
    <row r="1404" spans="1:31">
      <c r="A1404" s="12">
        <v>99999</v>
      </c>
      <c r="B1404" s="12" t="s">
        <v>44</v>
      </c>
      <c r="C1404" s="12" t="s">
        <v>2054</v>
      </c>
      <c r="D1404" s="12" t="s">
        <v>2055</v>
      </c>
      <c r="E1404" s="12" t="s">
        <v>58</v>
      </c>
      <c r="F1404" s="12" t="s">
        <v>59</v>
      </c>
      <c r="G1404" s="12" t="s">
        <v>47</v>
      </c>
      <c r="H1404" s="12" t="s">
        <v>47</v>
      </c>
      <c r="I1404" s="12" t="str">
        <f t="shared" si="21"/>
        <v>SP020BKF</v>
      </c>
      <c r="J1404" s="12">
        <v>1118000050686</v>
      </c>
      <c r="P1404" s="12" t="s">
        <v>1926</v>
      </c>
      <c r="Q1404" s="12" t="s">
        <v>1926</v>
      </c>
      <c r="X1404" s="12">
        <v>136</v>
      </c>
      <c r="Y1404" s="12" t="s">
        <v>1927</v>
      </c>
      <c r="Z1404" s="12" t="s">
        <v>1860</v>
      </c>
      <c r="AA1404" s="12" t="s">
        <v>1861</v>
      </c>
      <c r="AC1404" s="12">
        <v>0</v>
      </c>
      <c r="AD1404" s="12">
        <v>6000</v>
      </c>
      <c r="AE1404" s="12">
        <v>0</v>
      </c>
    </row>
    <row r="1405" spans="1:31">
      <c r="A1405" s="12">
        <v>99999</v>
      </c>
      <c r="B1405" s="12" t="s">
        <v>44</v>
      </c>
      <c r="C1405" s="12" t="s">
        <v>2054</v>
      </c>
      <c r="D1405" s="12" t="s">
        <v>2055</v>
      </c>
      <c r="E1405" s="12" t="s">
        <v>73</v>
      </c>
      <c r="F1405" s="12" t="s">
        <v>74</v>
      </c>
      <c r="G1405" s="12" t="s">
        <v>47</v>
      </c>
      <c r="H1405" s="12" t="s">
        <v>47</v>
      </c>
      <c r="I1405" s="12" t="str">
        <f t="shared" si="21"/>
        <v>SP020WHF</v>
      </c>
      <c r="J1405" s="12">
        <v>1118000050693</v>
      </c>
      <c r="P1405" s="12" t="s">
        <v>1926</v>
      </c>
      <c r="Q1405" s="12" t="s">
        <v>1926</v>
      </c>
      <c r="X1405" s="12">
        <v>136</v>
      </c>
      <c r="Y1405" s="12" t="s">
        <v>1927</v>
      </c>
      <c r="Z1405" s="12" t="s">
        <v>1860</v>
      </c>
      <c r="AA1405" s="12" t="s">
        <v>1861</v>
      </c>
      <c r="AC1405" s="12">
        <v>0</v>
      </c>
      <c r="AD1405" s="12">
        <v>6000</v>
      </c>
      <c r="AE1405" s="12">
        <v>0</v>
      </c>
    </row>
    <row r="1406" spans="1:31">
      <c r="A1406" s="12">
        <v>99999</v>
      </c>
      <c r="B1406" s="12" t="s">
        <v>44</v>
      </c>
      <c r="C1406" s="12" t="s">
        <v>2056</v>
      </c>
      <c r="D1406" s="12" t="s">
        <v>2057</v>
      </c>
      <c r="E1406" s="12" t="s">
        <v>58</v>
      </c>
      <c r="F1406" s="12" t="s">
        <v>59</v>
      </c>
      <c r="G1406" s="12" t="s">
        <v>47</v>
      </c>
      <c r="H1406" s="12" t="s">
        <v>47</v>
      </c>
      <c r="I1406" s="12" t="str">
        <f t="shared" si="21"/>
        <v>SP025BKF</v>
      </c>
      <c r="J1406" s="12">
        <v>1118000050792</v>
      </c>
      <c r="P1406" s="12" t="s">
        <v>1926</v>
      </c>
      <c r="Q1406" s="12" t="s">
        <v>1926</v>
      </c>
      <c r="X1406" s="12">
        <v>136</v>
      </c>
      <c r="Y1406" s="12" t="s">
        <v>1927</v>
      </c>
      <c r="Z1406" s="12" t="s">
        <v>1860</v>
      </c>
      <c r="AA1406" s="12" t="s">
        <v>1861</v>
      </c>
      <c r="AC1406" s="12">
        <v>0</v>
      </c>
      <c r="AD1406" s="12">
        <v>5400</v>
      </c>
      <c r="AE1406" s="12">
        <v>0</v>
      </c>
    </row>
    <row r="1407" spans="1:31">
      <c r="A1407" s="12">
        <v>99999</v>
      </c>
      <c r="B1407" s="12" t="s">
        <v>44</v>
      </c>
      <c r="C1407" s="12" t="s">
        <v>2056</v>
      </c>
      <c r="D1407" s="12" t="s">
        <v>2057</v>
      </c>
      <c r="E1407" s="12" t="s">
        <v>73</v>
      </c>
      <c r="F1407" s="12" t="s">
        <v>74</v>
      </c>
      <c r="G1407" s="12" t="s">
        <v>47</v>
      </c>
      <c r="H1407" s="12" t="s">
        <v>47</v>
      </c>
      <c r="I1407" s="12" t="str">
        <f t="shared" si="21"/>
        <v>SP025WHF</v>
      </c>
      <c r="J1407" s="12">
        <v>1118000050808</v>
      </c>
      <c r="P1407" s="12" t="s">
        <v>1926</v>
      </c>
      <c r="Q1407" s="12" t="s">
        <v>1926</v>
      </c>
      <c r="X1407" s="12">
        <v>136</v>
      </c>
      <c r="Y1407" s="12" t="s">
        <v>1927</v>
      </c>
      <c r="Z1407" s="12" t="s">
        <v>1860</v>
      </c>
      <c r="AA1407" s="12" t="s">
        <v>1861</v>
      </c>
      <c r="AC1407" s="12">
        <v>1</v>
      </c>
      <c r="AD1407" s="12">
        <v>5400</v>
      </c>
      <c r="AE1407" s="12">
        <v>5400</v>
      </c>
    </row>
    <row r="1408" spans="1:31">
      <c r="A1408" s="12">
        <v>99999</v>
      </c>
      <c r="B1408" s="12" t="s">
        <v>44</v>
      </c>
      <c r="C1408" s="12" t="s">
        <v>2058</v>
      </c>
      <c r="D1408" s="12" t="s">
        <v>2059</v>
      </c>
      <c r="E1408" s="12" t="s">
        <v>58</v>
      </c>
      <c r="F1408" s="12" t="s">
        <v>59</v>
      </c>
      <c r="G1408" s="12" t="s">
        <v>47</v>
      </c>
      <c r="H1408" s="12" t="s">
        <v>47</v>
      </c>
      <c r="I1408" s="12" t="str">
        <f t="shared" si="21"/>
        <v>SP043BKF</v>
      </c>
      <c r="J1408" s="12">
        <v>1118000051287</v>
      </c>
      <c r="N1408" s="12">
        <v>22</v>
      </c>
      <c r="P1408" s="12" t="s">
        <v>1926</v>
      </c>
      <c r="Q1408" s="12" t="s">
        <v>1926</v>
      </c>
      <c r="X1408" s="12">
        <v>136</v>
      </c>
      <c r="Y1408" s="12" t="s">
        <v>1927</v>
      </c>
      <c r="Z1408" s="12" t="s">
        <v>1860</v>
      </c>
      <c r="AA1408" s="12" t="s">
        <v>1861</v>
      </c>
      <c r="AC1408" s="12">
        <v>0</v>
      </c>
      <c r="AD1408" s="12">
        <v>5600</v>
      </c>
      <c r="AE1408" s="12">
        <v>0</v>
      </c>
    </row>
    <row r="1409" spans="1:31">
      <c r="A1409" s="12">
        <v>99999</v>
      </c>
      <c r="B1409" s="12" t="s">
        <v>44</v>
      </c>
      <c r="C1409" s="12" t="s">
        <v>2058</v>
      </c>
      <c r="D1409" s="12" t="s">
        <v>2059</v>
      </c>
      <c r="E1409" s="12" t="s">
        <v>48</v>
      </c>
      <c r="F1409" s="12" t="s">
        <v>49</v>
      </c>
      <c r="G1409" s="12" t="s">
        <v>47</v>
      </c>
      <c r="H1409" s="12" t="s">
        <v>47</v>
      </c>
      <c r="I1409" s="12" t="str">
        <f t="shared" si="21"/>
        <v>SP043BLF</v>
      </c>
      <c r="J1409" s="12">
        <v>1118000051294</v>
      </c>
      <c r="N1409" s="12">
        <v>22</v>
      </c>
      <c r="P1409" s="12" t="s">
        <v>1926</v>
      </c>
      <c r="Q1409" s="12" t="s">
        <v>1926</v>
      </c>
      <c r="X1409" s="12">
        <v>136</v>
      </c>
      <c r="Y1409" s="12" t="s">
        <v>1927</v>
      </c>
      <c r="Z1409" s="12" t="s">
        <v>1860</v>
      </c>
      <c r="AA1409" s="12" t="s">
        <v>1861</v>
      </c>
      <c r="AC1409" s="12">
        <v>0</v>
      </c>
      <c r="AD1409" s="12">
        <v>5600</v>
      </c>
      <c r="AE1409" s="12">
        <v>0</v>
      </c>
    </row>
    <row r="1410" spans="1:31">
      <c r="A1410" s="12">
        <v>99999</v>
      </c>
      <c r="B1410" s="12" t="s">
        <v>44</v>
      </c>
      <c r="C1410" s="12" t="s">
        <v>2058</v>
      </c>
      <c r="D1410" s="12" t="s">
        <v>2059</v>
      </c>
      <c r="E1410" s="12" t="s">
        <v>52</v>
      </c>
      <c r="F1410" s="12" t="s">
        <v>53</v>
      </c>
      <c r="G1410" s="12" t="s">
        <v>47</v>
      </c>
      <c r="H1410" s="12" t="s">
        <v>47</v>
      </c>
      <c r="I1410" s="12" t="str">
        <f t="shared" si="21"/>
        <v>SP043GYF</v>
      </c>
      <c r="J1410" s="12">
        <v>1118000051300</v>
      </c>
      <c r="N1410" s="12">
        <v>22</v>
      </c>
      <c r="P1410" s="12" t="s">
        <v>1926</v>
      </c>
      <c r="Q1410" s="12" t="s">
        <v>1926</v>
      </c>
      <c r="X1410" s="12">
        <v>136</v>
      </c>
      <c r="Y1410" s="12" t="s">
        <v>1927</v>
      </c>
      <c r="Z1410" s="12" t="s">
        <v>1860</v>
      </c>
      <c r="AA1410" s="12" t="s">
        <v>1861</v>
      </c>
      <c r="AC1410" s="12">
        <v>0</v>
      </c>
      <c r="AD1410" s="12">
        <v>5600</v>
      </c>
      <c r="AE1410" s="12">
        <v>0</v>
      </c>
    </row>
    <row r="1411" spans="1:31">
      <c r="A1411" s="12">
        <v>99999</v>
      </c>
      <c r="B1411" s="12" t="s">
        <v>44</v>
      </c>
      <c r="C1411" s="12" t="s">
        <v>2060</v>
      </c>
      <c r="D1411" s="12" t="s">
        <v>2061</v>
      </c>
      <c r="E1411" s="12" t="s">
        <v>52</v>
      </c>
      <c r="F1411" s="12" t="s">
        <v>53</v>
      </c>
      <c r="G1411" s="12" t="s">
        <v>47</v>
      </c>
      <c r="H1411" s="12" t="s">
        <v>47</v>
      </c>
      <c r="I1411" s="12" t="str">
        <f t="shared" ref="I1411:I1474" si="22">C1411&amp;E1411&amp;G1411</f>
        <v>SP046GYF</v>
      </c>
      <c r="J1411" s="12">
        <v>1118000051355</v>
      </c>
      <c r="N1411" s="12">
        <v>22</v>
      </c>
      <c r="P1411" s="12" t="s">
        <v>1926</v>
      </c>
      <c r="Q1411" s="12" t="s">
        <v>1926</v>
      </c>
      <c r="X1411" s="12">
        <v>136</v>
      </c>
      <c r="Y1411" s="12" t="s">
        <v>1927</v>
      </c>
      <c r="Z1411" s="12" t="s">
        <v>1860</v>
      </c>
      <c r="AA1411" s="12" t="s">
        <v>1861</v>
      </c>
      <c r="AC1411" s="12">
        <v>0</v>
      </c>
      <c r="AD1411" s="12">
        <v>4300</v>
      </c>
      <c r="AE1411" s="12">
        <v>0</v>
      </c>
    </row>
    <row r="1412" spans="1:31">
      <c r="A1412" s="12">
        <v>99999</v>
      </c>
      <c r="B1412" s="12" t="s">
        <v>44</v>
      </c>
      <c r="C1412" s="12" t="s">
        <v>2060</v>
      </c>
      <c r="D1412" s="12" t="s">
        <v>2061</v>
      </c>
      <c r="E1412" s="12" t="s">
        <v>65</v>
      </c>
      <c r="F1412" s="12" t="s">
        <v>66</v>
      </c>
      <c r="G1412" s="12" t="s">
        <v>47</v>
      </c>
      <c r="H1412" s="12" t="s">
        <v>47</v>
      </c>
      <c r="I1412" s="12" t="str">
        <f t="shared" si="22"/>
        <v>SP046NVF</v>
      </c>
      <c r="J1412" s="12">
        <v>1118000051362</v>
      </c>
      <c r="N1412" s="12">
        <v>22</v>
      </c>
      <c r="P1412" s="12" t="s">
        <v>1926</v>
      </c>
      <c r="Q1412" s="12" t="s">
        <v>1926</v>
      </c>
      <c r="X1412" s="12">
        <v>136</v>
      </c>
      <c r="Y1412" s="12" t="s">
        <v>1927</v>
      </c>
      <c r="Z1412" s="12" t="s">
        <v>1860</v>
      </c>
      <c r="AA1412" s="12" t="s">
        <v>1861</v>
      </c>
      <c r="AC1412" s="12">
        <v>0</v>
      </c>
      <c r="AD1412" s="12">
        <v>4300</v>
      </c>
      <c r="AE1412" s="12">
        <v>0</v>
      </c>
    </row>
    <row r="1413" spans="1:31">
      <c r="A1413" s="12">
        <v>99999</v>
      </c>
      <c r="B1413" s="12" t="s">
        <v>44</v>
      </c>
      <c r="C1413" s="12" t="s">
        <v>1054</v>
      </c>
      <c r="D1413" s="12" t="s">
        <v>1055</v>
      </c>
      <c r="E1413" s="12" t="s">
        <v>79</v>
      </c>
      <c r="F1413" s="12" t="s">
        <v>80</v>
      </c>
      <c r="G1413" s="12" t="s">
        <v>47</v>
      </c>
      <c r="H1413" s="12" t="s">
        <v>47</v>
      </c>
      <c r="I1413" s="12" t="str">
        <f t="shared" si="22"/>
        <v>TA047BEF</v>
      </c>
      <c r="J1413" s="12">
        <v>4527772149196</v>
      </c>
      <c r="K1413" s="12" t="s">
        <v>1874</v>
      </c>
      <c r="N1413" s="12">
        <v>15</v>
      </c>
      <c r="P1413" s="12" t="s">
        <v>1926</v>
      </c>
      <c r="Q1413" s="12" t="s">
        <v>1926</v>
      </c>
      <c r="X1413" s="12">
        <v>136</v>
      </c>
      <c r="Y1413" s="12" t="s">
        <v>1927</v>
      </c>
      <c r="Z1413" s="12" t="s">
        <v>1860</v>
      </c>
      <c r="AA1413" s="12" t="s">
        <v>1861</v>
      </c>
      <c r="AC1413" s="12">
        <v>0</v>
      </c>
      <c r="AD1413" s="12">
        <v>2000</v>
      </c>
      <c r="AE1413" s="12">
        <v>0</v>
      </c>
    </row>
    <row r="1414" spans="1:31">
      <c r="A1414" s="12">
        <v>99999</v>
      </c>
      <c r="B1414" s="12" t="s">
        <v>44</v>
      </c>
      <c r="C1414" s="12" t="s">
        <v>1054</v>
      </c>
      <c r="D1414" s="12" t="s">
        <v>1055</v>
      </c>
      <c r="E1414" s="12" t="s">
        <v>58</v>
      </c>
      <c r="F1414" s="12" t="s">
        <v>59</v>
      </c>
      <c r="G1414" s="12" t="s">
        <v>47</v>
      </c>
      <c r="H1414" s="12" t="s">
        <v>47</v>
      </c>
      <c r="I1414" s="12" t="str">
        <f t="shared" si="22"/>
        <v>TA047BKF</v>
      </c>
      <c r="J1414" s="12">
        <v>4527772149202</v>
      </c>
      <c r="N1414" s="12">
        <v>15</v>
      </c>
      <c r="P1414" s="12" t="s">
        <v>1926</v>
      </c>
      <c r="Q1414" s="12" t="s">
        <v>1926</v>
      </c>
      <c r="X1414" s="12">
        <v>136</v>
      </c>
      <c r="Y1414" s="12" t="s">
        <v>1927</v>
      </c>
      <c r="Z1414" s="12" t="s">
        <v>1860</v>
      </c>
      <c r="AA1414" s="12" t="s">
        <v>1861</v>
      </c>
      <c r="AC1414" s="12">
        <v>8</v>
      </c>
      <c r="AD1414" s="12">
        <v>2000</v>
      </c>
      <c r="AE1414" s="12">
        <v>16000</v>
      </c>
    </row>
    <row r="1415" spans="1:31">
      <c r="A1415" s="12">
        <v>99999</v>
      </c>
      <c r="B1415" s="12" t="s">
        <v>44</v>
      </c>
      <c r="C1415" s="12" t="s">
        <v>1054</v>
      </c>
      <c r="D1415" s="12" t="s">
        <v>1055</v>
      </c>
      <c r="E1415" s="12" t="s">
        <v>65</v>
      </c>
      <c r="F1415" s="12" t="s">
        <v>66</v>
      </c>
      <c r="G1415" s="12" t="s">
        <v>47</v>
      </c>
      <c r="H1415" s="12" t="s">
        <v>47</v>
      </c>
      <c r="I1415" s="12" t="str">
        <f t="shared" si="22"/>
        <v>TA047NVF</v>
      </c>
      <c r="J1415" s="12">
        <v>4527772149226</v>
      </c>
      <c r="K1415" s="12" t="s">
        <v>1874</v>
      </c>
      <c r="N1415" s="12">
        <v>15</v>
      </c>
      <c r="P1415" s="12" t="s">
        <v>1926</v>
      </c>
      <c r="Q1415" s="12" t="s">
        <v>1926</v>
      </c>
      <c r="X1415" s="12">
        <v>136</v>
      </c>
      <c r="Y1415" s="12" t="s">
        <v>1927</v>
      </c>
      <c r="Z1415" s="12" t="s">
        <v>1860</v>
      </c>
      <c r="AA1415" s="12" t="s">
        <v>1861</v>
      </c>
      <c r="AC1415" s="12">
        <v>0</v>
      </c>
      <c r="AD1415" s="12">
        <v>2000</v>
      </c>
      <c r="AE1415" s="12">
        <v>0</v>
      </c>
    </row>
    <row r="1416" spans="1:31">
      <c r="A1416" s="12">
        <v>99999</v>
      </c>
      <c r="B1416" s="12" t="s">
        <v>44</v>
      </c>
      <c r="C1416" s="12" t="s">
        <v>1054</v>
      </c>
      <c r="D1416" s="12" t="s">
        <v>1055</v>
      </c>
      <c r="E1416" s="12" t="s">
        <v>73</v>
      </c>
      <c r="F1416" s="12" t="s">
        <v>74</v>
      </c>
      <c r="G1416" s="12" t="s">
        <v>47</v>
      </c>
      <c r="H1416" s="12" t="s">
        <v>47</v>
      </c>
      <c r="I1416" s="12" t="str">
        <f t="shared" si="22"/>
        <v>TA047WHF</v>
      </c>
      <c r="J1416" s="12">
        <v>4527772149219</v>
      </c>
      <c r="N1416" s="12">
        <v>15</v>
      </c>
      <c r="P1416" s="12" t="s">
        <v>1926</v>
      </c>
      <c r="Q1416" s="12" t="s">
        <v>1926</v>
      </c>
      <c r="X1416" s="12">
        <v>136</v>
      </c>
      <c r="Y1416" s="12" t="s">
        <v>1927</v>
      </c>
      <c r="Z1416" s="12" t="s">
        <v>1860</v>
      </c>
      <c r="AA1416" s="12" t="s">
        <v>1861</v>
      </c>
      <c r="AC1416" s="12">
        <v>0</v>
      </c>
      <c r="AD1416" s="12">
        <v>2000</v>
      </c>
      <c r="AE1416" s="12">
        <v>0</v>
      </c>
    </row>
    <row r="1417" spans="1:31">
      <c r="A1417" s="12">
        <v>99999</v>
      </c>
      <c r="B1417" s="12" t="s">
        <v>44</v>
      </c>
      <c r="C1417" s="12" t="s">
        <v>2062</v>
      </c>
      <c r="D1417" s="12" t="s">
        <v>2063</v>
      </c>
      <c r="E1417" s="12" t="s">
        <v>58</v>
      </c>
      <c r="F1417" s="12" t="s">
        <v>59</v>
      </c>
      <c r="G1417" s="12" t="s">
        <v>47</v>
      </c>
      <c r="H1417" s="12" t="s">
        <v>47</v>
      </c>
      <c r="I1417" s="12" t="str">
        <f t="shared" si="22"/>
        <v>TA054BKF</v>
      </c>
      <c r="J1417" s="12">
        <v>4527772149318</v>
      </c>
      <c r="N1417" s="12">
        <v>21</v>
      </c>
      <c r="P1417" s="12" t="s">
        <v>1926</v>
      </c>
      <c r="Q1417" s="12" t="s">
        <v>1926</v>
      </c>
      <c r="X1417" s="12">
        <v>136</v>
      </c>
      <c r="Y1417" s="12" t="s">
        <v>1927</v>
      </c>
      <c r="Z1417" s="12" t="s">
        <v>1860</v>
      </c>
      <c r="AA1417" s="12" t="s">
        <v>1861</v>
      </c>
      <c r="AC1417" s="12">
        <v>0</v>
      </c>
      <c r="AD1417" s="12">
        <v>4800</v>
      </c>
      <c r="AE1417" s="12">
        <v>0</v>
      </c>
    </row>
    <row r="1418" spans="1:31">
      <c r="A1418" s="12">
        <v>99999</v>
      </c>
      <c r="B1418" s="12" t="s">
        <v>44</v>
      </c>
      <c r="C1418" s="12" t="s">
        <v>2062</v>
      </c>
      <c r="D1418" s="12" t="s">
        <v>2063</v>
      </c>
      <c r="E1418" s="12" t="s">
        <v>48</v>
      </c>
      <c r="F1418" s="12" t="s">
        <v>49</v>
      </c>
      <c r="G1418" s="12" t="s">
        <v>47</v>
      </c>
      <c r="H1418" s="12" t="s">
        <v>47</v>
      </c>
      <c r="I1418" s="12" t="str">
        <f t="shared" si="22"/>
        <v>TA054BLF</v>
      </c>
      <c r="J1418" s="12">
        <v>4527772149325</v>
      </c>
      <c r="N1418" s="12">
        <v>21</v>
      </c>
      <c r="P1418" s="12" t="s">
        <v>1926</v>
      </c>
      <c r="Q1418" s="12" t="s">
        <v>1926</v>
      </c>
      <c r="X1418" s="12">
        <v>136</v>
      </c>
      <c r="Y1418" s="12" t="s">
        <v>1927</v>
      </c>
      <c r="Z1418" s="12" t="s">
        <v>1860</v>
      </c>
      <c r="AA1418" s="12" t="s">
        <v>1861</v>
      </c>
      <c r="AC1418" s="12">
        <v>2</v>
      </c>
      <c r="AD1418" s="12">
        <v>4800</v>
      </c>
      <c r="AE1418" s="12">
        <v>9600</v>
      </c>
    </row>
    <row r="1419" spans="1:31">
      <c r="A1419" s="12">
        <v>99999</v>
      </c>
      <c r="B1419" s="12" t="s">
        <v>44</v>
      </c>
      <c r="C1419" s="12" t="s">
        <v>1056</v>
      </c>
      <c r="D1419" s="12" t="s">
        <v>1057</v>
      </c>
      <c r="E1419" s="12" t="s">
        <v>58</v>
      </c>
      <c r="F1419" s="12" t="s">
        <v>59</v>
      </c>
      <c r="G1419" s="12" t="s">
        <v>47</v>
      </c>
      <c r="H1419" s="12" t="s">
        <v>47</v>
      </c>
      <c r="I1419" s="12" t="str">
        <f t="shared" si="22"/>
        <v>TA057BKF</v>
      </c>
      <c r="J1419" s="12">
        <v>4527772303864</v>
      </c>
      <c r="N1419" s="12">
        <v>22</v>
      </c>
      <c r="P1419" s="12">
        <v>1</v>
      </c>
      <c r="X1419" s="12">
        <v>136</v>
      </c>
      <c r="Y1419" s="12" t="s">
        <v>1927</v>
      </c>
      <c r="Z1419" s="12" t="s">
        <v>1860</v>
      </c>
      <c r="AA1419" s="12" t="s">
        <v>1861</v>
      </c>
      <c r="AC1419" s="12">
        <v>0</v>
      </c>
      <c r="AD1419" s="12">
        <v>2300</v>
      </c>
      <c r="AE1419" s="12">
        <v>0</v>
      </c>
    </row>
    <row r="1420" spans="1:31">
      <c r="A1420" s="12">
        <v>99999</v>
      </c>
      <c r="B1420" s="12" t="s">
        <v>44</v>
      </c>
      <c r="C1420" s="12" t="s">
        <v>1056</v>
      </c>
      <c r="D1420" s="12" t="s">
        <v>1057</v>
      </c>
      <c r="E1420" s="12" t="s">
        <v>526</v>
      </c>
      <c r="F1420" s="12" t="s">
        <v>527</v>
      </c>
      <c r="G1420" s="12" t="s">
        <v>47</v>
      </c>
      <c r="H1420" s="12" t="s">
        <v>47</v>
      </c>
      <c r="I1420" s="12" t="str">
        <f t="shared" si="22"/>
        <v>TA057BKORF</v>
      </c>
      <c r="J1420" s="12">
        <v>1118000028067</v>
      </c>
      <c r="K1420" s="12" t="s">
        <v>1874</v>
      </c>
      <c r="N1420" s="12">
        <v>22</v>
      </c>
      <c r="P1420" s="12">
        <v>1</v>
      </c>
      <c r="X1420" s="12">
        <v>136</v>
      </c>
      <c r="Y1420" s="12" t="s">
        <v>1927</v>
      </c>
      <c r="Z1420" s="12" t="s">
        <v>1860</v>
      </c>
      <c r="AA1420" s="12" t="s">
        <v>1861</v>
      </c>
      <c r="AC1420" s="12">
        <v>0</v>
      </c>
      <c r="AD1420" s="12">
        <v>2300</v>
      </c>
      <c r="AE1420" s="12">
        <v>0</v>
      </c>
    </row>
    <row r="1421" spans="1:31">
      <c r="A1421" s="12">
        <v>99999</v>
      </c>
      <c r="B1421" s="12" t="s">
        <v>44</v>
      </c>
      <c r="C1421" s="12" t="s">
        <v>1056</v>
      </c>
      <c r="D1421" s="12" t="s">
        <v>1057</v>
      </c>
      <c r="E1421" s="12" t="s">
        <v>48</v>
      </c>
      <c r="F1421" s="12" t="s">
        <v>49</v>
      </c>
      <c r="G1421" s="12" t="s">
        <v>47</v>
      </c>
      <c r="H1421" s="12" t="s">
        <v>47</v>
      </c>
      <c r="I1421" s="12" t="str">
        <f t="shared" si="22"/>
        <v>TA057BLF</v>
      </c>
      <c r="J1421" s="12">
        <v>1118000020443</v>
      </c>
      <c r="K1421" s="12" t="s">
        <v>1874</v>
      </c>
      <c r="N1421" s="12">
        <v>22</v>
      </c>
      <c r="P1421" s="12">
        <v>1</v>
      </c>
      <c r="X1421" s="12">
        <v>136</v>
      </c>
      <c r="Y1421" s="12" t="s">
        <v>1927</v>
      </c>
      <c r="Z1421" s="12" t="s">
        <v>1860</v>
      </c>
      <c r="AA1421" s="12" t="s">
        <v>1861</v>
      </c>
      <c r="AC1421" s="12">
        <v>0</v>
      </c>
      <c r="AD1421" s="12">
        <v>2300</v>
      </c>
      <c r="AE1421" s="12">
        <v>0</v>
      </c>
    </row>
    <row r="1422" spans="1:31">
      <c r="A1422" s="12">
        <v>99999</v>
      </c>
      <c r="B1422" s="12" t="s">
        <v>44</v>
      </c>
      <c r="C1422" s="12" t="s">
        <v>1056</v>
      </c>
      <c r="D1422" s="12" t="s">
        <v>1057</v>
      </c>
      <c r="E1422" s="12" t="s">
        <v>52</v>
      </c>
      <c r="F1422" s="12" t="s">
        <v>53</v>
      </c>
      <c r="G1422" s="12" t="s">
        <v>47</v>
      </c>
      <c r="H1422" s="12" t="s">
        <v>47</v>
      </c>
      <c r="I1422" s="12" t="str">
        <f t="shared" si="22"/>
        <v>TA057GYF</v>
      </c>
      <c r="J1422" s="12">
        <v>1118000020436</v>
      </c>
      <c r="K1422" s="12" t="s">
        <v>1874</v>
      </c>
      <c r="N1422" s="12">
        <v>22</v>
      </c>
      <c r="P1422" s="12">
        <v>1</v>
      </c>
      <c r="X1422" s="12">
        <v>136</v>
      </c>
      <c r="Y1422" s="12" t="s">
        <v>1927</v>
      </c>
      <c r="Z1422" s="12" t="s">
        <v>1860</v>
      </c>
      <c r="AA1422" s="12" t="s">
        <v>1861</v>
      </c>
      <c r="AC1422" s="12">
        <v>0</v>
      </c>
      <c r="AD1422" s="12">
        <v>2300</v>
      </c>
      <c r="AE1422" s="12">
        <v>0</v>
      </c>
    </row>
    <row r="1423" spans="1:31">
      <c r="A1423" s="12">
        <v>99999</v>
      </c>
      <c r="B1423" s="12" t="s">
        <v>44</v>
      </c>
      <c r="C1423" s="12" t="s">
        <v>1056</v>
      </c>
      <c r="D1423" s="12" t="s">
        <v>1057</v>
      </c>
      <c r="E1423" s="12" t="s">
        <v>73</v>
      </c>
      <c r="F1423" s="12" t="s">
        <v>74</v>
      </c>
      <c r="G1423" s="12" t="s">
        <v>47</v>
      </c>
      <c r="H1423" s="12" t="s">
        <v>47</v>
      </c>
      <c r="I1423" s="12" t="str">
        <f t="shared" si="22"/>
        <v>TA057WHF</v>
      </c>
      <c r="J1423" s="12">
        <v>4527772303871</v>
      </c>
      <c r="N1423" s="12">
        <v>22</v>
      </c>
      <c r="P1423" s="12">
        <v>1</v>
      </c>
      <c r="X1423" s="12">
        <v>136</v>
      </c>
      <c r="Y1423" s="12" t="s">
        <v>1927</v>
      </c>
      <c r="Z1423" s="12" t="s">
        <v>1860</v>
      </c>
      <c r="AA1423" s="12" t="s">
        <v>1861</v>
      </c>
      <c r="AC1423" s="12">
        <v>0</v>
      </c>
      <c r="AD1423" s="12">
        <v>2300</v>
      </c>
      <c r="AE1423" s="12">
        <v>0</v>
      </c>
    </row>
    <row r="1424" spans="1:31">
      <c r="A1424" s="12">
        <v>99999</v>
      </c>
      <c r="B1424" s="12" t="s">
        <v>44</v>
      </c>
      <c r="C1424" s="12" t="s">
        <v>1056</v>
      </c>
      <c r="D1424" s="12" t="s">
        <v>1057</v>
      </c>
      <c r="E1424" s="12" t="s">
        <v>1058</v>
      </c>
      <c r="F1424" s="12" t="s">
        <v>1059</v>
      </c>
      <c r="G1424" s="12" t="s">
        <v>47</v>
      </c>
      <c r="H1424" s="12" t="s">
        <v>47</v>
      </c>
      <c r="I1424" s="12" t="str">
        <f t="shared" si="22"/>
        <v>TA057WHBLF</v>
      </c>
      <c r="J1424" s="12">
        <v>1118000028074</v>
      </c>
      <c r="N1424" s="12">
        <v>22</v>
      </c>
      <c r="P1424" s="12">
        <v>1</v>
      </c>
      <c r="X1424" s="12">
        <v>136</v>
      </c>
      <c r="Y1424" s="12" t="s">
        <v>1927</v>
      </c>
      <c r="Z1424" s="12" t="s">
        <v>1860</v>
      </c>
      <c r="AA1424" s="12" t="s">
        <v>1861</v>
      </c>
      <c r="AC1424" s="12">
        <v>0</v>
      </c>
      <c r="AD1424" s="12">
        <v>2300</v>
      </c>
      <c r="AE1424" s="12">
        <v>0</v>
      </c>
    </row>
    <row r="1425" spans="1:31">
      <c r="A1425" s="12">
        <v>99999</v>
      </c>
      <c r="B1425" s="12" t="s">
        <v>44</v>
      </c>
      <c r="C1425" s="12" t="s">
        <v>1062</v>
      </c>
      <c r="D1425" s="12" t="s">
        <v>1063</v>
      </c>
      <c r="E1425" s="12" t="s">
        <v>58</v>
      </c>
      <c r="F1425" s="12" t="s">
        <v>59</v>
      </c>
      <c r="G1425" s="12" t="s">
        <v>47</v>
      </c>
      <c r="H1425" s="12" t="s">
        <v>47</v>
      </c>
      <c r="I1425" s="12" t="str">
        <f t="shared" si="22"/>
        <v>TA100BKF</v>
      </c>
      <c r="J1425" s="12">
        <v>4527772304052</v>
      </c>
      <c r="K1425" s="12" t="s">
        <v>1874</v>
      </c>
      <c r="N1425" s="12">
        <v>22</v>
      </c>
      <c r="P1425" s="12" t="s">
        <v>1926</v>
      </c>
      <c r="Q1425" s="12" t="s">
        <v>1926</v>
      </c>
      <c r="X1425" s="12">
        <v>136</v>
      </c>
      <c r="Y1425" s="12" t="s">
        <v>1927</v>
      </c>
      <c r="Z1425" s="12" t="s">
        <v>1860</v>
      </c>
      <c r="AA1425" s="12" t="s">
        <v>1861</v>
      </c>
      <c r="AC1425" s="12">
        <v>0</v>
      </c>
      <c r="AD1425" s="12">
        <v>2300</v>
      </c>
      <c r="AE1425" s="12">
        <v>0</v>
      </c>
    </row>
    <row r="1426" spans="1:31">
      <c r="A1426" s="12">
        <v>99999</v>
      </c>
      <c r="B1426" s="12" t="s">
        <v>44</v>
      </c>
      <c r="C1426" s="12" t="s">
        <v>1062</v>
      </c>
      <c r="D1426" s="12" t="s">
        <v>1063</v>
      </c>
      <c r="E1426" s="12" t="s">
        <v>52</v>
      </c>
      <c r="F1426" s="12" t="s">
        <v>53</v>
      </c>
      <c r="G1426" s="12" t="s">
        <v>47</v>
      </c>
      <c r="H1426" s="12" t="s">
        <v>47</v>
      </c>
      <c r="I1426" s="12" t="str">
        <f t="shared" si="22"/>
        <v>TA100GYF</v>
      </c>
      <c r="J1426" s="12">
        <v>4527772304069</v>
      </c>
      <c r="K1426" s="12" t="s">
        <v>1874</v>
      </c>
      <c r="N1426" s="12">
        <v>22</v>
      </c>
      <c r="P1426" s="12" t="s">
        <v>1926</v>
      </c>
      <c r="Q1426" s="12" t="s">
        <v>1926</v>
      </c>
      <c r="X1426" s="12">
        <v>136</v>
      </c>
      <c r="Y1426" s="12" t="s">
        <v>1927</v>
      </c>
      <c r="Z1426" s="12" t="s">
        <v>1860</v>
      </c>
      <c r="AA1426" s="12" t="s">
        <v>1861</v>
      </c>
      <c r="AC1426" s="12">
        <v>0</v>
      </c>
      <c r="AD1426" s="12">
        <v>2300</v>
      </c>
      <c r="AE1426" s="12">
        <v>0</v>
      </c>
    </row>
    <row r="1427" spans="1:31">
      <c r="A1427" s="12">
        <v>99999</v>
      </c>
      <c r="B1427" s="12" t="s">
        <v>44</v>
      </c>
      <c r="C1427" s="12" t="s">
        <v>1062</v>
      </c>
      <c r="D1427" s="12" t="s">
        <v>1063</v>
      </c>
      <c r="E1427" s="12" t="s">
        <v>73</v>
      </c>
      <c r="F1427" s="12" t="s">
        <v>74</v>
      </c>
      <c r="G1427" s="12" t="s">
        <v>47</v>
      </c>
      <c r="H1427" s="12" t="s">
        <v>47</v>
      </c>
      <c r="I1427" s="12" t="str">
        <f t="shared" si="22"/>
        <v>TA100WHF</v>
      </c>
      <c r="J1427" s="12">
        <v>4527772304076</v>
      </c>
      <c r="K1427" s="12" t="s">
        <v>1874</v>
      </c>
      <c r="N1427" s="12">
        <v>22</v>
      </c>
      <c r="P1427" s="12" t="s">
        <v>1926</v>
      </c>
      <c r="Q1427" s="12" t="s">
        <v>1926</v>
      </c>
      <c r="X1427" s="12">
        <v>136</v>
      </c>
      <c r="Y1427" s="12" t="s">
        <v>1927</v>
      </c>
      <c r="Z1427" s="12" t="s">
        <v>1860</v>
      </c>
      <c r="AA1427" s="12" t="s">
        <v>1861</v>
      </c>
      <c r="AC1427" s="12">
        <v>0</v>
      </c>
      <c r="AD1427" s="12">
        <v>2300</v>
      </c>
      <c r="AE1427" s="12">
        <v>0</v>
      </c>
    </row>
    <row r="1428" spans="1:31">
      <c r="A1428" s="12">
        <v>99999</v>
      </c>
      <c r="B1428" s="12" t="s">
        <v>44</v>
      </c>
      <c r="C1428" s="12" t="s">
        <v>1064</v>
      </c>
      <c r="D1428" s="12" t="s">
        <v>1065</v>
      </c>
      <c r="E1428" s="12" t="s">
        <v>219</v>
      </c>
      <c r="F1428" s="12" t="s">
        <v>220</v>
      </c>
      <c r="G1428" s="12" t="s">
        <v>47</v>
      </c>
      <c r="H1428" s="12" t="s">
        <v>47</v>
      </c>
      <c r="I1428" s="12" t="str">
        <f t="shared" si="22"/>
        <v>TA1000NBKWHF</v>
      </c>
      <c r="J1428" s="12">
        <v>1118000041196</v>
      </c>
      <c r="N1428" s="12">
        <v>22</v>
      </c>
      <c r="P1428" s="12" t="s">
        <v>1926</v>
      </c>
      <c r="Q1428" s="12" t="s">
        <v>1926</v>
      </c>
      <c r="X1428" s="12">
        <v>136</v>
      </c>
      <c r="Y1428" s="12" t="s">
        <v>1927</v>
      </c>
      <c r="Z1428" s="12" t="s">
        <v>1860</v>
      </c>
      <c r="AA1428" s="12" t="s">
        <v>1861</v>
      </c>
      <c r="AC1428" s="12">
        <v>6</v>
      </c>
      <c r="AD1428" s="12">
        <v>4500</v>
      </c>
      <c r="AE1428" s="12">
        <v>27000</v>
      </c>
    </row>
    <row r="1429" spans="1:31">
      <c r="A1429" s="12">
        <v>99999</v>
      </c>
      <c r="B1429" s="12" t="s">
        <v>44</v>
      </c>
      <c r="C1429" s="12" t="s">
        <v>1066</v>
      </c>
      <c r="D1429" s="12" t="s">
        <v>1067</v>
      </c>
      <c r="E1429" s="12" t="s">
        <v>58</v>
      </c>
      <c r="F1429" s="12" t="s">
        <v>59</v>
      </c>
      <c r="G1429" s="12" t="s">
        <v>47</v>
      </c>
      <c r="H1429" s="12" t="s">
        <v>47</v>
      </c>
      <c r="I1429" s="12" t="str">
        <f t="shared" si="22"/>
        <v>TA1005TBKF</v>
      </c>
      <c r="J1429" s="12">
        <v>1118000041264</v>
      </c>
      <c r="K1429" s="12" t="s">
        <v>1874</v>
      </c>
      <c r="N1429" s="12">
        <v>21</v>
      </c>
      <c r="P1429" s="12" t="s">
        <v>1926</v>
      </c>
      <c r="Q1429" s="12" t="s">
        <v>1926</v>
      </c>
      <c r="X1429" s="12">
        <v>136</v>
      </c>
      <c r="Y1429" s="12" t="s">
        <v>1927</v>
      </c>
      <c r="Z1429" s="12" t="s">
        <v>1860</v>
      </c>
      <c r="AA1429" s="12" t="s">
        <v>1861</v>
      </c>
      <c r="AC1429" s="12">
        <v>0</v>
      </c>
      <c r="AD1429" s="12">
        <v>8000</v>
      </c>
      <c r="AE1429" s="12">
        <v>0</v>
      </c>
    </row>
    <row r="1430" spans="1:31">
      <c r="A1430" s="12">
        <v>99999</v>
      </c>
      <c r="B1430" s="12" t="s">
        <v>44</v>
      </c>
      <c r="C1430" s="12" t="s">
        <v>1066</v>
      </c>
      <c r="D1430" s="12" t="s">
        <v>1067</v>
      </c>
      <c r="E1430" s="12" t="s">
        <v>48</v>
      </c>
      <c r="F1430" s="12" t="s">
        <v>49</v>
      </c>
      <c r="G1430" s="12" t="s">
        <v>47</v>
      </c>
      <c r="H1430" s="12" t="s">
        <v>47</v>
      </c>
      <c r="I1430" s="12" t="str">
        <f t="shared" si="22"/>
        <v>TA1005TBLF</v>
      </c>
      <c r="J1430" s="12">
        <v>1118000041271</v>
      </c>
      <c r="K1430" s="12" t="s">
        <v>1874</v>
      </c>
      <c r="N1430" s="12">
        <v>21</v>
      </c>
      <c r="P1430" s="12" t="s">
        <v>1926</v>
      </c>
      <c r="Q1430" s="12" t="s">
        <v>1926</v>
      </c>
      <c r="X1430" s="12">
        <v>136</v>
      </c>
      <c r="Y1430" s="12" t="s">
        <v>1927</v>
      </c>
      <c r="Z1430" s="12" t="s">
        <v>1860</v>
      </c>
      <c r="AA1430" s="12" t="s">
        <v>1861</v>
      </c>
      <c r="AC1430" s="12">
        <v>0</v>
      </c>
      <c r="AD1430" s="12">
        <v>8000</v>
      </c>
      <c r="AE1430" s="12">
        <v>0</v>
      </c>
    </row>
    <row r="1431" spans="1:31">
      <c r="A1431" s="12">
        <v>99999</v>
      </c>
      <c r="B1431" s="12" t="s">
        <v>44</v>
      </c>
      <c r="C1431" s="12" t="s">
        <v>1068</v>
      </c>
      <c r="D1431" s="12" t="s">
        <v>1069</v>
      </c>
      <c r="E1431" s="12" t="s">
        <v>79</v>
      </c>
      <c r="F1431" s="12" t="s">
        <v>80</v>
      </c>
      <c r="G1431" s="12" t="s">
        <v>47</v>
      </c>
      <c r="H1431" s="12" t="s">
        <v>47</v>
      </c>
      <c r="I1431" s="12" t="str">
        <f t="shared" si="22"/>
        <v>TA1006ABEF</v>
      </c>
      <c r="J1431" s="12">
        <v>1118000041288</v>
      </c>
      <c r="N1431" s="12">
        <v>21</v>
      </c>
      <c r="P1431" s="12" t="s">
        <v>1926</v>
      </c>
      <c r="Q1431" s="12" t="s">
        <v>1926</v>
      </c>
      <c r="X1431" s="12">
        <v>136</v>
      </c>
      <c r="Y1431" s="12" t="s">
        <v>1927</v>
      </c>
      <c r="Z1431" s="12" t="s">
        <v>1860</v>
      </c>
      <c r="AA1431" s="12" t="s">
        <v>1861</v>
      </c>
      <c r="AC1431" s="12">
        <v>0</v>
      </c>
      <c r="AD1431" s="12">
        <v>3500</v>
      </c>
      <c r="AE1431" s="12">
        <v>0</v>
      </c>
    </row>
    <row r="1432" spans="1:31">
      <c r="A1432" s="12">
        <v>99999</v>
      </c>
      <c r="B1432" s="12" t="s">
        <v>44</v>
      </c>
      <c r="C1432" s="12" t="s">
        <v>1068</v>
      </c>
      <c r="D1432" s="12" t="s">
        <v>1069</v>
      </c>
      <c r="E1432" s="12" t="s">
        <v>58</v>
      </c>
      <c r="F1432" s="12" t="s">
        <v>59</v>
      </c>
      <c r="G1432" s="12" t="s">
        <v>47</v>
      </c>
      <c r="H1432" s="12" t="s">
        <v>47</v>
      </c>
      <c r="I1432" s="12" t="str">
        <f t="shared" si="22"/>
        <v>TA1006ABKF</v>
      </c>
      <c r="J1432" s="12">
        <v>1118000041295</v>
      </c>
      <c r="N1432" s="12">
        <v>21</v>
      </c>
      <c r="P1432" s="12" t="s">
        <v>1926</v>
      </c>
      <c r="Q1432" s="12" t="s">
        <v>1926</v>
      </c>
      <c r="X1432" s="12">
        <v>136</v>
      </c>
      <c r="Y1432" s="12" t="s">
        <v>1927</v>
      </c>
      <c r="Z1432" s="12" t="s">
        <v>1860</v>
      </c>
      <c r="AA1432" s="12" t="s">
        <v>1861</v>
      </c>
      <c r="AC1432" s="12">
        <v>0</v>
      </c>
      <c r="AD1432" s="12">
        <v>3500</v>
      </c>
      <c r="AE1432" s="12">
        <v>0</v>
      </c>
    </row>
    <row r="1433" spans="1:31">
      <c r="A1433" s="12">
        <v>99999</v>
      </c>
      <c r="B1433" s="12" t="s">
        <v>44</v>
      </c>
      <c r="C1433" s="12" t="s">
        <v>1070</v>
      </c>
      <c r="D1433" s="12" t="s">
        <v>1071</v>
      </c>
      <c r="E1433" s="12" t="s">
        <v>58</v>
      </c>
      <c r="F1433" s="12" t="s">
        <v>59</v>
      </c>
      <c r="G1433" s="12" t="s">
        <v>47</v>
      </c>
      <c r="H1433" s="12" t="s">
        <v>47</v>
      </c>
      <c r="I1433" s="12" t="str">
        <f t="shared" si="22"/>
        <v>TA1010XBKF</v>
      </c>
      <c r="J1433" s="12">
        <v>1118000041356</v>
      </c>
      <c r="K1433" s="12" t="s">
        <v>1874</v>
      </c>
      <c r="N1433" s="12">
        <v>22</v>
      </c>
      <c r="P1433" s="12" t="s">
        <v>1926</v>
      </c>
      <c r="Q1433" s="12" t="s">
        <v>1926</v>
      </c>
      <c r="X1433" s="12">
        <v>136</v>
      </c>
      <c r="Y1433" s="12" t="s">
        <v>1927</v>
      </c>
      <c r="Z1433" s="12" t="s">
        <v>1860</v>
      </c>
      <c r="AA1433" s="12" t="s">
        <v>1861</v>
      </c>
      <c r="AC1433" s="12">
        <v>0</v>
      </c>
      <c r="AD1433" s="12">
        <v>3500</v>
      </c>
      <c r="AE1433" s="12">
        <v>0</v>
      </c>
    </row>
    <row r="1434" spans="1:31">
      <c r="A1434" s="12">
        <v>99999</v>
      </c>
      <c r="B1434" s="12" t="s">
        <v>44</v>
      </c>
      <c r="C1434" s="12" t="s">
        <v>1070</v>
      </c>
      <c r="D1434" s="12" t="s">
        <v>1071</v>
      </c>
      <c r="E1434" s="12" t="s">
        <v>73</v>
      </c>
      <c r="F1434" s="12" t="s">
        <v>74</v>
      </c>
      <c r="G1434" s="12" t="s">
        <v>47</v>
      </c>
      <c r="H1434" s="12" t="s">
        <v>47</v>
      </c>
      <c r="I1434" s="12" t="str">
        <f t="shared" si="22"/>
        <v>TA1010XWHF</v>
      </c>
      <c r="J1434" s="12">
        <v>1118000041363</v>
      </c>
      <c r="K1434" s="12" t="s">
        <v>1874</v>
      </c>
      <c r="N1434" s="12">
        <v>22</v>
      </c>
      <c r="P1434" s="12" t="s">
        <v>1926</v>
      </c>
      <c r="Q1434" s="12" t="s">
        <v>1926</v>
      </c>
      <c r="X1434" s="12">
        <v>136</v>
      </c>
      <c r="Y1434" s="12" t="s">
        <v>1927</v>
      </c>
      <c r="Z1434" s="12" t="s">
        <v>1860</v>
      </c>
      <c r="AA1434" s="12" t="s">
        <v>1861</v>
      </c>
      <c r="AC1434" s="12">
        <v>12</v>
      </c>
      <c r="AD1434" s="12">
        <v>3500</v>
      </c>
      <c r="AE1434" s="12">
        <v>42000</v>
      </c>
    </row>
    <row r="1435" spans="1:31">
      <c r="A1435" s="12">
        <v>99999</v>
      </c>
      <c r="B1435" s="12" t="s">
        <v>44</v>
      </c>
      <c r="C1435" s="12" t="s">
        <v>1072</v>
      </c>
      <c r="D1435" s="12" t="s">
        <v>1073</v>
      </c>
      <c r="E1435" s="12" t="s">
        <v>58</v>
      </c>
      <c r="F1435" s="12" t="s">
        <v>59</v>
      </c>
      <c r="G1435" s="12" t="s">
        <v>47</v>
      </c>
      <c r="H1435" s="12" t="s">
        <v>47</v>
      </c>
      <c r="I1435" s="12" t="str">
        <f t="shared" si="22"/>
        <v>TA1011XBKF</v>
      </c>
      <c r="J1435" s="12">
        <v>1118000042131</v>
      </c>
      <c r="N1435" s="12">
        <v>22</v>
      </c>
      <c r="P1435" s="12" t="s">
        <v>1926</v>
      </c>
      <c r="Q1435" s="12" t="s">
        <v>1926</v>
      </c>
      <c r="X1435" s="12">
        <v>136</v>
      </c>
      <c r="Y1435" s="12" t="s">
        <v>1927</v>
      </c>
      <c r="Z1435" s="12" t="s">
        <v>1860</v>
      </c>
      <c r="AA1435" s="12" t="s">
        <v>1861</v>
      </c>
      <c r="AC1435" s="12">
        <v>2</v>
      </c>
      <c r="AD1435" s="12">
        <v>2300</v>
      </c>
      <c r="AE1435" s="12">
        <v>4600</v>
      </c>
    </row>
    <row r="1436" spans="1:31">
      <c r="A1436" s="12">
        <v>99999</v>
      </c>
      <c r="B1436" s="12" t="s">
        <v>44</v>
      </c>
      <c r="C1436" s="12" t="s">
        <v>1072</v>
      </c>
      <c r="D1436" s="12" t="s">
        <v>1073</v>
      </c>
      <c r="E1436" s="12" t="s">
        <v>48</v>
      </c>
      <c r="F1436" s="12" t="s">
        <v>49</v>
      </c>
      <c r="G1436" s="12" t="s">
        <v>47</v>
      </c>
      <c r="H1436" s="12" t="s">
        <v>47</v>
      </c>
      <c r="I1436" s="12" t="str">
        <f t="shared" si="22"/>
        <v>TA1011XBLF</v>
      </c>
      <c r="J1436" s="12">
        <v>1118000042148</v>
      </c>
      <c r="N1436" s="12">
        <v>22</v>
      </c>
      <c r="P1436" s="12" t="s">
        <v>1926</v>
      </c>
      <c r="Q1436" s="12" t="s">
        <v>1926</v>
      </c>
      <c r="X1436" s="12">
        <v>136</v>
      </c>
      <c r="Y1436" s="12" t="s">
        <v>1927</v>
      </c>
      <c r="Z1436" s="12" t="s">
        <v>1860</v>
      </c>
      <c r="AA1436" s="12" t="s">
        <v>1861</v>
      </c>
      <c r="AC1436" s="12">
        <v>3</v>
      </c>
      <c r="AD1436" s="12">
        <v>2300</v>
      </c>
      <c r="AE1436" s="12">
        <v>6900</v>
      </c>
    </row>
    <row r="1437" spans="1:31">
      <c r="A1437" s="12">
        <v>99999</v>
      </c>
      <c r="B1437" s="12" t="s">
        <v>44</v>
      </c>
      <c r="C1437" s="12" t="s">
        <v>1074</v>
      </c>
      <c r="D1437" s="12" t="s">
        <v>1075</v>
      </c>
      <c r="E1437" s="12" t="s">
        <v>58</v>
      </c>
      <c r="F1437" s="12" t="s">
        <v>59</v>
      </c>
      <c r="G1437" s="12" t="s">
        <v>47</v>
      </c>
      <c r="H1437" s="12" t="s">
        <v>47</v>
      </c>
      <c r="I1437" s="12" t="str">
        <f t="shared" si="22"/>
        <v>TA1014TBKF</v>
      </c>
      <c r="J1437" s="12">
        <v>1118000041721</v>
      </c>
      <c r="K1437" s="12" t="s">
        <v>1874</v>
      </c>
      <c r="N1437" s="12">
        <v>22</v>
      </c>
      <c r="P1437" s="12" t="s">
        <v>1926</v>
      </c>
      <c r="Q1437" s="12" t="s">
        <v>1926</v>
      </c>
      <c r="X1437" s="12">
        <v>136</v>
      </c>
      <c r="Y1437" s="12" t="s">
        <v>1927</v>
      </c>
      <c r="Z1437" s="12" t="s">
        <v>1860</v>
      </c>
      <c r="AA1437" s="12" t="s">
        <v>1861</v>
      </c>
      <c r="AC1437" s="12">
        <v>1</v>
      </c>
      <c r="AD1437" s="12">
        <v>2000</v>
      </c>
      <c r="AE1437" s="12">
        <v>2000</v>
      </c>
    </row>
    <row r="1438" spans="1:31">
      <c r="A1438" s="12">
        <v>99999</v>
      </c>
      <c r="B1438" s="12" t="s">
        <v>44</v>
      </c>
      <c r="C1438" s="12" t="s">
        <v>1074</v>
      </c>
      <c r="D1438" s="12" t="s">
        <v>1075</v>
      </c>
      <c r="E1438" s="12" t="s">
        <v>52</v>
      </c>
      <c r="F1438" s="12" t="s">
        <v>53</v>
      </c>
      <c r="G1438" s="12" t="s">
        <v>47</v>
      </c>
      <c r="H1438" s="12" t="s">
        <v>47</v>
      </c>
      <c r="I1438" s="12" t="str">
        <f t="shared" si="22"/>
        <v>TA1014TGYF</v>
      </c>
      <c r="J1438" s="12">
        <v>1118000041738</v>
      </c>
      <c r="K1438" s="12" t="s">
        <v>1874</v>
      </c>
      <c r="N1438" s="12">
        <v>22</v>
      </c>
      <c r="P1438" s="12" t="s">
        <v>1926</v>
      </c>
      <c r="Q1438" s="12" t="s">
        <v>1926</v>
      </c>
      <c r="X1438" s="12">
        <v>136</v>
      </c>
      <c r="Y1438" s="12" t="s">
        <v>1927</v>
      </c>
      <c r="Z1438" s="12" t="s">
        <v>1860</v>
      </c>
      <c r="AA1438" s="12" t="s">
        <v>1861</v>
      </c>
      <c r="AC1438" s="12">
        <v>3</v>
      </c>
      <c r="AD1438" s="12">
        <v>2000</v>
      </c>
      <c r="AE1438" s="12">
        <v>6000</v>
      </c>
    </row>
    <row r="1439" spans="1:31">
      <c r="A1439" s="12">
        <v>99999</v>
      </c>
      <c r="B1439" s="12" t="s">
        <v>44</v>
      </c>
      <c r="C1439" s="12" t="s">
        <v>1074</v>
      </c>
      <c r="D1439" s="12" t="s">
        <v>1075</v>
      </c>
      <c r="E1439" s="12" t="s">
        <v>95</v>
      </c>
      <c r="F1439" s="12" t="s">
        <v>96</v>
      </c>
      <c r="G1439" s="12" t="s">
        <v>47</v>
      </c>
      <c r="H1439" s="12" t="s">
        <v>47</v>
      </c>
      <c r="I1439" s="12" t="str">
        <f t="shared" si="22"/>
        <v>TA1014TIVF</v>
      </c>
      <c r="J1439" s="12">
        <v>1118000041745</v>
      </c>
      <c r="K1439" s="12" t="s">
        <v>1874</v>
      </c>
      <c r="N1439" s="12">
        <v>22</v>
      </c>
      <c r="P1439" s="12" t="s">
        <v>1926</v>
      </c>
      <c r="Q1439" s="12" t="s">
        <v>1926</v>
      </c>
      <c r="X1439" s="12">
        <v>136</v>
      </c>
      <c r="Y1439" s="12" t="s">
        <v>1927</v>
      </c>
      <c r="Z1439" s="12" t="s">
        <v>1860</v>
      </c>
      <c r="AA1439" s="12" t="s">
        <v>1861</v>
      </c>
      <c r="AC1439" s="12">
        <v>4</v>
      </c>
      <c r="AD1439" s="12">
        <v>2000</v>
      </c>
      <c r="AE1439" s="12">
        <v>8000</v>
      </c>
    </row>
    <row r="1440" spans="1:31">
      <c r="A1440" s="12">
        <v>99999</v>
      </c>
      <c r="B1440" s="12" t="s">
        <v>44</v>
      </c>
      <c r="C1440" s="12" t="s">
        <v>1076</v>
      </c>
      <c r="D1440" s="12" t="s">
        <v>1077</v>
      </c>
      <c r="E1440" s="12" t="s">
        <v>112</v>
      </c>
      <c r="F1440" s="12" t="s">
        <v>113</v>
      </c>
      <c r="G1440" s="12" t="s">
        <v>47</v>
      </c>
      <c r="H1440" s="12" t="s">
        <v>47</v>
      </c>
      <c r="I1440" s="12" t="str">
        <f t="shared" si="22"/>
        <v>TA1023CBRF</v>
      </c>
      <c r="J1440" s="12">
        <v>1118000041950</v>
      </c>
      <c r="N1440" s="12">
        <v>15</v>
      </c>
      <c r="P1440" s="12" t="s">
        <v>1926</v>
      </c>
      <c r="Q1440" s="12" t="s">
        <v>1926</v>
      </c>
      <c r="X1440" s="12">
        <v>136</v>
      </c>
      <c r="Y1440" s="12" t="s">
        <v>1927</v>
      </c>
      <c r="Z1440" s="12" t="s">
        <v>1860</v>
      </c>
      <c r="AA1440" s="12" t="s">
        <v>1861</v>
      </c>
      <c r="AC1440" s="12">
        <v>6</v>
      </c>
      <c r="AD1440" s="12">
        <v>2800</v>
      </c>
      <c r="AE1440" s="12">
        <v>16800</v>
      </c>
    </row>
    <row r="1441" spans="1:31">
      <c r="A1441" s="12">
        <v>99999</v>
      </c>
      <c r="B1441" s="12" t="s">
        <v>44</v>
      </c>
      <c r="C1441" s="12" t="s">
        <v>1076</v>
      </c>
      <c r="D1441" s="12" t="s">
        <v>1077</v>
      </c>
      <c r="E1441" s="12" t="s">
        <v>52</v>
      </c>
      <c r="F1441" s="12" t="s">
        <v>53</v>
      </c>
      <c r="G1441" s="12" t="s">
        <v>47</v>
      </c>
      <c r="H1441" s="12" t="s">
        <v>47</v>
      </c>
      <c r="I1441" s="12" t="str">
        <f t="shared" si="22"/>
        <v>TA1023CGYF</v>
      </c>
      <c r="J1441" s="12">
        <v>1118000041967</v>
      </c>
      <c r="N1441" s="12">
        <v>15</v>
      </c>
      <c r="P1441" s="12" t="s">
        <v>1926</v>
      </c>
      <c r="Q1441" s="12" t="s">
        <v>1926</v>
      </c>
      <c r="X1441" s="12">
        <v>136</v>
      </c>
      <c r="Y1441" s="12" t="s">
        <v>1927</v>
      </c>
      <c r="Z1441" s="12" t="s">
        <v>1860</v>
      </c>
      <c r="AA1441" s="12" t="s">
        <v>1861</v>
      </c>
      <c r="AC1441" s="12">
        <v>3</v>
      </c>
      <c r="AD1441" s="12">
        <v>2800</v>
      </c>
      <c r="AE1441" s="12">
        <v>8400</v>
      </c>
    </row>
    <row r="1442" spans="1:31">
      <c r="A1442" s="12">
        <v>99999</v>
      </c>
      <c r="B1442" s="12" t="s">
        <v>44</v>
      </c>
      <c r="C1442" s="12" t="s">
        <v>1076</v>
      </c>
      <c r="D1442" s="12" t="s">
        <v>1077</v>
      </c>
      <c r="E1442" s="12" t="s">
        <v>71</v>
      </c>
      <c r="F1442" s="12" t="s">
        <v>72</v>
      </c>
      <c r="G1442" s="12" t="s">
        <v>47</v>
      </c>
      <c r="H1442" s="12" t="s">
        <v>47</v>
      </c>
      <c r="I1442" s="12" t="str">
        <f t="shared" si="22"/>
        <v>TA1023CPKF</v>
      </c>
      <c r="J1442" s="12">
        <v>1118000041974</v>
      </c>
      <c r="N1442" s="12">
        <v>15</v>
      </c>
      <c r="P1442" s="12" t="s">
        <v>1926</v>
      </c>
      <c r="Q1442" s="12" t="s">
        <v>1926</v>
      </c>
      <c r="X1442" s="12">
        <v>136</v>
      </c>
      <c r="Y1442" s="12" t="s">
        <v>1927</v>
      </c>
      <c r="Z1442" s="12" t="s">
        <v>1860</v>
      </c>
      <c r="AA1442" s="12" t="s">
        <v>1861</v>
      </c>
      <c r="AC1442" s="12">
        <v>3</v>
      </c>
      <c r="AD1442" s="12">
        <v>2800</v>
      </c>
      <c r="AE1442" s="12">
        <v>8400</v>
      </c>
    </row>
    <row r="1443" spans="1:31">
      <c r="A1443" s="12">
        <v>99999</v>
      </c>
      <c r="B1443" s="12" t="s">
        <v>44</v>
      </c>
      <c r="C1443" s="12" t="s">
        <v>1078</v>
      </c>
      <c r="D1443" s="12" t="s">
        <v>1079</v>
      </c>
      <c r="E1443" s="12" t="s">
        <v>58</v>
      </c>
      <c r="F1443" s="12" t="s">
        <v>59</v>
      </c>
      <c r="G1443" s="12" t="s">
        <v>47</v>
      </c>
      <c r="H1443" s="12" t="s">
        <v>47</v>
      </c>
      <c r="I1443" s="12" t="str">
        <f t="shared" si="22"/>
        <v>TA1040KBKF</v>
      </c>
      <c r="J1443" s="12">
        <v>1118000042735</v>
      </c>
      <c r="K1443" s="12" t="s">
        <v>1874</v>
      </c>
      <c r="N1443" s="12">
        <v>22</v>
      </c>
      <c r="P1443" s="12" t="s">
        <v>1926</v>
      </c>
      <c r="Q1443" s="12" t="s">
        <v>1926</v>
      </c>
      <c r="X1443" s="12">
        <v>136</v>
      </c>
      <c r="Y1443" s="12" t="s">
        <v>1927</v>
      </c>
      <c r="Z1443" s="12" t="s">
        <v>1860</v>
      </c>
      <c r="AA1443" s="12" t="s">
        <v>1861</v>
      </c>
      <c r="AC1443" s="12">
        <v>1</v>
      </c>
      <c r="AD1443" s="12">
        <v>2800</v>
      </c>
      <c r="AE1443" s="12">
        <v>2800</v>
      </c>
    </row>
    <row r="1444" spans="1:31">
      <c r="A1444" s="12">
        <v>99999</v>
      </c>
      <c r="B1444" s="12" t="s">
        <v>44</v>
      </c>
      <c r="C1444" s="12" t="s">
        <v>1078</v>
      </c>
      <c r="D1444" s="12" t="s">
        <v>1079</v>
      </c>
      <c r="E1444" s="12" t="s">
        <v>178</v>
      </c>
      <c r="F1444" s="12" t="s">
        <v>179</v>
      </c>
      <c r="G1444" s="12" t="s">
        <v>47</v>
      </c>
      <c r="H1444" s="12" t="s">
        <v>47</v>
      </c>
      <c r="I1444" s="12" t="str">
        <f t="shared" si="22"/>
        <v>TA1040KMOCF</v>
      </c>
      <c r="J1444" s="12">
        <v>1118000042742</v>
      </c>
      <c r="K1444" s="12" t="s">
        <v>1874</v>
      </c>
      <c r="N1444" s="12">
        <v>22</v>
      </c>
      <c r="P1444" s="12" t="s">
        <v>1926</v>
      </c>
      <c r="Q1444" s="12" t="s">
        <v>1926</v>
      </c>
      <c r="X1444" s="12">
        <v>136</v>
      </c>
      <c r="Y1444" s="12" t="s">
        <v>1927</v>
      </c>
      <c r="Z1444" s="12" t="s">
        <v>1860</v>
      </c>
      <c r="AA1444" s="12" t="s">
        <v>1861</v>
      </c>
      <c r="AC1444" s="12">
        <v>1</v>
      </c>
      <c r="AD1444" s="12">
        <v>2800</v>
      </c>
      <c r="AE1444" s="12">
        <v>2800</v>
      </c>
    </row>
    <row r="1445" spans="1:31">
      <c r="A1445" s="12">
        <v>99999</v>
      </c>
      <c r="B1445" s="12" t="s">
        <v>44</v>
      </c>
      <c r="C1445" s="12" t="s">
        <v>1078</v>
      </c>
      <c r="D1445" s="12" t="s">
        <v>1079</v>
      </c>
      <c r="E1445" s="12" t="s">
        <v>73</v>
      </c>
      <c r="F1445" s="12" t="s">
        <v>74</v>
      </c>
      <c r="G1445" s="12" t="s">
        <v>47</v>
      </c>
      <c r="H1445" s="12" t="s">
        <v>47</v>
      </c>
      <c r="I1445" s="12" t="str">
        <f t="shared" si="22"/>
        <v>TA1040KWHF</v>
      </c>
      <c r="J1445" s="12">
        <v>1118000042759</v>
      </c>
      <c r="K1445" s="12" t="s">
        <v>1874</v>
      </c>
      <c r="N1445" s="12">
        <v>22</v>
      </c>
      <c r="P1445" s="12" t="s">
        <v>1926</v>
      </c>
      <c r="Q1445" s="12" t="s">
        <v>1926</v>
      </c>
      <c r="X1445" s="12">
        <v>136</v>
      </c>
      <c r="Y1445" s="12" t="s">
        <v>1927</v>
      </c>
      <c r="Z1445" s="12" t="s">
        <v>1860</v>
      </c>
      <c r="AA1445" s="12" t="s">
        <v>1861</v>
      </c>
      <c r="AC1445" s="12">
        <v>0</v>
      </c>
      <c r="AD1445" s="12">
        <v>2800</v>
      </c>
      <c r="AE1445" s="12">
        <v>0</v>
      </c>
    </row>
    <row r="1446" spans="1:31">
      <c r="A1446" s="12">
        <v>99999</v>
      </c>
      <c r="B1446" s="12" t="s">
        <v>44</v>
      </c>
      <c r="C1446" s="12" t="s">
        <v>1080</v>
      </c>
      <c r="D1446" s="12" t="s">
        <v>1081</v>
      </c>
      <c r="E1446" s="12" t="s">
        <v>58</v>
      </c>
      <c r="F1446" s="12" t="s">
        <v>59</v>
      </c>
      <c r="G1446" s="12" t="s">
        <v>47</v>
      </c>
      <c r="H1446" s="12" t="s">
        <v>47</v>
      </c>
      <c r="I1446" s="12" t="str">
        <f t="shared" si="22"/>
        <v>TA1041KBKF</v>
      </c>
      <c r="J1446" s="12">
        <v>1118000042766</v>
      </c>
      <c r="K1446" s="12" t="s">
        <v>1874</v>
      </c>
      <c r="N1446" s="12">
        <v>21</v>
      </c>
      <c r="P1446" s="12" t="s">
        <v>1926</v>
      </c>
      <c r="Q1446" s="12" t="s">
        <v>1926</v>
      </c>
      <c r="X1446" s="12">
        <v>136</v>
      </c>
      <c r="Y1446" s="12" t="s">
        <v>1927</v>
      </c>
      <c r="Z1446" s="12" t="s">
        <v>1860</v>
      </c>
      <c r="AA1446" s="12" t="s">
        <v>1861</v>
      </c>
      <c r="AC1446" s="12">
        <v>3</v>
      </c>
      <c r="AD1446" s="12">
        <v>3800</v>
      </c>
      <c r="AE1446" s="12">
        <v>11400</v>
      </c>
    </row>
    <row r="1447" spans="1:31">
      <c r="A1447" s="12">
        <v>99999</v>
      </c>
      <c r="B1447" s="12" t="s">
        <v>44</v>
      </c>
      <c r="C1447" s="12" t="s">
        <v>1080</v>
      </c>
      <c r="D1447" s="12" t="s">
        <v>1081</v>
      </c>
      <c r="E1447" s="12" t="s">
        <v>52</v>
      </c>
      <c r="F1447" s="12" t="s">
        <v>53</v>
      </c>
      <c r="G1447" s="12" t="s">
        <v>47</v>
      </c>
      <c r="H1447" s="12" t="s">
        <v>47</v>
      </c>
      <c r="I1447" s="12" t="str">
        <f t="shared" si="22"/>
        <v>TA1041KGYF</v>
      </c>
      <c r="J1447" s="12">
        <v>1118000042773</v>
      </c>
      <c r="K1447" s="12" t="s">
        <v>1874</v>
      </c>
      <c r="N1447" s="12">
        <v>21</v>
      </c>
      <c r="P1447" s="12" t="s">
        <v>1926</v>
      </c>
      <c r="Q1447" s="12" t="s">
        <v>1926</v>
      </c>
      <c r="X1447" s="12">
        <v>136</v>
      </c>
      <c r="Y1447" s="12" t="s">
        <v>1927</v>
      </c>
      <c r="Z1447" s="12" t="s">
        <v>1860</v>
      </c>
      <c r="AA1447" s="12" t="s">
        <v>1861</v>
      </c>
      <c r="AC1447" s="12">
        <v>3</v>
      </c>
      <c r="AD1447" s="12">
        <v>3800</v>
      </c>
      <c r="AE1447" s="12">
        <v>11400</v>
      </c>
    </row>
    <row r="1448" spans="1:31">
      <c r="A1448" s="12">
        <v>99999</v>
      </c>
      <c r="B1448" s="12" t="s">
        <v>44</v>
      </c>
      <c r="C1448" s="12" t="s">
        <v>1080</v>
      </c>
      <c r="D1448" s="12" t="s">
        <v>1081</v>
      </c>
      <c r="E1448" s="12" t="s">
        <v>95</v>
      </c>
      <c r="F1448" s="12" t="s">
        <v>96</v>
      </c>
      <c r="G1448" s="12" t="s">
        <v>47</v>
      </c>
      <c r="H1448" s="12" t="s">
        <v>47</v>
      </c>
      <c r="I1448" s="12" t="str">
        <f t="shared" si="22"/>
        <v>TA1041KIVF</v>
      </c>
      <c r="J1448" s="12">
        <v>1118000042797</v>
      </c>
      <c r="K1448" s="12" t="s">
        <v>1874</v>
      </c>
      <c r="N1448" s="12">
        <v>21</v>
      </c>
      <c r="P1448" s="12" t="s">
        <v>1926</v>
      </c>
      <c r="Q1448" s="12" t="s">
        <v>1926</v>
      </c>
      <c r="X1448" s="12">
        <v>136</v>
      </c>
      <c r="Y1448" s="12" t="s">
        <v>1927</v>
      </c>
      <c r="Z1448" s="12" t="s">
        <v>1860</v>
      </c>
      <c r="AA1448" s="12" t="s">
        <v>1861</v>
      </c>
      <c r="AC1448" s="12">
        <v>3</v>
      </c>
      <c r="AD1448" s="12">
        <v>3800</v>
      </c>
      <c r="AE1448" s="12">
        <v>11400</v>
      </c>
    </row>
    <row r="1449" spans="1:31">
      <c r="A1449" s="12">
        <v>99999</v>
      </c>
      <c r="B1449" s="12" t="s">
        <v>44</v>
      </c>
      <c r="C1449" s="12" t="s">
        <v>1080</v>
      </c>
      <c r="D1449" s="12" t="s">
        <v>1081</v>
      </c>
      <c r="E1449" s="12" t="s">
        <v>178</v>
      </c>
      <c r="F1449" s="12" t="s">
        <v>179</v>
      </c>
      <c r="G1449" s="12" t="s">
        <v>47</v>
      </c>
      <c r="H1449" s="12" t="s">
        <v>47</v>
      </c>
      <c r="I1449" s="12" t="str">
        <f t="shared" si="22"/>
        <v>TA1041KMOCF</v>
      </c>
      <c r="J1449" s="12">
        <v>1118000042780</v>
      </c>
      <c r="K1449" s="12" t="s">
        <v>1874</v>
      </c>
      <c r="N1449" s="12">
        <v>21</v>
      </c>
      <c r="P1449" s="12" t="s">
        <v>1926</v>
      </c>
      <c r="Q1449" s="12" t="s">
        <v>1926</v>
      </c>
      <c r="X1449" s="12">
        <v>136</v>
      </c>
      <c r="Y1449" s="12" t="s">
        <v>1927</v>
      </c>
      <c r="Z1449" s="12" t="s">
        <v>1860</v>
      </c>
      <c r="AA1449" s="12" t="s">
        <v>1861</v>
      </c>
      <c r="AC1449" s="12">
        <v>3</v>
      </c>
      <c r="AD1449" s="12">
        <v>3800</v>
      </c>
      <c r="AE1449" s="12">
        <v>11400</v>
      </c>
    </row>
    <row r="1450" spans="1:31">
      <c r="A1450" s="12">
        <v>99999</v>
      </c>
      <c r="B1450" s="12" t="s">
        <v>44</v>
      </c>
      <c r="C1450" s="12" t="s">
        <v>1082</v>
      </c>
      <c r="D1450" s="12" t="s">
        <v>1083</v>
      </c>
      <c r="E1450" s="12" t="s">
        <v>52</v>
      </c>
      <c r="F1450" s="12" t="s">
        <v>53</v>
      </c>
      <c r="G1450" s="12" t="s">
        <v>47</v>
      </c>
      <c r="H1450" s="12" t="s">
        <v>47</v>
      </c>
      <c r="I1450" s="12" t="str">
        <f t="shared" si="22"/>
        <v>TA1042KGYF</v>
      </c>
      <c r="J1450" s="12">
        <v>1118000042803</v>
      </c>
      <c r="K1450" s="12" t="s">
        <v>1874</v>
      </c>
      <c r="N1450" s="12">
        <v>21</v>
      </c>
      <c r="P1450" s="12" t="s">
        <v>1926</v>
      </c>
      <c r="Q1450" s="12" t="s">
        <v>1926</v>
      </c>
      <c r="X1450" s="12">
        <v>136</v>
      </c>
      <c r="Y1450" s="12" t="s">
        <v>1927</v>
      </c>
      <c r="Z1450" s="12" t="s">
        <v>1860</v>
      </c>
      <c r="AA1450" s="12" t="s">
        <v>1861</v>
      </c>
      <c r="AC1450" s="12">
        <v>2</v>
      </c>
      <c r="AD1450" s="12">
        <v>4200</v>
      </c>
      <c r="AE1450" s="12">
        <v>8400</v>
      </c>
    </row>
    <row r="1451" spans="1:31">
      <c r="A1451" s="12">
        <v>99999</v>
      </c>
      <c r="B1451" s="12" t="s">
        <v>44</v>
      </c>
      <c r="C1451" s="12" t="s">
        <v>1082</v>
      </c>
      <c r="D1451" s="12" t="s">
        <v>1083</v>
      </c>
      <c r="E1451" s="12" t="s">
        <v>95</v>
      </c>
      <c r="F1451" s="12" t="s">
        <v>96</v>
      </c>
      <c r="G1451" s="12" t="s">
        <v>47</v>
      </c>
      <c r="H1451" s="12" t="s">
        <v>47</v>
      </c>
      <c r="I1451" s="12" t="str">
        <f t="shared" si="22"/>
        <v>TA1042KIVF</v>
      </c>
      <c r="J1451" s="12">
        <v>1118000042810</v>
      </c>
      <c r="K1451" s="12" t="s">
        <v>1874</v>
      </c>
      <c r="N1451" s="12">
        <v>21</v>
      </c>
      <c r="P1451" s="12" t="s">
        <v>1926</v>
      </c>
      <c r="Q1451" s="12" t="s">
        <v>1926</v>
      </c>
      <c r="X1451" s="12">
        <v>136</v>
      </c>
      <c r="Y1451" s="12" t="s">
        <v>1927</v>
      </c>
      <c r="Z1451" s="12" t="s">
        <v>1860</v>
      </c>
      <c r="AA1451" s="12" t="s">
        <v>1861</v>
      </c>
      <c r="AC1451" s="12">
        <v>4</v>
      </c>
      <c r="AD1451" s="12">
        <v>4200</v>
      </c>
      <c r="AE1451" s="12">
        <v>16800</v>
      </c>
    </row>
    <row r="1452" spans="1:31">
      <c r="A1452" s="12">
        <v>99999</v>
      </c>
      <c r="B1452" s="12" t="s">
        <v>44</v>
      </c>
      <c r="C1452" s="12" t="s">
        <v>1084</v>
      </c>
      <c r="D1452" s="12" t="s">
        <v>1085</v>
      </c>
      <c r="E1452" s="12" t="s">
        <v>1086</v>
      </c>
      <c r="F1452" s="12" t="s">
        <v>1087</v>
      </c>
      <c r="G1452" s="12" t="s">
        <v>47</v>
      </c>
      <c r="H1452" s="12" t="s">
        <v>47</v>
      </c>
      <c r="I1452" s="12" t="str">
        <f t="shared" si="22"/>
        <v>TA1043XDGYWHF</v>
      </c>
      <c r="J1452" s="12">
        <v>1118000049499</v>
      </c>
      <c r="Z1452" s="12" t="s">
        <v>1860</v>
      </c>
      <c r="AA1452" s="12" t="s">
        <v>1861</v>
      </c>
      <c r="AC1452" s="12">
        <v>4</v>
      </c>
      <c r="AD1452" s="12">
        <v>4500</v>
      </c>
      <c r="AE1452" s="12">
        <v>18000</v>
      </c>
    </row>
    <row r="1453" spans="1:31">
      <c r="A1453" s="12">
        <v>99999</v>
      </c>
      <c r="B1453" s="12" t="s">
        <v>44</v>
      </c>
      <c r="C1453" s="12" t="s">
        <v>1084</v>
      </c>
      <c r="D1453" s="12" t="s">
        <v>1085</v>
      </c>
      <c r="E1453" s="12" t="s">
        <v>52</v>
      </c>
      <c r="F1453" s="12" t="s">
        <v>53</v>
      </c>
      <c r="G1453" s="12" t="s">
        <v>47</v>
      </c>
      <c r="H1453" s="12" t="s">
        <v>47</v>
      </c>
      <c r="I1453" s="12" t="str">
        <f t="shared" si="22"/>
        <v>TA1043XGYF</v>
      </c>
      <c r="J1453" s="12">
        <v>1118000043152</v>
      </c>
      <c r="K1453" s="12" t="s">
        <v>1874</v>
      </c>
      <c r="Z1453" s="12" t="s">
        <v>1860</v>
      </c>
      <c r="AA1453" s="12" t="s">
        <v>1861</v>
      </c>
      <c r="AC1453" s="12">
        <v>0</v>
      </c>
      <c r="AD1453" s="12">
        <v>4500</v>
      </c>
      <c r="AE1453" s="12">
        <v>0</v>
      </c>
    </row>
    <row r="1454" spans="1:31">
      <c r="A1454" s="12">
        <v>99999</v>
      </c>
      <c r="B1454" s="12" t="s">
        <v>44</v>
      </c>
      <c r="C1454" s="12" t="s">
        <v>1084</v>
      </c>
      <c r="D1454" s="12" t="s">
        <v>1085</v>
      </c>
      <c r="E1454" s="12" t="s">
        <v>97</v>
      </c>
      <c r="F1454" s="12" t="s">
        <v>98</v>
      </c>
      <c r="G1454" s="12" t="s">
        <v>47</v>
      </c>
      <c r="H1454" s="12" t="s">
        <v>47</v>
      </c>
      <c r="I1454" s="12" t="str">
        <f t="shared" si="22"/>
        <v>TA1043XGYBKF</v>
      </c>
      <c r="J1454" s="12">
        <v>1118000043138</v>
      </c>
      <c r="Z1454" s="12" t="s">
        <v>1860</v>
      </c>
      <c r="AA1454" s="12" t="s">
        <v>1861</v>
      </c>
      <c r="AC1454" s="12">
        <v>2</v>
      </c>
      <c r="AD1454" s="12">
        <v>4500</v>
      </c>
      <c r="AE1454" s="12">
        <v>9000</v>
      </c>
    </row>
    <row r="1455" spans="1:31">
      <c r="A1455" s="12">
        <v>99999</v>
      </c>
      <c r="B1455" s="12" t="s">
        <v>44</v>
      </c>
      <c r="C1455" s="12" t="s">
        <v>1084</v>
      </c>
      <c r="D1455" s="12" t="s">
        <v>1085</v>
      </c>
      <c r="E1455" s="12" t="s">
        <v>226</v>
      </c>
      <c r="F1455" s="12" t="s">
        <v>227</v>
      </c>
      <c r="G1455" s="12" t="s">
        <v>47</v>
      </c>
      <c r="H1455" s="12" t="s">
        <v>47</v>
      </c>
      <c r="I1455" s="12" t="str">
        <f t="shared" si="22"/>
        <v>TA1043XGYWHF</v>
      </c>
      <c r="J1455" s="12">
        <v>1118000043343</v>
      </c>
      <c r="K1455" s="12" t="s">
        <v>1874</v>
      </c>
      <c r="Z1455" s="12" t="s">
        <v>1860</v>
      </c>
      <c r="AA1455" s="12" t="s">
        <v>1861</v>
      </c>
      <c r="AC1455" s="12">
        <v>0</v>
      </c>
      <c r="AD1455" s="12">
        <v>4500</v>
      </c>
      <c r="AE1455" s="12">
        <v>0</v>
      </c>
    </row>
    <row r="1456" spans="1:31">
      <c r="A1456" s="12">
        <v>99999</v>
      </c>
      <c r="B1456" s="12" t="s">
        <v>44</v>
      </c>
      <c r="C1456" s="12" t="s">
        <v>1088</v>
      </c>
      <c r="D1456" s="12" t="s">
        <v>1089</v>
      </c>
      <c r="E1456" s="12" t="s">
        <v>52</v>
      </c>
      <c r="F1456" s="12" t="s">
        <v>53</v>
      </c>
      <c r="G1456" s="12" t="s">
        <v>47</v>
      </c>
      <c r="H1456" s="12" t="s">
        <v>47</v>
      </c>
      <c r="I1456" s="12" t="str">
        <f t="shared" si="22"/>
        <v>TA1044PGYF</v>
      </c>
      <c r="J1456" s="12">
        <v>1118000043350</v>
      </c>
      <c r="K1456" s="12" t="s">
        <v>1874</v>
      </c>
      <c r="Z1456" s="12" t="s">
        <v>1860</v>
      </c>
      <c r="AA1456" s="12" t="s">
        <v>1861</v>
      </c>
      <c r="AC1456" s="12">
        <v>0</v>
      </c>
      <c r="AD1456" s="12">
        <v>4800</v>
      </c>
      <c r="AE1456" s="12">
        <v>0</v>
      </c>
    </row>
    <row r="1457" spans="1:31">
      <c r="A1457" s="12">
        <v>99999</v>
      </c>
      <c r="B1457" s="12" t="s">
        <v>44</v>
      </c>
      <c r="C1457" s="12" t="s">
        <v>1088</v>
      </c>
      <c r="D1457" s="12" t="s">
        <v>1089</v>
      </c>
      <c r="E1457" s="12" t="s">
        <v>97</v>
      </c>
      <c r="F1457" s="12" t="s">
        <v>98</v>
      </c>
      <c r="G1457" s="12" t="s">
        <v>47</v>
      </c>
      <c r="H1457" s="12" t="s">
        <v>47</v>
      </c>
      <c r="I1457" s="12" t="str">
        <f t="shared" si="22"/>
        <v>TA1044PGYBKF</v>
      </c>
      <c r="J1457" s="12">
        <v>1118000043145</v>
      </c>
      <c r="Z1457" s="12" t="s">
        <v>1860</v>
      </c>
      <c r="AA1457" s="12" t="s">
        <v>1861</v>
      </c>
      <c r="AC1457" s="12">
        <v>5</v>
      </c>
      <c r="AD1457" s="12">
        <v>4800</v>
      </c>
      <c r="AE1457" s="12">
        <v>24000</v>
      </c>
    </row>
    <row r="1458" spans="1:31">
      <c r="A1458" s="12">
        <v>99999</v>
      </c>
      <c r="B1458" s="12" t="s">
        <v>44</v>
      </c>
      <c r="C1458" s="12" t="s">
        <v>1088</v>
      </c>
      <c r="D1458" s="12" t="s">
        <v>1089</v>
      </c>
      <c r="E1458" s="12" t="s">
        <v>226</v>
      </c>
      <c r="F1458" s="12" t="s">
        <v>227</v>
      </c>
      <c r="G1458" s="12" t="s">
        <v>47</v>
      </c>
      <c r="H1458" s="12" t="s">
        <v>47</v>
      </c>
      <c r="I1458" s="12" t="str">
        <f t="shared" si="22"/>
        <v>TA1044PGYWHF</v>
      </c>
      <c r="J1458" s="12">
        <v>1118000043367</v>
      </c>
      <c r="K1458" s="12" t="s">
        <v>1874</v>
      </c>
      <c r="Z1458" s="12" t="s">
        <v>1860</v>
      </c>
      <c r="AA1458" s="12" t="s">
        <v>1861</v>
      </c>
      <c r="AC1458" s="12">
        <v>0</v>
      </c>
      <c r="AD1458" s="12">
        <v>4800</v>
      </c>
      <c r="AE1458" s="12">
        <v>0</v>
      </c>
    </row>
    <row r="1459" spans="1:31">
      <c r="A1459" s="12">
        <v>99999</v>
      </c>
      <c r="B1459" s="12" t="s">
        <v>44</v>
      </c>
      <c r="C1459" s="12" t="s">
        <v>1090</v>
      </c>
      <c r="D1459" s="12" t="s">
        <v>1091</v>
      </c>
      <c r="E1459" s="12" t="s">
        <v>52</v>
      </c>
      <c r="F1459" s="12" t="s">
        <v>53</v>
      </c>
      <c r="G1459" s="12" t="s">
        <v>47</v>
      </c>
      <c r="H1459" s="12" t="s">
        <v>47</v>
      </c>
      <c r="I1459" s="12" t="str">
        <f t="shared" si="22"/>
        <v>TA1053XGYF</v>
      </c>
      <c r="J1459" s="12">
        <v>1118000043725</v>
      </c>
      <c r="K1459" s="12" t="s">
        <v>1874</v>
      </c>
      <c r="N1459" s="12">
        <v>22</v>
      </c>
      <c r="P1459" s="12" t="s">
        <v>1926</v>
      </c>
      <c r="Q1459" s="12" t="s">
        <v>1926</v>
      </c>
      <c r="X1459" s="12">
        <v>136</v>
      </c>
      <c r="Y1459" s="12" t="s">
        <v>1927</v>
      </c>
      <c r="Z1459" s="12" t="s">
        <v>1860</v>
      </c>
      <c r="AA1459" s="12" t="s">
        <v>1861</v>
      </c>
      <c r="AC1459" s="12">
        <v>0</v>
      </c>
      <c r="AD1459" s="12">
        <v>3500</v>
      </c>
      <c r="AE1459" s="12">
        <v>0</v>
      </c>
    </row>
    <row r="1460" spans="1:31">
      <c r="A1460" s="12">
        <v>99999</v>
      </c>
      <c r="B1460" s="12" t="s">
        <v>44</v>
      </c>
      <c r="C1460" s="12" t="s">
        <v>1090</v>
      </c>
      <c r="D1460" s="12" t="s">
        <v>1091</v>
      </c>
      <c r="E1460" s="12" t="s">
        <v>1092</v>
      </c>
      <c r="F1460" s="12" t="s">
        <v>1093</v>
      </c>
      <c r="G1460" s="12" t="s">
        <v>47</v>
      </c>
      <c r="H1460" s="12" t="s">
        <v>47</v>
      </c>
      <c r="I1460" s="12" t="str">
        <f t="shared" si="22"/>
        <v>TA1053XGYRDF</v>
      </c>
      <c r="J1460" s="12">
        <v>1118000043732</v>
      </c>
      <c r="K1460" s="12" t="s">
        <v>1874</v>
      </c>
      <c r="N1460" s="12">
        <v>22</v>
      </c>
      <c r="P1460" s="12" t="s">
        <v>1926</v>
      </c>
      <c r="Q1460" s="12" t="s">
        <v>1926</v>
      </c>
      <c r="X1460" s="12">
        <v>136</v>
      </c>
      <c r="Y1460" s="12" t="s">
        <v>1927</v>
      </c>
      <c r="Z1460" s="12" t="s">
        <v>1860</v>
      </c>
      <c r="AA1460" s="12" t="s">
        <v>1861</v>
      </c>
      <c r="AC1460" s="12">
        <v>0</v>
      </c>
      <c r="AD1460" s="12">
        <v>3500</v>
      </c>
      <c r="AE1460" s="12">
        <v>0</v>
      </c>
    </row>
    <row r="1461" spans="1:31">
      <c r="A1461" s="12">
        <v>99999</v>
      </c>
      <c r="B1461" s="12" t="s">
        <v>44</v>
      </c>
      <c r="C1461" s="12" t="s">
        <v>1094</v>
      </c>
      <c r="D1461" s="12" t="s">
        <v>1095</v>
      </c>
      <c r="E1461" s="12" t="s">
        <v>58</v>
      </c>
      <c r="F1461" s="12" t="s">
        <v>59</v>
      </c>
      <c r="G1461" s="12" t="s">
        <v>47</v>
      </c>
      <c r="H1461" s="12" t="s">
        <v>47</v>
      </c>
      <c r="I1461" s="12" t="str">
        <f t="shared" si="22"/>
        <v>TA1056XBKF</v>
      </c>
      <c r="J1461" s="12">
        <v>1118000043848</v>
      </c>
      <c r="N1461" s="12">
        <v>22</v>
      </c>
      <c r="P1461" s="12" t="s">
        <v>1926</v>
      </c>
      <c r="Q1461" s="12" t="s">
        <v>1926</v>
      </c>
      <c r="X1461" s="12">
        <v>136</v>
      </c>
      <c r="Y1461" s="12" t="s">
        <v>1927</v>
      </c>
      <c r="Z1461" s="12" t="s">
        <v>1860</v>
      </c>
      <c r="AA1461" s="12" t="s">
        <v>1918</v>
      </c>
      <c r="AC1461" s="12">
        <v>7</v>
      </c>
      <c r="AD1461" s="12">
        <v>3500</v>
      </c>
      <c r="AE1461" s="12">
        <v>24500</v>
      </c>
    </row>
    <row r="1462" spans="1:31">
      <c r="A1462" s="12">
        <v>99999</v>
      </c>
      <c r="B1462" s="12" t="s">
        <v>44</v>
      </c>
      <c r="C1462" s="12" t="s">
        <v>1094</v>
      </c>
      <c r="D1462" s="12" t="s">
        <v>1095</v>
      </c>
      <c r="E1462" s="12" t="s">
        <v>52</v>
      </c>
      <c r="F1462" s="12" t="s">
        <v>53</v>
      </c>
      <c r="G1462" s="12" t="s">
        <v>47</v>
      </c>
      <c r="H1462" s="12" t="s">
        <v>47</v>
      </c>
      <c r="I1462" s="12" t="str">
        <f t="shared" si="22"/>
        <v>TA1056XGYF</v>
      </c>
      <c r="J1462" s="12">
        <v>1118000043855</v>
      </c>
      <c r="K1462" s="12" t="s">
        <v>1874</v>
      </c>
      <c r="N1462" s="12">
        <v>22</v>
      </c>
      <c r="P1462" s="12" t="s">
        <v>1926</v>
      </c>
      <c r="Q1462" s="12" t="s">
        <v>1926</v>
      </c>
      <c r="X1462" s="12">
        <v>136</v>
      </c>
      <c r="Y1462" s="12" t="s">
        <v>1927</v>
      </c>
      <c r="Z1462" s="12" t="s">
        <v>1860</v>
      </c>
      <c r="AA1462" s="12" t="s">
        <v>1918</v>
      </c>
      <c r="AC1462" s="12">
        <v>0</v>
      </c>
      <c r="AD1462" s="12">
        <v>3500</v>
      </c>
      <c r="AE1462" s="12">
        <v>0</v>
      </c>
    </row>
    <row r="1463" spans="1:31">
      <c r="A1463" s="12">
        <v>99999</v>
      </c>
      <c r="B1463" s="12" t="s">
        <v>44</v>
      </c>
      <c r="C1463" s="12" t="s">
        <v>1094</v>
      </c>
      <c r="D1463" s="12" t="s">
        <v>1095</v>
      </c>
      <c r="E1463" s="12" t="s">
        <v>97</v>
      </c>
      <c r="F1463" s="12" t="s">
        <v>98</v>
      </c>
      <c r="G1463" s="12" t="s">
        <v>47</v>
      </c>
      <c r="H1463" s="12" t="s">
        <v>47</v>
      </c>
      <c r="I1463" s="12" t="str">
        <f t="shared" si="22"/>
        <v>TA1056XGYBKF</v>
      </c>
      <c r="J1463" s="12">
        <v>1118000043862</v>
      </c>
      <c r="N1463" s="12">
        <v>22</v>
      </c>
      <c r="P1463" s="12" t="s">
        <v>1926</v>
      </c>
      <c r="Q1463" s="12" t="s">
        <v>1926</v>
      </c>
      <c r="X1463" s="12">
        <v>136</v>
      </c>
      <c r="Y1463" s="12" t="s">
        <v>1927</v>
      </c>
      <c r="Z1463" s="12" t="s">
        <v>1860</v>
      </c>
      <c r="AA1463" s="12" t="s">
        <v>1918</v>
      </c>
      <c r="AC1463" s="12">
        <v>8</v>
      </c>
      <c r="AD1463" s="12">
        <v>3500</v>
      </c>
      <c r="AE1463" s="12">
        <v>28000</v>
      </c>
    </row>
    <row r="1464" spans="1:31">
      <c r="A1464" s="12">
        <v>99999</v>
      </c>
      <c r="B1464" s="12" t="s">
        <v>44</v>
      </c>
      <c r="C1464" s="12" t="s">
        <v>1096</v>
      </c>
      <c r="D1464" s="12" t="s">
        <v>1097</v>
      </c>
      <c r="E1464" s="12" t="s">
        <v>58</v>
      </c>
      <c r="F1464" s="12" t="s">
        <v>59</v>
      </c>
      <c r="G1464" s="12" t="s">
        <v>47</v>
      </c>
      <c r="H1464" s="12" t="s">
        <v>47</v>
      </c>
      <c r="I1464" s="12" t="str">
        <f t="shared" si="22"/>
        <v>TA1057XBKF</v>
      </c>
      <c r="J1464" s="12">
        <v>1118000043916</v>
      </c>
      <c r="N1464" s="12">
        <v>22</v>
      </c>
      <c r="P1464" s="12" t="s">
        <v>1926</v>
      </c>
      <c r="Q1464" s="12" t="s">
        <v>1926</v>
      </c>
      <c r="X1464" s="12">
        <v>136</v>
      </c>
      <c r="Y1464" s="12" t="s">
        <v>1927</v>
      </c>
      <c r="Z1464" s="12" t="s">
        <v>1860</v>
      </c>
      <c r="AA1464" s="12" t="s">
        <v>1861</v>
      </c>
      <c r="AC1464" s="12">
        <v>3</v>
      </c>
      <c r="AD1464" s="12">
        <v>3300</v>
      </c>
      <c r="AE1464" s="12">
        <v>9900</v>
      </c>
    </row>
    <row r="1465" spans="1:31">
      <c r="A1465" s="12">
        <v>99999</v>
      </c>
      <c r="B1465" s="12" t="s">
        <v>44</v>
      </c>
      <c r="C1465" s="12" t="s">
        <v>1096</v>
      </c>
      <c r="D1465" s="12" t="s">
        <v>1097</v>
      </c>
      <c r="E1465" s="12" t="s">
        <v>272</v>
      </c>
      <c r="F1465" s="12" t="s">
        <v>273</v>
      </c>
      <c r="G1465" s="12" t="s">
        <v>47</v>
      </c>
      <c r="H1465" s="12" t="s">
        <v>47</v>
      </c>
      <c r="I1465" s="12" t="str">
        <f t="shared" si="22"/>
        <v>TA1057XDGYF</v>
      </c>
      <c r="J1465" s="12">
        <v>1118000044234</v>
      </c>
      <c r="N1465" s="12">
        <v>22</v>
      </c>
      <c r="P1465" s="12" t="s">
        <v>1926</v>
      </c>
      <c r="Q1465" s="12" t="s">
        <v>1926</v>
      </c>
      <c r="X1465" s="12">
        <v>136</v>
      </c>
      <c r="Y1465" s="12" t="s">
        <v>1927</v>
      </c>
      <c r="Z1465" s="12" t="s">
        <v>1860</v>
      </c>
      <c r="AA1465" s="12" t="s">
        <v>1861</v>
      </c>
      <c r="AC1465" s="12">
        <v>26</v>
      </c>
      <c r="AD1465" s="12">
        <v>3300</v>
      </c>
      <c r="AE1465" s="12">
        <v>85800</v>
      </c>
    </row>
    <row r="1466" spans="1:31">
      <c r="A1466" s="12">
        <v>99999</v>
      </c>
      <c r="B1466" s="12" t="s">
        <v>44</v>
      </c>
      <c r="C1466" s="12" t="s">
        <v>1096</v>
      </c>
      <c r="D1466" s="12" t="s">
        <v>1097</v>
      </c>
      <c r="E1466" s="12" t="s">
        <v>52</v>
      </c>
      <c r="F1466" s="12" t="s">
        <v>53</v>
      </c>
      <c r="G1466" s="12" t="s">
        <v>47</v>
      </c>
      <c r="H1466" s="12" t="s">
        <v>47</v>
      </c>
      <c r="I1466" s="12" t="str">
        <f t="shared" si="22"/>
        <v>TA1057XGYF</v>
      </c>
      <c r="J1466" s="12">
        <v>1118000043923</v>
      </c>
      <c r="N1466" s="12">
        <v>22</v>
      </c>
      <c r="P1466" s="12" t="s">
        <v>1926</v>
      </c>
      <c r="Q1466" s="12" t="s">
        <v>1926</v>
      </c>
      <c r="X1466" s="12">
        <v>136</v>
      </c>
      <c r="Y1466" s="12" t="s">
        <v>1927</v>
      </c>
      <c r="Z1466" s="12" t="s">
        <v>1860</v>
      </c>
      <c r="AA1466" s="12" t="s">
        <v>1861</v>
      </c>
      <c r="AC1466" s="12">
        <v>4</v>
      </c>
      <c r="AD1466" s="12">
        <v>3300</v>
      </c>
      <c r="AE1466" s="12">
        <v>13200</v>
      </c>
    </row>
    <row r="1467" spans="1:31">
      <c r="A1467" s="12">
        <v>99999</v>
      </c>
      <c r="B1467" s="12" t="s">
        <v>44</v>
      </c>
      <c r="C1467" s="12" t="s">
        <v>1098</v>
      </c>
      <c r="D1467" s="12" t="s">
        <v>1099</v>
      </c>
      <c r="E1467" s="12" t="s">
        <v>58</v>
      </c>
      <c r="F1467" s="12" t="s">
        <v>59</v>
      </c>
      <c r="G1467" s="12" t="s">
        <v>47</v>
      </c>
      <c r="H1467" s="12" t="s">
        <v>47</v>
      </c>
      <c r="I1467" s="12" t="str">
        <f t="shared" si="22"/>
        <v>TA1059TBKF</v>
      </c>
      <c r="J1467" s="12">
        <v>1118000044364</v>
      </c>
      <c r="N1467" s="12">
        <v>22</v>
      </c>
      <c r="P1467" s="12" t="s">
        <v>1926</v>
      </c>
      <c r="Q1467" s="12" t="s">
        <v>1926</v>
      </c>
      <c r="X1467" s="12">
        <v>136</v>
      </c>
      <c r="Y1467" s="12" t="s">
        <v>1927</v>
      </c>
      <c r="Z1467" s="12" t="s">
        <v>1860</v>
      </c>
      <c r="AA1467" s="12" t="s">
        <v>1918</v>
      </c>
      <c r="AC1467" s="12">
        <v>4</v>
      </c>
      <c r="AD1467" s="12">
        <v>3700</v>
      </c>
      <c r="AE1467" s="12">
        <v>14800</v>
      </c>
    </row>
    <row r="1468" spans="1:31">
      <c r="A1468" s="12">
        <v>99999</v>
      </c>
      <c r="B1468" s="12" t="s">
        <v>44</v>
      </c>
      <c r="C1468" s="12" t="s">
        <v>1098</v>
      </c>
      <c r="D1468" s="12" t="s">
        <v>1099</v>
      </c>
      <c r="E1468" s="12" t="s">
        <v>107</v>
      </c>
      <c r="F1468" s="12" t="s">
        <v>108</v>
      </c>
      <c r="G1468" s="12" t="s">
        <v>47</v>
      </c>
      <c r="H1468" s="12" t="s">
        <v>47</v>
      </c>
      <c r="I1468" s="12" t="str">
        <f t="shared" si="22"/>
        <v>TA1059TBKGYF</v>
      </c>
      <c r="J1468" s="12">
        <v>1118000047068</v>
      </c>
      <c r="N1468" s="12">
        <v>22</v>
      </c>
      <c r="P1468" s="12" t="s">
        <v>1926</v>
      </c>
      <c r="Q1468" s="12" t="s">
        <v>1926</v>
      </c>
      <c r="X1468" s="12">
        <v>136</v>
      </c>
      <c r="Y1468" s="12" t="s">
        <v>1927</v>
      </c>
      <c r="Z1468" s="12" t="s">
        <v>1860</v>
      </c>
      <c r="AA1468" s="12" t="s">
        <v>1918</v>
      </c>
      <c r="AC1468" s="12">
        <v>1</v>
      </c>
      <c r="AD1468" s="12">
        <v>3700</v>
      </c>
      <c r="AE1468" s="12">
        <v>3700</v>
      </c>
    </row>
    <row r="1469" spans="1:31">
      <c r="A1469" s="12">
        <v>99999</v>
      </c>
      <c r="B1469" s="12" t="s">
        <v>44</v>
      </c>
      <c r="C1469" s="12" t="s">
        <v>1098</v>
      </c>
      <c r="D1469" s="12" t="s">
        <v>1099</v>
      </c>
      <c r="E1469" s="12" t="s">
        <v>1086</v>
      </c>
      <c r="F1469" s="12" t="s">
        <v>1087</v>
      </c>
      <c r="G1469" s="12" t="s">
        <v>47</v>
      </c>
      <c r="H1469" s="12" t="s">
        <v>47</v>
      </c>
      <c r="I1469" s="12" t="str">
        <f t="shared" si="22"/>
        <v>TA1059TDGYWHF</v>
      </c>
      <c r="J1469" s="12">
        <v>1118000052970</v>
      </c>
      <c r="N1469" s="12">
        <v>22</v>
      </c>
      <c r="P1469" s="12" t="s">
        <v>1926</v>
      </c>
      <c r="Q1469" s="12" t="s">
        <v>1926</v>
      </c>
      <c r="X1469" s="12">
        <v>136</v>
      </c>
      <c r="Y1469" s="12" t="s">
        <v>1927</v>
      </c>
      <c r="Z1469" s="12" t="s">
        <v>1860</v>
      </c>
      <c r="AA1469" s="12" t="s">
        <v>1918</v>
      </c>
      <c r="AC1469" s="12">
        <v>5</v>
      </c>
      <c r="AD1469" s="12">
        <v>3700</v>
      </c>
      <c r="AE1469" s="12">
        <v>18500</v>
      </c>
    </row>
    <row r="1470" spans="1:31">
      <c r="A1470" s="12">
        <v>99999</v>
      </c>
      <c r="B1470" s="12" t="s">
        <v>44</v>
      </c>
      <c r="C1470" s="12" t="s">
        <v>1100</v>
      </c>
      <c r="D1470" s="12" t="s">
        <v>1101</v>
      </c>
      <c r="E1470" s="12" t="s">
        <v>58</v>
      </c>
      <c r="F1470" s="12" t="s">
        <v>59</v>
      </c>
      <c r="G1470" s="12" t="s">
        <v>47</v>
      </c>
      <c r="H1470" s="12" t="s">
        <v>47</v>
      </c>
      <c r="I1470" s="12" t="str">
        <f t="shared" si="22"/>
        <v>TA1066ZBKF</v>
      </c>
      <c r="J1470" s="12">
        <v>1118000044487</v>
      </c>
      <c r="N1470" s="12">
        <v>22</v>
      </c>
      <c r="P1470" s="12" t="s">
        <v>1926</v>
      </c>
      <c r="Q1470" s="12" t="s">
        <v>1926</v>
      </c>
      <c r="X1470" s="12">
        <v>136</v>
      </c>
      <c r="Y1470" s="12" t="s">
        <v>1927</v>
      </c>
      <c r="Z1470" s="12" t="s">
        <v>1860</v>
      </c>
      <c r="AA1470" s="12" t="s">
        <v>1861</v>
      </c>
      <c r="AC1470" s="12">
        <v>0</v>
      </c>
      <c r="AD1470" s="12">
        <v>3300</v>
      </c>
      <c r="AE1470" s="12">
        <v>0</v>
      </c>
    </row>
    <row r="1471" spans="1:31">
      <c r="A1471" s="12">
        <v>99999</v>
      </c>
      <c r="B1471" s="12" t="s">
        <v>44</v>
      </c>
      <c r="C1471" s="12" t="s">
        <v>1100</v>
      </c>
      <c r="D1471" s="12" t="s">
        <v>1101</v>
      </c>
      <c r="E1471" s="12" t="s">
        <v>52</v>
      </c>
      <c r="F1471" s="12" t="s">
        <v>53</v>
      </c>
      <c r="G1471" s="12" t="s">
        <v>47</v>
      </c>
      <c r="H1471" s="12" t="s">
        <v>47</v>
      </c>
      <c r="I1471" s="12" t="str">
        <f t="shared" si="22"/>
        <v>TA1066ZGYF</v>
      </c>
      <c r="J1471" s="12">
        <v>1118000047051</v>
      </c>
      <c r="N1471" s="12">
        <v>22</v>
      </c>
      <c r="P1471" s="12" t="s">
        <v>1926</v>
      </c>
      <c r="Q1471" s="12" t="s">
        <v>1926</v>
      </c>
      <c r="X1471" s="12">
        <v>136</v>
      </c>
      <c r="Y1471" s="12" t="s">
        <v>1927</v>
      </c>
      <c r="Z1471" s="12" t="s">
        <v>1860</v>
      </c>
      <c r="AA1471" s="12" t="s">
        <v>1861</v>
      </c>
      <c r="AC1471" s="12">
        <v>7</v>
      </c>
      <c r="AD1471" s="12">
        <v>3300</v>
      </c>
      <c r="AE1471" s="12">
        <v>23100</v>
      </c>
    </row>
    <row r="1472" spans="1:31">
      <c r="A1472" s="12">
        <v>99999</v>
      </c>
      <c r="B1472" s="12" t="s">
        <v>44</v>
      </c>
      <c r="C1472" s="12" t="s">
        <v>1102</v>
      </c>
      <c r="D1472" s="12" t="s">
        <v>1103</v>
      </c>
      <c r="E1472" s="12" t="s">
        <v>58</v>
      </c>
      <c r="F1472" s="12" t="s">
        <v>59</v>
      </c>
      <c r="G1472" s="12" t="s">
        <v>47</v>
      </c>
      <c r="H1472" s="12" t="s">
        <v>47</v>
      </c>
      <c r="I1472" s="12" t="str">
        <f t="shared" si="22"/>
        <v>TA1076PBKF</v>
      </c>
      <c r="J1472" s="12">
        <v>1118000044708</v>
      </c>
      <c r="N1472" s="12">
        <v>22</v>
      </c>
      <c r="P1472" s="12" t="s">
        <v>1926</v>
      </c>
      <c r="Q1472" s="12" t="s">
        <v>1926</v>
      </c>
      <c r="X1472" s="12">
        <v>136</v>
      </c>
      <c r="Y1472" s="12" t="s">
        <v>1927</v>
      </c>
      <c r="Z1472" s="12" t="s">
        <v>1860</v>
      </c>
      <c r="AA1472" s="12" t="s">
        <v>1861</v>
      </c>
      <c r="AC1472" s="12">
        <v>0</v>
      </c>
      <c r="AD1472" s="12">
        <v>4500</v>
      </c>
      <c r="AE1472" s="12">
        <v>0</v>
      </c>
    </row>
    <row r="1473" spans="1:31">
      <c r="A1473" s="12">
        <v>99999</v>
      </c>
      <c r="B1473" s="12" t="s">
        <v>44</v>
      </c>
      <c r="C1473" s="12" t="s">
        <v>1102</v>
      </c>
      <c r="D1473" s="12" t="s">
        <v>1103</v>
      </c>
      <c r="E1473" s="12" t="s">
        <v>52</v>
      </c>
      <c r="F1473" s="12" t="s">
        <v>53</v>
      </c>
      <c r="G1473" s="12" t="s">
        <v>47</v>
      </c>
      <c r="H1473" s="12" t="s">
        <v>47</v>
      </c>
      <c r="I1473" s="12" t="str">
        <f t="shared" si="22"/>
        <v>TA1076PGYF</v>
      </c>
      <c r="J1473" s="12">
        <v>1118000044715</v>
      </c>
      <c r="N1473" s="12">
        <v>22</v>
      </c>
      <c r="P1473" s="12" t="s">
        <v>1926</v>
      </c>
      <c r="Q1473" s="12" t="s">
        <v>1926</v>
      </c>
      <c r="X1473" s="12">
        <v>136</v>
      </c>
      <c r="Y1473" s="12" t="s">
        <v>1927</v>
      </c>
      <c r="Z1473" s="12" t="s">
        <v>1860</v>
      </c>
      <c r="AA1473" s="12" t="s">
        <v>1861</v>
      </c>
      <c r="AC1473" s="12">
        <v>0</v>
      </c>
      <c r="AD1473" s="12">
        <v>4500</v>
      </c>
      <c r="AE1473" s="12">
        <v>0</v>
      </c>
    </row>
    <row r="1474" spans="1:31">
      <c r="A1474" s="12">
        <v>99999</v>
      </c>
      <c r="B1474" s="12" t="s">
        <v>44</v>
      </c>
      <c r="C1474" s="12" t="s">
        <v>1102</v>
      </c>
      <c r="D1474" s="12" t="s">
        <v>1103</v>
      </c>
      <c r="E1474" s="12" t="s">
        <v>73</v>
      </c>
      <c r="F1474" s="12" t="s">
        <v>74</v>
      </c>
      <c r="G1474" s="12" t="s">
        <v>47</v>
      </c>
      <c r="H1474" s="12" t="s">
        <v>47</v>
      </c>
      <c r="I1474" s="12" t="str">
        <f t="shared" si="22"/>
        <v>TA1076PWHF</v>
      </c>
      <c r="J1474" s="12">
        <v>1118000044722</v>
      </c>
      <c r="N1474" s="12">
        <v>22</v>
      </c>
      <c r="P1474" s="12" t="s">
        <v>1926</v>
      </c>
      <c r="Q1474" s="12" t="s">
        <v>1926</v>
      </c>
      <c r="X1474" s="12">
        <v>136</v>
      </c>
      <c r="Y1474" s="12" t="s">
        <v>1927</v>
      </c>
      <c r="Z1474" s="12" t="s">
        <v>1860</v>
      </c>
      <c r="AA1474" s="12" t="s">
        <v>1861</v>
      </c>
      <c r="AC1474" s="12">
        <v>0</v>
      </c>
      <c r="AD1474" s="12">
        <v>4500</v>
      </c>
      <c r="AE1474" s="12">
        <v>0</v>
      </c>
    </row>
    <row r="1475" spans="1:31">
      <c r="A1475" s="12">
        <v>99999</v>
      </c>
      <c r="B1475" s="12" t="s">
        <v>44</v>
      </c>
      <c r="C1475" s="12" t="s">
        <v>1104</v>
      </c>
      <c r="D1475" s="12" t="s">
        <v>1105</v>
      </c>
      <c r="E1475" s="12" t="s">
        <v>164</v>
      </c>
      <c r="F1475" s="12" t="s">
        <v>165</v>
      </c>
      <c r="G1475" s="12" t="s">
        <v>47</v>
      </c>
      <c r="H1475" s="12" t="s">
        <v>47</v>
      </c>
      <c r="I1475" s="12" t="str">
        <f t="shared" ref="I1475:I1538" si="23">C1475&amp;E1475&amp;G1475</f>
        <v>TA1078TBK1F</v>
      </c>
      <c r="J1475" s="12">
        <v>1118000047174</v>
      </c>
      <c r="K1475" s="12" t="s">
        <v>1874</v>
      </c>
      <c r="N1475" s="12">
        <v>22</v>
      </c>
      <c r="P1475" s="12" t="s">
        <v>1926</v>
      </c>
      <c r="Q1475" s="12" t="s">
        <v>1926</v>
      </c>
      <c r="X1475" s="12">
        <v>136</v>
      </c>
      <c r="Y1475" s="12" t="s">
        <v>1927</v>
      </c>
      <c r="Z1475" s="12" t="s">
        <v>1860</v>
      </c>
      <c r="AA1475" s="12" t="s">
        <v>1861</v>
      </c>
      <c r="AC1475" s="12">
        <v>0</v>
      </c>
      <c r="AD1475" s="12">
        <v>3500</v>
      </c>
      <c r="AE1475" s="12">
        <v>0</v>
      </c>
    </row>
    <row r="1476" spans="1:31">
      <c r="A1476" s="12">
        <v>99999</v>
      </c>
      <c r="B1476" s="12" t="s">
        <v>44</v>
      </c>
      <c r="C1476" s="12" t="s">
        <v>1104</v>
      </c>
      <c r="D1476" s="12" t="s">
        <v>1105</v>
      </c>
      <c r="E1476" s="12" t="s">
        <v>166</v>
      </c>
      <c r="F1476" s="12" t="s">
        <v>167</v>
      </c>
      <c r="G1476" s="12" t="s">
        <v>47</v>
      </c>
      <c r="H1476" s="12" t="s">
        <v>47</v>
      </c>
      <c r="I1476" s="12" t="str">
        <f t="shared" si="23"/>
        <v>TA1078TBK2F</v>
      </c>
      <c r="J1476" s="12">
        <v>1118000047181</v>
      </c>
      <c r="N1476" s="12">
        <v>22</v>
      </c>
      <c r="P1476" s="12" t="s">
        <v>1926</v>
      </c>
      <c r="Q1476" s="12" t="s">
        <v>1926</v>
      </c>
      <c r="X1476" s="12">
        <v>136</v>
      </c>
      <c r="Y1476" s="12" t="s">
        <v>1927</v>
      </c>
      <c r="Z1476" s="12" t="s">
        <v>1860</v>
      </c>
      <c r="AA1476" s="12" t="s">
        <v>1861</v>
      </c>
      <c r="AC1476" s="12">
        <v>0</v>
      </c>
      <c r="AD1476" s="12">
        <v>3500</v>
      </c>
      <c r="AE1476" s="12">
        <v>0</v>
      </c>
    </row>
    <row r="1477" spans="1:31">
      <c r="A1477" s="12">
        <v>99999</v>
      </c>
      <c r="B1477" s="12" t="s">
        <v>44</v>
      </c>
      <c r="C1477" s="12" t="s">
        <v>1104</v>
      </c>
      <c r="D1477" s="12" t="s">
        <v>1105</v>
      </c>
      <c r="E1477" s="12" t="s">
        <v>168</v>
      </c>
      <c r="F1477" s="12" t="s">
        <v>169</v>
      </c>
      <c r="G1477" s="12" t="s">
        <v>47</v>
      </c>
      <c r="H1477" s="12" t="s">
        <v>47</v>
      </c>
      <c r="I1477" s="12" t="str">
        <f t="shared" si="23"/>
        <v>TA1078TBK3F</v>
      </c>
      <c r="J1477" s="12">
        <v>1118000055049</v>
      </c>
      <c r="N1477" s="12">
        <v>22</v>
      </c>
      <c r="P1477" s="12" t="s">
        <v>1926</v>
      </c>
      <c r="Q1477" s="12" t="s">
        <v>1926</v>
      </c>
      <c r="X1477" s="12">
        <v>136</v>
      </c>
      <c r="Y1477" s="12" t="s">
        <v>1927</v>
      </c>
      <c r="Z1477" s="12" t="s">
        <v>1860</v>
      </c>
      <c r="AA1477" s="12" t="s">
        <v>1861</v>
      </c>
      <c r="AC1477" s="12">
        <v>3</v>
      </c>
      <c r="AD1477" s="12">
        <v>3500</v>
      </c>
      <c r="AE1477" s="12">
        <v>10500</v>
      </c>
    </row>
    <row r="1478" spans="1:31">
      <c r="A1478" s="12">
        <v>99999</v>
      </c>
      <c r="B1478" s="12" t="s">
        <v>44</v>
      </c>
      <c r="C1478" s="12" t="s">
        <v>1104</v>
      </c>
      <c r="D1478" s="12" t="s">
        <v>1105</v>
      </c>
      <c r="E1478" s="12" t="s">
        <v>1050</v>
      </c>
      <c r="F1478" s="12" t="s">
        <v>1051</v>
      </c>
      <c r="G1478" s="12" t="s">
        <v>47</v>
      </c>
      <c r="H1478" s="12" t="s">
        <v>47</v>
      </c>
      <c r="I1478" s="12" t="str">
        <f t="shared" si="23"/>
        <v>TA1078TBK4F</v>
      </c>
      <c r="J1478" s="12">
        <v>1118000055056</v>
      </c>
      <c r="N1478" s="12">
        <v>22</v>
      </c>
      <c r="P1478" s="12" t="s">
        <v>1926</v>
      </c>
      <c r="Q1478" s="12" t="s">
        <v>1926</v>
      </c>
      <c r="X1478" s="12">
        <v>136</v>
      </c>
      <c r="Y1478" s="12" t="s">
        <v>1927</v>
      </c>
      <c r="Z1478" s="12" t="s">
        <v>1860</v>
      </c>
      <c r="AA1478" s="12" t="s">
        <v>1861</v>
      </c>
      <c r="AC1478" s="12">
        <v>0</v>
      </c>
      <c r="AD1478" s="12">
        <v>3500</v>
      </c>
      <c r="AE1478" s="12">
        <v>0</v>
      </c>
    </row>
    <row r="1479" spans="1:31">
      <c r="A1479" s="12">
        <v>99999</v>
      </c>
      <c r="B1479" s="12" t="s">
        <v>44</v>
      </c>
      <c r="C1479" s="12" t="s">
        <v>1104</v>
      </c>
      <c r="D1479" s="12" t="s">
        <v>1105</v>
      </c>
      <c r="E1479" s="12" t="s">
        <v>97</v>
      </c>
      <c r="F1479" s="12" t="s">
        <v>98</v>
      </c>
      <c r="G1479" s="12" t="s">
        <v>47</v>
      </c>
      <c r="H1479" s="12" t="s">
        <v>47</v>
      </c>
      <c r="I1479" s="12" t="str">
        <f t="shared" si="23"/>
        <v>TA1078TGYBKF</v>
      </c>
      <c r="J1479" s="12">
        <v>1118000044760</v>
      </c>
      <c r="N1479" s="12">
        <v>22</v>
      </c>
      <c r="P1479" s="12" t="s">
        <v>1926</v>
      </c>
      <c r="Q1479" s="12" t="s">
        <v>1926</v>
      </c>
      <c r="X1479" s="12">
        <v>136</v>
      </c>
      <c r="Y1479" s="12" t="s">
        <v>1927</v>
      </c>
      <c r="Z1479" s="12" t="s">
        <v>1860</v>
      </c>
      <c r="AA1479" s="12" t="s">
        <v>1861</v>
      </c>
      <c r="AC1479" s="12">
        <v>4</v>
      </c>
      <c r="AD1479" s="12">
        <v>3500</v>
      </c>
      <c r="AE1479" s="12">
        <v>14000</v>
      </c>
    </row>
    <row r="1480" spans="1:31">
      <c r="A1480" s="12">
        <v>99999</v>
      </c>
      <c r="B1480" s="12" t="s">
        <v>44</v>
      </c>
      <c r="C1480" s="12" t="s">
        <v>1106</v>
      </c>
      <c r="D1480" s="12" t="s">
        <v>1107</v>
      </c>
      <c r="E1480" s="12" t="s">
        <v>58</v>
      </c>
      <c r="F1480" s="12" t="s">
        <v>59</v>
      </c>
      <c r="G1480" s="12" t="s">
        <v>47</v>
      </c>
      <c r="H1480" s="12" t="s">
        <v>47</v>
      </c>
      <c r="I1480" s="12" t="str">
        <f t="shared" si="23"/>
        <v>TA1079TBKF</v>
      </c>
      <c r="J1480" s="12">
        <v>1118000044777</v>
      </c>
      <c r="N1480" s="12">
        <v>22</v>
      </c>
      <c r="P1480" s="12" t="s">
        <v>1926</v>
      </c>
      <c r="Q1480" s="12" t="s">
        <v>1926</v>
      </c>
      <c r="X1480" s="12">
        <v>136</v>
      </c>
      <c r="Y1480" s="12" t="s">
        <v>1927</v>
      </c>
      <c r="Z1480" s="12" t="s">
        <v>1860</v>
      </c>
      <c r="AA1480" s="12" t="s">
        <v>1861</v>
      </c>
      <c r="AC1480" s="12">
        <v>4</v>
      </c>
      <c r="AD1480" s="12">
        <v>3000</v>
      </c>
      <c r="AE1480" s="12">
        <v>12000</v>
      </c>
    </row>
    <row r="1481" spans="1:31">
      <c r="A1481" s="12">
        <v>99999</v>
      </c>
      <c r="B1481" s="12" t="s">
        <v>44</v>
      </c>
      <c r="C1481" s="12" t="s">
        <v>1106</v>
      </c>
      <c r="D1481" s="12" t="s">
        <v>1107</v>
      </c>
      <c r="E1481" s="12" t="s">
        <v>150</v>
      </c>
      <c r="F1481" s="12" t="s">
        <v>151</v>
      </c>
      <c r="G1481" s="12" t="s">
        <v>47</v>
      </c>
      <c r="H1481" s="12" t="s">
        <v>47</v>
      </c>
      <c r="I1481" s="12" t="str">
        <f t="shared" si="23"/>
        <v>TA1079TCGYF</v>
      </c>
      <c r="J1481" s="12">
        <v>1118000054707</v>
      </c>
      <c r="N1481" s="12">
        <v>22</v>
      </c>
      <c r="P1481" s="12" t="s">
        <v>1926</v>
      </c>
      <c r="Q1481" s="12" t="s">
        <v>1926</v>
      </c>
      <c r="X1481" s="12">
        <v>136</v>
      </c>
      <c r="Y1481" s="12" t="s">
        <v>1927</v>
      </c>
      <c r="Z1481" s="12" t="s">
        <v>1860</v>
      </c>
      <c r="AA1481" s="12" t="s">
        <v>1861</v>
      </c>
      <c r="AC1481" s="12">
        <v>2</v>
      </c>
      <c r="AD1481" s="12">
        <v>3000</v>
      </c>
      <c r="AE1481" s="12">
        <v>6000</v>
      </c>
    </row>
    <row r="1482" spans="1:31">
      <c r="A1482" s="12">
        <v>99999</v>
      </c>
      <c r="B1482" s="12" t="s">
        <v>44</v>
      </c>
      <c r="C1482" s="12" t="s">
        <v>1106</v>
      </c>
      <c r="D1482" s="12" t="s">
        <v>1107</v>
      </c>
      <c r="E1482" s="12" t="s">
        <v>73</v>
      </c>
      <c r="F1482" s="12" t="s">
        <v>74</v>
      </c>
      <c r="G1482" s="12" t="s">
        <v>47</v>
      </c>
      <c r="H1482" s="12" t="s">
        <v>47</v>
      </c>
      <c r="I1482" s="12" t="str">
        <f t="shared" si="23"/>
        <v>TA1079TWHF</v>
      </c>
      <c r="J1482" s="12">
        <v>1118000054714</v>
      </c>
      <c r="N1482" s="12">
        <v>22</v>
      </c>
      <c r="P1482" s="12" t="s">
        <v>1926</v>
      </c>
      <c r="Q1482" s="12" t="s">
        <v>1926</v>
      </c>
      <c r="X1482" s="12">
        <v>136</v>
      </c>
      <c r="Y1482" s="12" t="s">
        <v>1927</v>
      </c>
      <c r="Z1482" s="12" t="s">
        <v>1860</v>
      </c>
      <c r="AA1482" s="12" t="s">
        <v>1861</v>
      </c>
      <c r="AC1482" s="12">
        <v>0</v>
      </c>
      <c r="AD1482" s="12">
        <v>3000</v>
      </c>
      <c r="AE1482" s="12">
        <v>0</v>
      </c>
    </row>
    <row r="1483" spans="1:31">
      <c r="A1483" s="12">
        <v>99999</v>
      </c>
      <c r="B1483" s="12" t="s">
        <v>44</v>
      </c>
      <c r="C1483" s="12" t="s">
        <v>1108</v>
      </c>
      <c r="D1483" s="12" t="s">
        <v>1109</v>
      </c>
      <c r="E1483" s="12" t="s">
        <v>79</v>
      </c>
      <c r="F1483" s="12" t="s">
        <v>80</v>
      </c>
      <c r="G1483" s="12" t="s">
        <v>47</v>
      </c>
      <c r="H1483" s="12" t="s">
        <v>47</v>
      </c>
      <c r="I1483" s="12" t="str">
        <f t="shared" si="23"/>
        <v>TA1080ZBEF</v>
      </c>
      <c r="J1483" s="12">
        <v>1118000044791</v>
      </c>
      <c r="N1483" s="12">
        <v>23</v>
      </c>
      <c r="P1483" s="12" t="s">
        <v>1926</v>
      </c>
      <c r="Q1483" s="12" t="s">
        <v>1926</v>
      </c>
      <c r="X1483" s="12">
        <v>136</v>
      </c>
      <c r="Y1483" s="12" t="s">
        <v>1927</v>
      </c>
      <c r="Z1483" s="12" t="s">
        <v>1860</v>
      </c>
      <c r="AA1483" s="12" t="s">
        <v>1861</v>
      </c>
      <c r="AC1483" s="12">
        <v>0</v>
      </c>
      <c r="AD1483" s="12">
        <v>3000</v>
      </c>
      <c r="AE1483" s="12">
        <v>0</v>
      </c>
    </row>
    <row r="1484" spans="1:31">
      <c r="A1484" s="12">
        <v>99999</v>
      </c>
      <c r="B1484" s="12" t="s">
        <v>44</v>
      </c>
      <c r="C1484" s="12" t="s">
        <v>1108</v>
      </c>
      <c r="D1484" s="12" t="s">
        <v>1109</v>
      </c>
      <c r="E1484" s="12" t="s">
        <v>58</v>
      </c>
      <c r="F1484" s="12" t="s">
        <v>59</v>
      </c>
      <c r="G1484" s="12" t="s">
        <v>47</v>
      </c>
      <c r="H1484" s="12" t="s">
        <v>47</v>
      </c>
      <c r="I1484" s="12" t="str">
        <f t="shared" si="23"/>
        <v>TA1080ZBKF</v>
      </c>
      <c r="J1484" s="12">
        <v>1118000044784</v>
      </c>
      <c r="N1484" s="12">
        <v>23</v>
      </c>
      <c r="P1484" s="12" t="s">
        <v>1926</v>
      </c>
      <c r="Q1484" s="12" t="s">
        <v>1926</v>
      </c>
      <c r="X1484" s="12">
        <v>136</v>
      </c>
      <c r="Y1484" s="12" t="s">
        <v>1927</v>
      </c>
      <c r="Z1484" s="12" t="s">
        <v>1860</v>
      </c>
      <c r="AA1484" s="12" t="s">
        <v>1861</v>
      </c>
      <c r="AC1484" s="12">
        <v>3</v>
      </c>
      <c r="AD1484" s="12">
        <v>3000</v>
      </c>
      <c r="AE1484" s="12">
        <v>9000</v>
      </c>
    </row>
    <row r="1485" spans="1:31">
      <c r="A1485" s="12">
        <v>99999</v>
      </c>
      <c r="B1485" s="12" t="s">
        <v>44</v>
      </c>
      <c r="C1485" s="12" t="s">
        <v>1110</v>
      </c>
      <c r="D1485" s="12" t="s">
        <v>1111</v>
      </c>
      <c r="E1485" s="12" t="s">
        <v>69</v>
      </c>
      <c r="F1485" s="12" t="s">
        <v>70</v>
      </c>
      <c r="G1485" s="12" t="s">
        <v>47</v>
      </c>
      <c r="H1485" s="12" t="s">
        <v>47</v>
      </c>
      <c r="I1485" s="12" t="str">
        <f t="shared" si="23"/>
        <v>TA1085ZKHF</v>
      </c>
      <c r="J1485" s="12">
        <v>1118000045132</v>
      </c>
      <c r="N1485" s="12">
        <v>23</v>
      </c>
      <c r="P1485" s="12" t="s">
        <v>1926</v>
      </c>
      <c r="Q1485" s="12" t="s">
        <v>1926</v>
      </c>
      <c r="X1485" s="12">
        <v>136</v>
      </c>
      <c r="Y1485" s="12" t="s">
        <v>1927</v>
      </c>
      <c r="Z1485" s="12" t="s">
        <v>1860</v>
      </c>
      <c r="AA1485" s="12" t="s">
        <v>1861</v>
      </c>
      <c r="AC1485" s="12">
        <v>1</v>
      </c>
      <c r="AD1485" s="12">
        <v>3500</v>
      </c>
      <c r="AE1485" s="12">
        <v>3500</v>
      </c>
    </row>
    <row r="1486" spans="1:31">
      <c r="A1486" s="12">
        <v>99999</v>
      </c>
      <c r="B1486" s="12" t="s">
        <v>44</v>
      </c>
      <c r="C1486" s="12" t="s">
        <v>1112</v>
      </c>
      <c r="D1486" s="12" t="s">
        <v>1113</v>
      </c>
      <c r="E1486" s="12" t="s">
        <v>58</v>
      </c>
      <c r="F1486" s="12" t="s">
        <v>59</v>
      </c>
      <c r="G1486" s="12" t="s">
        <v>47</v>
      </c>
      <c r="H1486" s="12" t="s">
        <v>47</v>
      </c>
      <c r="I1486" s="12" t="str">
        <f t="shared" si="23"/>
        <v>TA1088OBKF</v>
      </c>
      <c r="J1486" s="12">
        <v>1118000045156</v>
      </c>
      <c r="N1486" s="12">
        <v>22</v>
      </c>
      <c r="P1486" s="12" t="s">
        <v>1926</v>
      </c>
      <c r="Q1486" s="12" t="s">
        <v>1926</v>
      </c>
      <c r="X1486" s="12">
        <v>136</v>
      </c>
      <c r="Y1486" s="12" t="s">
        <v>1927</v>
      </c>
      <c r="Z1486" s="12" t="s">
        <v>1860</v>
      </c>
      <c r="AA1486" s="12" t="s">
        <v>1861</v>
      </c>
      <c r="AC1486" s="12">
        <v>4</v>
      </c>
      <c r="AD1486" s="12">
        <v>4500</v>
      </c>
      <c r="AE1486" s="12">
        <v>18000</v>
      </c>
    </row>
    <row r="1487" spans="1:31">
      <c r="A1487" s="12">
        <v>99999</v>
      </c>
      <c r="B1487" s="12" t="s">
        <v>44</v>
      </c>
      <c r="C1487" s="12" t="s">
        <v>1112</v>
      </c>
      <c r="D1487" s="12" t="s">
        <v>1113</v>
      </c>
      <c r="E1487" s="12" t="s">
        <v>52</v>
      </c>
      <c r="F1487" s="12" t="s">
        <v>53</v>
      </c>
      <c r="G1487" s="12" t="s">
        <v>47</v>
      </c>
      <c r="H1487" s="12" t="s">
        <v>47</v>
      </c>
      <c r="I1487" s="12" t="str">
        <f t="shared" si="23"/>
        <v>TA1088OGYF</v>
      </c>
      <c r="J1487" s="12">
        <v>1118000045163</v>
      </c>
      <c r="N1487" s="12">
        <v>22</v>
      </c>
      <c r="P1487" s="12" t="s">
        <v>1926</v>
      </c>
      <c r="Q1487" s="12" t="s">
        <v>1926</v>
      </c>
      <c r="X1487" s="12">
        <v>136</v>
      </c>
      <c r="Y1487" s="12" t="s">
        <v>1927</v>
      </c>
      <c r="Z1487" s="12" t="s">
        <v>1860</v>
      </c>
      <c r="AA1487" s="12" t="s">
        <v>1861</v>
      </c>
      <c r="AC1487" s="12">
        <v>1</v>
      </c>
      <c r="AD1487" s="12">
        <v>4500</v>
      </c>
      <c r="AE1487" s="12">
        <v>4500</v>
      </c>
    </row>
    <row r="1488" spans="1:31">
      <c r="A1488" s="12">
        <v>99999</v>
      </c>
      <c r="B1488" s="12" t="s">
        <v>44</v>
      </c>
      <c r="C1488" s="12" t="s">
        <v>1112</v>
      </c>
      <c r="D1488" s="12" t="s">
        <v>1113</v>
      </c>
      <c r="E1488" s="12" t="s">
        <v>158</v>
      </c>
      <c r="F1488" s="12" t="s">
        <v>159</v>
      </c>
      <c r="G1488" s="12" t="s">
        <v>47</v>
      </c>
      <c r="H1488" s="12" t="s">
        <v>47</v>
      </c>
      <c r="I1488" s="12" t="str">
        <f t="shared" si="23"/>
        <v>TA1088OLGYF</v>
      </c>
      <c r="J1488" s="12">
        <v>1118000045170</v>
      </c>
      <c r="N1488" s="12">
        <v>22</v>
      </c>
      <c r="P1488" s="12" t="s">
        <v>1926</v>
      </c>
      <c r="Q1488" s="12" t="s">
        <v>1926</v>
      </c>
      <c r="X1488" s="12">
        <v>136</v>
      </c>
      <c r="Y1488" s="12" t="s">
        <v>1927</v>
      </c>
      <c r="Z1488" s="12" t="s">
        <v>1860</v>
      </c>
      <c r="AA1488" s="12" t="s">
        <v>1861</v>
      </c>
      <c r="AC1488" s="12">
        <v>4</v>
      </c>
      <c r="AD1488" s="12">
        <v>4500</v>
      </c>
      <c r="AE1488" s="12">
        <v>18000</v>
      </c>
    </row>
    <row r="1489" spans="1:31">
      <c r="A1489" s="12">
        <v>99999</v>
      </c>
      <c r="B1489" s="12" t="s">
        <v>44</v>
      </c>
      <c r="C1489" s="12" t="s">
        <v>1114</v>
      </c>
      <c r="D1489" s="12" t="s">
        <v>1115</v>
      </c>
      <c r="E1489" s="12" t="s">
        <v>58</v>
      </c>
      <c r="F1489" s="12" t="s">
        <v>59</v>
      </c>
      <c r="G1489" s="12" t="s">
        <v>47</v>
      </c>
      <c r="H1489" s="12" t="s">
        <v>47</v>
      </c>
      <c r="I1489" s="12" t="str">
        <f t="shared" si="23"/>
        <v>TA1091TBKF</v>
      </c>
      <c r="J1489" s="12">
        <v>1118000045767</v>
      </c>
      <c r="N1489" s="12">
        <v>22</v>
      </c>
      <c r="P1489" s="12" t="s">
        <v>1926</v>
      </c>
      <c r="Q1489" s="12" t="s">
        <v>1926</v>
      </c>
      <c r="X1489" s="12">
        <v>136</v>
      </c>
      <c r="Y1489" s="12" t="s">
        <v>1927</v>
      </c>
      <c r="Z1489" s="12" t="s">
        <v>1860</v>
      </c>
      <c r="AA1489" s="12" t="s">
        <v>1861</v>
      </c>
      <c r="AC1489" s="12">
        <v>0</v>
      </c>
      <c r="AD1489" s="12">
        <v>2300</v>
      </c>
      <c r="AE1489" s="12">
        <v>0</v>
      </c>
    </row>
    <row r="1490" spans="1:31">
      <c r="A1490" s="12">
        <v>99999</v>
      </c>
      <c r="B1490" s="12" t="s">
        <v>44</v>
      </c>
      <c r="C1490" s="12" t="s">
        <v>1114</v>
      </c>
      <c r="D1490" s="12" t="s">
        <v>1115</v>
      </c>
      <c r="E1490" s="12" t="s">
        <v>75</v>
      </c>
      <c r="F1490" s="12" t="s">
        <v>76</v>
      </c>
      <c r="G1490" s="12" t="s">
        <v>47</v>
      </c>
      <c r="H1490" s="12" t="s">
        <v>47</v>
      </c>
      <c r="I1490" s="12" t="str">
        <f t="shared" si="23"/>
        <v>TA1091TMUF</v>
      </c>
      <c r="J1490" s="12">
        <v>1118000045781</v>
      </c>
      <c r="N1490" s="12">
        <v>22</v>
      </c>
      <c r="P1490" s="12" t="s">
        <v>1926</v>
      </c>
      <c r="Q1490" s="12" t="s">
        <v>1926</v>
      </c>
      <c r="X1490" s="12">
        <v>136</v>
      </c>
      <c r="Y1490" s="12" t="s">
        <v>1927</v>
      </c>
      <c r="Z1490" s="12" t="s">
        <v>1860</v>
      </c>
      <c r="AA1490" s="12" t="s">
        <v>1861</v>
      </c>
      <c r="AC1490" s="12">
        <v>2</v>
      </c>
      <c r="AD1490" s="12">
        <v>2300</v>
      </c>
      <c r="AE1490" s="12">
        <v>4600</v>
      </c>
    </row>
    <row r="1491" spans="1:31">
      <c r="A1491" s="12">
        <v>99999</v>
      </c>
      <c r="B1491" s="12" t="s">
        <v>44</v>
      </c>
      <c r="C1491" s="12" t="s">
        <v>1114</v>
      </c>
      <c r="D1491" s="12" t="s">
        <v>1115</v>
      </c>
      <c r="E1491" s="12" t="s">
        <v>73</v>
      </c>
      <c r="F1491" s="12" t="s">
        <v>74</v>
      </c>
      <c r="G1491" s="12" t="s">
        <v>47</v>
      </c>
      <c r="H1491" s="12" t="s">
        <v>47</v>
      </c>
      <c r="I1491" s="12" t="str">
        <f t="shared" si="23"/>
        <v>TA1091TWHF</v>
      </c>
      <c r="J1491" s="12">
        <v>1118000045774</v>
      </c>
      <c r="K1491" s="12" t="s">
        <v>1874</v>
      </c>
      <c r="N1491" s="12">
        <v>22</v>
      </c>
      <c r="P1491" s="12" t="s">
        <v>1926</v>
      </c>
      <c r="Q1491" s="12" t="s">
        <v>1926</v>
      </c>
      <c r="X1491" s="12">
        <v>136</v>
      </c>
      <c r="Y1491" s="12" t="s">
        <v>1927</v>
      </c>
      <c r="Z1491" s="12" t="s">
        <v>1860</v>
      </c>
      <c r="AA1491" s="12" t="s">
        <v>1861</v>
      </c>
      <c r="AC1491" s="12">
        <v>0</v>
      </c>
      <c r="AD1491" s="12">
        <v>2300</v>
      </c>
      <c r="AE1491" s="12">
        <v>0</v>
      </c>
    </row>
    <row r="1492" spans="1:31">
      <c r="A1492" s="12">
        <v>99999</v>
      </c>
      <c r="B1492" s="12" t="s">
        <v>44</v>
      </c>
      <c r="C1492" s="12" t="s">
        <v>1116</v>
      </c>
      <c r="D1492" s="12" t="s">
        <v>1117</v>
      </c>
      <c r="E1492" s="12" t="s">
        <v>150</v>
      </c>
      <c r="F1492" s="12" t="s">
        <v>151</v>
      </c>
      <c r="G1492" s="12" t="s">
        <v>47</v>
      </c>
      <c r="H1492" s="12" t="s">
        <v>47</v>
      </c>
      <c r="I1492" s="12" t="str">
        <f t="shared" si="23"/>
        <v>TA1096TCGYF</v>
      </c>
      <c r="J1492" s="12">
        <v>1118000045828</v>
      </c>
      <c r="N1492" s="12">
        <v>22</v>
      </c>
      <c r="P1492" s="12" t="s">
        <v>1926</v>
      </c>
      <c r="Q1492" s="12" t="s">
        <v>1926</v>
      </c>
      <c r="X1492" s="12">
        <v>136</v>
      </c>
      <c r="Y1492" s="12" t="s">
        <v>1927</v>
      </c>
      <c r="Z1492" s="12" t="s">
        <v>1860</v>
      </c>
      <c r="AA1492" s="12" t="s">
        <v>1861</v>
      </c>
      <c r="AC1492" s="12">
        <v>2</v>
      </c>
      <c r="AD1492" s="12">
        <v>2300</v>
      </c>
      <c r="AE1492" s="12">
        <v>4600</v>
      </c>
    </row>
    <row r="1493" spans="1:31">
      <c r="A1493" s="12">
        <v>99999</v>
      </c>
      <c r="B1493" s="12" t="s">
        <v>44</v>
      </c>
      <c r="C1493" s="12" t="s">
        <v>1116</v>
      </c>
      <c r="D1493" s="12" t="s">
        <v>1117</v>
      </c>
      <c r="E1493" s="12" t="s">
        <v>73</v>
      </c>
      <c r="F1493" s="12" t="s">
        <v>74</v>
      </c>
      <c r="G1493" s="12" t="s">
        <v>47</v>
      </c>
      <c r="H1493" s="12" t="s">
        <v>47</v>
      </c>
      <c r="I1493" s="12" t="str">
        <f t="shared" si="23"/>
        <v>TA1096TWHF</v>
      </c>
      <c r="J1493" s="12">
        <v>1118000045835</v>
      </c>
      <c r="N1493" s="12">
        <v>22</v>
      </c>
      <c r="P1493" s="12" t="s">
        <v>1926</v>
      </c>
      <c r="Q1493" s="12" t="s">
        <v>1926</v>
      </c>
      <c r="X1493" s="12">
        <v>136</v>
      </c>
      <c r="Y1493" s="12" t="s">
        <v>1927</v>
      </c>
      <c r="Z1493" s="12" t="s">
        <v>1860</v>
      </c>
      <c r="AA1493" s="12" t="s">
        <v>1861</v>
      </c>
      <c r="AC1493" s="12">
        <v>5</v>
      </c>
      <c r="AD1493" s="12">
        <v>2300</v>
      </c>
      <c r="AE1493" s="12">
        <v>11500</v>
      </c>
    </row>
    <row r="1494" spans="1:31">
      <c r="A1494" s="12">
        <v>99999</v>
      </c>
      <c r="B1494" s="12" t="s">
        <v>44</v>
      </c>
      <c r="C1494" s="12" t="s">
        <v>1118</v>
      </c>
      <c r="D1494" s="12" t="s">
        <v>1119</v>
      </c>
      <c r="E1494" s="12" t="s">
        <v>58</v>
      </c>
      <c r="F1494" s="12" t="s">
        <v>59</v>
      </c>
      <c r="G1494" s="12" t="s">
        <v>47</v>
      </c>
      <c r="H1494" s="12" t="s">
        <v>47</v>
      </c>
      <c r="I1494" s="12" t="str">
        <f t="shared" si="23"/>
        <v>TA1098ZBKF</v>
      </c>
      <c r="J1494" s="12">
        <v>1118000045866</v>
      </c>
      <c r="N1494" s="12">
        <v>23</v>
      </c>
      <c r="P1494" s="12" t="s">
        <v>1926</v>
      </c>
      <c r="Q1494" s="12" t="s">
        <v>1926</v>
      </c>
      <c r="X1494" s="12">
        <v>136</v>
      </c>
      <c r="Y1494" s="12" t="s">
        <v>1927</v>
      </c>
      <c r="Z1494" s="12" t="s">
        <v>1860</v>
      </c>
      <c r="AA1494" s="12" t="s">
        <v>1861</v>
      </c>
      <c r="AC1494" s="12">
        <v>4</v>
      </c>
      <c r="AD1494" s="12">
        <v>2600</v>
      </c>
      <c r="AE1494" s="12">
        <v>10400</v>
      </c>
    </row>
    <row r="1495" spans="1:31">
      <c r="A1495" s="12">
        <v>99999</v>
      </c>
      <c r="B1495" s="12" t="s">
        <v>44</v>
      </c>
      <c r="C1495" s="12" t="s">
        <v>1120</v>
      </c>
      <c r="D1495" s="12" t="s">
        <v>1121</v>
      </c>
      <c r="E1495" s="12" t="s">
        <v>58</v>
      </c>
      <c r="F1495" s="12" t="s">
        <v>59</v>
      </c>
      <c r="G1495" s="12" t="s">
        <v>47</v>
      </c>
      <c r="H1495" s="12" t="s">
        <v>47</v>
      </c>
      <c r="I1495" s="12" t="str">
        <f t="shared" si="23"/>
        <v>TA1100FBKF</v>
      </c>
      <c r="J1495" s="12">
        <v>1118000045897</v>
      </c>
      <c r="N1495" s="12">
        <v>15</v>
      </c>
      <c r="P1495" s="12" t="s">
        <v>1926</v>
      </c>
      <c r="Q1495" s="12" t="s">
        <v>1926</v>
      </c>
      <c r="X1495" s="12">
        <v>136</v>
      </c>
      <c r="Y1495" s="12" t="s">
        <v>1927</v>
      </c>
      <c r="Z1495" s="12" t="s">
        <v>1860</v>
      </c>
      <c r="AA1495" s="12" t="s">
        <v>1861</v>
      </c>
      <c r="AC1495" s="12">
        <v>1</v>
      </c>
      <c r="AD1495" s="12">
        <v>2000</v>
      </c>
      <c r="AE1495" s="12">
        <v>2000</v>
      </c>
    </row>
    <row r="1496" spans="1:31">
      <c r="A1496" s="12">
        <v>99999</v>
      </c>
      <c r="B1496" s="12" t="s">
        <v>44</v>
      </c>
      <c r="C1496" s="12" t="s">
        <v>1120</v>
      </c>
      <c r="D1496" s="12" t="s">
        <v>1121</v>
      </c>
      <c r="E1496" s="12" t="s">
        <v>52</v>
      </c>
      <c r="F1496" s="12" t="s">
        <v>53</v>
      </c>
      <c r="G1496" s="12" t="s">
        <v>47</v>
      </c>
      <c r="H1496" s="12" t="s">
        <v>47</v>
      </c>
      <c r="I1496" s="12" t="str">
        <f t="shared" si="23"/>
        <v>TA1100FGYF</v>
      </c>
      <c r="J1496" s="12">
        <v>1118000045903</v>
      </c>
      <c r="N1496" s="12">
        <v>15</v>
      </c>
      <c r="P1496" s="12" t="s">
        <v>1926</v>
      </c>
      <c r="Q1496" s="12" t="s">
        <v>1926</v>
      </c>
      <c r="X1496" s="12">
        <v>136</v>
      </c>
      <c r="Y1496" s="12" t="s">
        <v>1927</v>
      </c>
      <c r="Z1496" s="12" t="s">
        <v>1860</v>
      </c>
      <c r="AA1496" s="12" t="s">
        <v>1861</v>
      </c>
      <c r="AC1496" s="12">
        <v>2</v>
      </c>
      <c r="AD1496" s="12">
        <v>2000</v>
      </c>
      <c r="AE1496" s="12">
        <v>4000</v>
      </c>
    </row>
    <row r="1497" spans="1:31">
      <c r="A1497" s="12">
        <v>99999</v>
      </c>
      <c r="B1497" s="12" t="s">
        <v>44</v>
      </c>
      <c r="C1497" s="12" t="s">
        <v>1122</v>
      </c>
      <c r="D1497" s="12" t="s">
        <v>1123</v>
      </c>
      <c r="E1497" s="12" t="s">
        <v>79</v>
      </c>
      <c r="F1497" s="12" t="s">
        <v>80</v>
      </c>
      <c r="G1497" s="12" t="s">
        <v>47</v>
      </c>
      <c r="H1497" s="12" t="s">
        <v>47</v>
      </c>
      <c r="I1497" s="12" t="str">
        <f t="shared" si="23"/>
        <v>TA1101FBEF</v>
      </c>
      <c r="J1497" s="12">
        <v>1118000047198</v>
      </c>
      <c r="N1497" s="12">
        <v>15</v>
      </c>
      <c r="P1497" s="12" t="s">
        <v>1926</v>
      </c>
      <c r="Q1497" s="12" t="s">
        <v>1926</v>
      </c>
      <c r="X1497" s="12">
        <v>136</v>
      </c>
      <c r="Y1497" s="12" t="s">
        <v>1927</v>
      </c>
      <c r="Z1497" s="12" t="s">
        <v>1860</v>
      </c>
      <c r="AA1497" s="12" t="s">
        <v>1861</v>
      </c>
      <c r="AC1497" s="12">
        <v>0</v>
      </c>
      <c r="AD1497" s="12">
        <v>2000</v>
      </c>
      <c r="AE1497" s="12">
        <v>0</v>
      </c>
    </row>
    <row r="1498" spans="1:31">
      <c r="A1498" s="12">
        <v>99999</v>
      </c>
      <c r="B1498" s="12" t="s">
        <v>44</v>
      </c>
      <c r="C1498" s="12" t="s">
        <v>1122</v>
      </c>
      <c r="D1498" s="12" t="s">
        <v>1123</v>
      </c>
      <c r="E1498" s="12" t="s">
        <v>58</v>
      </c>
      <c r="F1498" s="12" t="s">
        <v>59</v>
      </c>
      <c r="G1498" s="12" t="s">
        <v>47</v>
      </c>
      <c r="H1498" s="12" t="s">
        <v>47</v>
      </c>
      <c r="I1498" s="12" t="str">
        <f t="shared" si="23"/>
        <v>TA1101FBKF</v>
      </c>
      <c r="J1498" s="12">
        <v>1118000045910</v>
      </c>
      <c r="N1498" s="12">
        <v>15</v>
      </c>
      <c r="P1498" s="12" t="s">
        <v>1926</v>
      </c>
      <c r="Q1498" s="12" t="s">
        <v>1926</v>
      </c>
      <c r="X1498" s="12">
        <v>136</v>
      </c>
      <c r="Y1498" s="12" t="s">
        <v>1927</v>
      </c>
      <c r="Z1498" s="12" t="s">
        <v>1860</v>
      </c>
      <c r="AA1498" s="12" t="s">
        <v>1861</v>
      </c>
      <c r="AC1498" s="12">
        <v>5</v>
      </c>
      <c r="AD1498" s="12">
        <v>2000</v>
      </c>
      <c r="AE1498" s="12">
        <v>10000</v>
      </c>
    </row>
    <row r="1499" spans="1:31">
      <c r="A1499" s="12">
        <v>99999</v>
      </c>
      <c r="B1499" s="12" t="s">
        <v>44</v>
      </c>
      <c r="C1499" s="12" t="s">
        <v>1122</v>
      </c>
      <c r="D1499" s="12" t="s">
        <v>1123</v>
      </c>
      <c r="E1499" s="12" t="s">
        <v>166</v>
      </c>
      <c r="F1499" s="12" t="s">
        <v>167</v>
      </c>
      <c r="G1499" s="12" t="s">
        <v>47</v>
      </c>
      <c r="H1499" s="12" t="s">
        <v>47</v>
      </c>
      <c r="I1499" s="12" t="str">
        <f t="shared" si="23"/>
        <v>TA1101FBK2F</v>
      </c>
      <c r="J1499" s="12">
        <v>1118000052451</v>
      </c>
      <c r="N1499" s="12">
        <v>15</v>
      </c>
      <c r="P1499" s="12" t="s">
        <v>1926</v>
      </c>
      <c r="Q1499" s="12" t="s">
        <v>1926</v>
      </c>
      <c r="X1499" s="12">
        <v>136</v>
      </c>
      <c r="Y1499" s="12" t="s">
        <v>1927</v>
      </c>
      <c r="Z1499" s="12" t="s">
        <v>1860</v>
      </c>
      <c r="AA1499" s="12" t="s">
        <v>1861</v>
      </c>
      <c r="AC1499" s="12">
        <v>0</v>
      </c>
      <c r="AD1499" s="12">
        <v>2000</v>
      </c>
      <c r="AE1499" s="12">
        <v>0</v>
      </c>
    </row>
    <row r="1500" spans="1:31">
      <c r="A1500" s="12">
        <v>99999</v>
      </c>
      <c r="B1500" s="12" t="s">
        <v>44</v>
      </c>
      <c r="C1500" s="12" t="s">
        <v>1122</v>
      </c>
      <c r="D1500" s="12" t="s">
        <v>1123</v>
      </c>
      <c r="E1500" s="12" t="s">
        <v>134</v>
      </c>
      <c r="F1500" s="12" t="s">
        <v>135</v>
      </c>
      <c r="G1500" s="12" t="s">
        <v>47</v>
      </c>
      <c r="H1500" s="12" t="s">
        <v>47</v>
      </c>
      <c r="I1500" s="12" t="str">
        <f t="shared" si="23"/>
        <v>TA1101FBKBKF</v>
      </c>
      <c r="J1500" s="12">
        <v>1118000050051</v>
      </c>
      <c r="K1500" s="12" t="s">
        <v>1874</v>
      </c>
      <c r="N1500" s="12">
        <v>15</v>
      </c>
      <c r="P1500" s="12" t="s">
        <v>1926</v>
      </c>
      <c r="Q1500" s="12" t="s">
        <v>1926</v>
      </c>
      <c r="X1500" s="12">
        <v>136</v>
      </c>
      <c r="Y1500" s="12" t="s">
        <v>1927</v>
      </c>
      <c r="Z1500" s="12" t="s">
        <v>1860</v>
      </c>
      <c r="AA1500" s="12" t="s">
        <v>1861</v>
      </c>
      <c r="AC1500" s="12">
        <v>0</v>
      </c>
      <c r="AD1500" s="12">
        <v>2000</v>
      </c>
      <c r="AE1500" s="12">
        <v>0</v>
      </c>
    </row>
    <row r="1501" spans="1:31">
      <c r="A1501" s="12">
        <v>99999</v>
      </c>
      <c r="B1501" s="12" t="s">
        <v>44</v>
      </c>
      <c r="C1501" s="12" t="s">
        <v>1122</v>
      </c>
      <c r="D1501" s="12" t="s">
        <v>1123</v>
      </c>
      <c r="E1501" s="12" t="s">
        <v>112</v>
      </c>
      <c r="F1501" s="12" t="s">
        <v>113</v>
      </c>
      <c r="G1501" s="12" t="s">
        <v>47</v>
      </c>
      <c r="H1501" s="12" t="s">
        <v>47</v>
      </c>
      <c r="I1501" s="12" t="str">
        <f t="shared" si="23"/>
        <v>TA1101FBRF</v>
      </c>
      <c r="J1501" s="12">
        <v>1118000052468</v>
      </c>
      <c r="N1501" s="12">
        <v>15</v>
      </c>
      <c r="P1501" s="12" t="s">
        <v>1926</v>
      </c>
      <c r="Q1501" s="12" t="s">
        <v>1926</v>
      </c>
      <c r="X1501" s="12">
        <v>136</v>
      </c>
      <c r="Y1501" s="12" t="s">
        <v>1927</v>
      </c>
      <c r="Z1501" s="12" t="s">
        <v>1860</v>
      </c>
      <c r="AA1501" s="12" t="s">
        <v>1861</v>
      </c>
      <c r="AC1501" s="12">
        <v>0</v>
      </c>
      <c r="AD1501" s="12">
        <v>2000</v>
      </c>
      <c r="AE1501" s="12">
        <v>0</v>
      </c>
    </row>
    <row r="1502" spans="1:31">
      <c r="A1502" s="12">
        <v>99999</v>
      </c>
      <c r="B1502" s="12" t="s">
        <v>44</v>
      </c>
      <c r="C1502" s="12" t="s">
        <v>1122</v>
      </c>
      <c r="D1502" s="12" t="s">
        <v>1123</v>
      </c>
      <c r="E1502" s="12" t="s">
        <v>99</v>
      </c>
      <c r="F1502" s="12" t="s">
        <v>100</v>
      </c>
      <c r="G1502" s="12" t="s">
        <v>47</v>
      </c>
      <c r="H1502" s="12" t="s">
        <v>47</v>
      </c>
      <c r="I1502" s="12" t="str">
        <f t="shared" si="23"/>
        <v>TA1101FDBRF</v>
      </c>
      <c r="J1502" s="12">
        <v>1118000050068</v>
      </c>
      <c r="N1502" s="12">
        <v>15</v>
      </c>
      <c r="P1502" s="12" t="s">
        <v>1926</v>
      </c>
      <c r="Q1502" s="12" t="s">
        <v>1926</v>
      </c>
      <c r="X1502" s="12">
        <v>136</v>
      </c>
      <c r="Y1502" s="12" t="s">
        <v>1927</v>
      </c>
      <c r="Z1502" s="12" t="s">
        <v>1860</v>
      </c>
      <c r="AA1502" s="12" t="s">
        <v>1861</v>
      </c>
      <c r="AC1502" s="12">
        <v>0</v>
      </c>
      <c r="AD1502" s="12">
        <v>2000</v>
      </c>
      <c r="AE1502" s="12">
        <v>0</v>
      </c>
    </row>
    <row r="1503" spans="1:31">
      <c r="A1503" s="12">
        <v>99999</v>
      </c>
      <c r="B1503" s="12" t="s">
        <v>44</v>
      </c>
      <c r="C1503" s="12" t="s">
        <v>1122</v>
      </c>
      <c r="D1503" s="12" t="s">
        <v>1123</v>
      </c>
      <c r="E1503" s="12" t="s">
        <v>65</v>
      </c>
      <c r="F1503" s="12" t="s">
        <v>66</v>
      </c>
      <c r="G1503" s="12" t="s">
        <v>47</v>
      </c>
      <c r="H1503" s="12" t="s">
        <v>47</v>
      </c>
      <c r="I1503" s="12" t="str">
        <f t="shared" si="23"/>
        <v>TA1101FNVF</v>
      </c>
      <c r="J1503" s="12">
        <v>1118000047204</v>
      </c>
      <c r="N1503" s="12">
        <v>15</v>
      </c>
      <c r="P1503" s="12" t="s">
        <v>1926</v>
      </c>
      <c r="Q1503" s="12" t="s">
        <v>1926</v>
      </c>
      <c r="X1503" s="12">
        <v>136</v>
      </c>
      <c r="Y1503" s="12" t="s">
        <v>1927</v>
      </c>
      <c r="Z1503" s="12" t="s">
        <v>1860</v>
      </c>
      <c r="AA1503" s="12" t="s">
        <v>1861</v>
      </c>
      <c r="AC1503" s="12">
        <v>0</v>
      </c>
      <c r="AD1503" s="12">
        <v>2000</v>
      </c>
      <c r="AE1503" s="12">
        <v>0</v>
      </c>
    </row>
    <row r="1504" spans="1:31">
      <c r="A1504" s="12">
        <v>99999</v>
      </c>
      <c r="B1504" s="12" t="s">
        <v>44</v>
      </c>
      <c r="C1504" s="12" t="s">
        <v>1122</v>
      </c>
      <c r="D1504" s="12" t="s">
        <v>1123</v>
      </c>
      <c r="E1504" s="12" t="s">
        <v>45</v>
      </c>
      <c r="F1504" s="12" t="s">
        <v>46</v>
      </c>
      <c r="G1504" s="12" t="s">
        <v>47</v>
      </c>
      <c r="H1504" s="12" t="s">
        <v>47</v>
      </c>
      <c r="I1504" s="12" t="str">
        <f t="shared" si="23"/>
        <v>TA1101FRDF</v>
      </c>
      <c r="J1504" s="12">
        <v>1118000052475</v>
      </c>
      <c r="N1504" s="12">
        <v>15</v>
      </c>
      <c r="P1504" s="12" t="s">
        <v>1926</v>
      </c>
      <c r="Q1504" s="12" t="s">
        <v>1926</v>
      </c>
      <c r="X1504" s="12">
        <v>136</v>
      </c>
      <c r="Y1504" s="12" t="s">
        <v>1927</v>
      </c>
      <c r="Z1504" s="12" t="s">
        <v>1860</v>
      </c>
      <c r="AA1504" s="12" t="s">
        <v>1861</v>
      </c>
      <c r="AC1504" s="12">
        <v>0</v>
      </c>
      <c r="AD1504" s="12">
        <v>2000</v>
      </c>
      <c r="AE1504" s="12">
        <v>0</v>
      </c>
    </row>
    <row r="1505" spans="1:31">
      <c r="A1505" s="12">
        <v>99999</v>
      </c>
      <c r="B1505" s="12" t="s">
        <v>44</v>
      </c>
      <c r="C1505" s="12" t="s">
        <v>1124</v>
      </c>
      <c r="D1505" s="12" t="s">
        <v>1125</v>
      </c>
      <c r="E1505" s="12" t="s">
        <v>58</v>
      </c>
      <c r="F1505" s="12" t="s">
        <v>59</v>
      </c>
      <c r="G1505" s="12" t="s">
        <v>47</v>
      </c>
      <c r="H1505" s="12" t="s">
        <v>47</v>
      </c>
      <c r="I1505" s="12" t="str">
        <f t="shared" si="23"/>
        <v>TA1102BBKF</v>
      </c>
      <c r="J1505" s="12">
        <v>1118000045927</v>
      </c>
      <c r="N1505" s="12">
        <v>1</v>
      </c>
      <c r="P1505" s="12" t="s">
        <v>1926</v>
      </c>
      <c r="Q1505" s="12" t="s">
        <v>1926</v>
      </c>
      <c r="X1505" s="12">
        <v>136</v>
      </c>
      <c r="Y1505" s="12" t="s">
        <v>1927</v>
      </c>
      <c r="Z1505" s="12" t="s">
        <v>1860</v>
      </c>
      <c r="AA1505" s="12" t="s">
        <v>1861</v>
      </c>
      <c r="AC1505" s="12">
        <v>0</v>
      </c>
      <c r="AD1505" s="12">
        <v>3600</v>
      </c>
      <c r="AE1505" s="12">
        <v>0</v>
      </c>
    </row>
    <row r="1506" spans="1:31">
      <c r="A1506" s="12">
        <v>99999</v>
      </c>
      <c r="B1506" s="12" t="s">
        <v>44</v>
      </c>
      <c r="C1506" s="12" t="s">
        <v>1124</v>
      </c>
      <c r="D1506" s="12" t="s">
        <v>1125</v>
      </c>
      <c r="E1506" s="12" t="s">
        <v>67</v>
      </c>
      <c r="F1506" s="12" t="s">
        <v>68</v>
      </c>
      <c r="G1506" s="12" t="s">
        <v>47</v>
      </c>
      <c r="H1506" s="12" t="s">
        <v>47</v>
      </c>
      <c r="I1506" s="12" t="str">
        <f t="shared" si="23"/>
        <v>TA1102BCAF</v>
      </c>
      <c r="J1506" s="12">
        <v>1118000045934</v>
      </c>
      <c r="N1506" s="12">
        <v>1</v>
      </c>
      <c r="P1506" s="12" t="s">
        <v>1926</v>
      </c>
      <c r="Q1506" s="12" t="s">
        <v>1926</v>
      </c>
      <c r="X1506" s="12">
        <v>136</v>
      </c>
      <c r="Y1506" s="12" t="s">
        <v>1927</v>
      </c>
      <c r="Z1506" s="12" t="s">
        <v>1860</v>
      </c>
      <c r="AA1506" s="12" t="s">
        <v>1861</v>
      </c>
      <c r="AC1506" s="12">
        <v>0</v>
      </c>
      <c r="AD1506" s="12">
        <v>3600</v>
      </c>
      <c r="AE1506" s="12">
        <v>0</v>
      </c>
    </row>
    <row r="1507" spans="1:31">
      <c r="A1507" s="12">
        <v>99999</v>
      </c>
      <c r="B1507" s="12" t="s">
        <v>44</v>
      </c>
      <c r="C1507" s="12" t="s">
        <v>1128</v>
      </c>
      <c r="D1507" s="12" t="s">
        <v>1129</v>
      </c>
      <c r="E1507" s="12" t="s">
        <v>272</v>
      </c>
      <c r="F1507" s="12" t="s">
        <v>273</v>
      </c>
      <c r="G1507" s="12" t="s">
        <v>1126</v>
      </c>
      <c r="H1507" s="12" t="s">
        <v>1126</v>
      </c>
      <c r="I1507" s="12" t="str">
        <f t="shared" si="23"/>
        <v>TA1104TDGY2XL</v>
      </c>
      <c r="J1507" s="12">
        <v>1118000045972</v>
      </c>
      <c r="K1507" s="12" t="s">
        <v>1874</v>
      </c>
      <c r="N1507" s="12">
        <v>22</v>
      </c>
      <c r="P1507" s="12" t="s">
        <v>1926</v>
      </c>
      <c r="Q1507" s="12" t="s">
        <v>1926</v>
      </c>
      <c r="X1507" s="12">
        <v>136</v>
      </c>
      <c r="Y1507" s="12" t="s">
        <v>1927</v>
      </c>
      <c r="Z1507" s="12" t="s">
        <v>1860</v>
      </c>
      <c r="AA1507" s="12" t="s">
        <v>1861</v>
      </c>
      <c r="AC1507" s="12">
        <v>0</v>
      </c>
      <c r="AD1507" s="12">
        <v>2800</v>
      </c>
      <c r="AE1507" s="12">
        <v>0</v>
      </c>
    </row>
    <row r="1508" spans="1:31">
      <c r="A1508" s="12">
        <v>99999</v>
      </c>
      <c r="B1508" s="12" t="s">
        <v>44</v>
      </c>
      <c r="C1508" s="12" t="s">
        <v>1128</v>
      </c>
      <c r="D1508" s="12" t="s">
        <v>1129</v>
      </c>
      <c r="E1508" s="12" t="s">
        <v>272</v>
      </c>
      <c r="F1508" s="12" t="s">
        <v>273</v>
      </c>
      <c r="G1508" s="12" t="s">
        <v>1127</v>
      </c>
      <c r="H1508" s="12" t="s">
        <v>1127</v>
      </c>
      <c r="I1508" s="12" t="str">
        <f t="shared" si="23"/>
        <v>TA1104TDGY3XL</v>
      </c>
      <c r="J1508" s="12">
        <v>1118000045989</v>
      </c>
      <c r="N1508" s="12">
        <v>22</v>
      </c>
      <c r="P1508" s="12" t="s">
        <v>1926</v>
      </c>
      <c r="Q1508" s="12" t="s">
        <v>1926</v>
      </c>
      <c r="X1508" s="12">
        <v>136</v>
      </c>
      <c r="Y1508" s="12" t="s">
        <v>1927</v>
      </c>
      <c r="Z1508" s="12" t="s">
        <v>1860</v>
      </c>
      <c r="AA1508" s="12" t="s">
        <v>1861</v>
      </c>
      <c r="AC1508" s="12">
        <v>0</v>
      </c>
      <c r="AD1508" s="12">
        <v>2800</v>
      </c>
      <c r="AE1508" s="12">
        <v>0</v>
      </c>
    </row>
    <row r="1509" spans="1:31">
      <c r="A1509" s="12">
        <v>99999</v>
      </c>
      <c r="B1509" s="12" t="s">
        <v>44</v>
      </c>
      <c r="C1509" s="12" t="s">
        <v>1130</v>
      </c>
      <c r="D1509" s="12" t="s">
        <v>1131</v>
      </c>
      <c r="E1509" s="12" t="s">
        <v>272</v>
      </c>
      <c r="F1509" s="12" t="s">
        <v>273</v>
      </c>
      <c r="G1509" s="12" t="s">
        <v>1126</v>
      </c>
      <c r="H1509" s="12" t="s">
        <v>1126</v>
      </c>
      <c r="I1509" s="12" t="str">
        <f t="shared" si="23"/>
        <v>TA1105TDGY2XL</v>
      </c>
      <c r="J1509" s="12">
        <v>1118000045996</v>
      </c>
      <c r="K1509" s="12" t="s">
        <v>1874</v>
      </c>
      <c r="N1509" s="12">
        <v>22</v>
      </c>
      <c r="P1509" s="12" t="s">
        <v>1926</v>
      </c>
      <c r="Q1509" s="12" t="s">
        <v>1926</v>
      </c>
      <c r="X1509" s="12">
        <v>136</v>
      </c>
      <c r="Y1509" s="12" t="s">
        <v>1927</v>
      </c>
      <c r="Z1509" s="12" t="s">
        <v>1860</v>
      </c>
      <c r="AA1509" s="12" t="s">
        <v>1861</v>
      </c>
      <c r="AC1509" s="12">
        <v>0</v>
      </c>
      <c r="AD1509" s="12">
        <v>3800</v>
      </c>
      <c r="AE1509" s="12">
        <v>0</v>
      </c>
    </row>
    <row r="1510" spans="1:31">
      <c r="A1510" s="12">
        <v>99999</v>
      </c>
      <c r="B1510" s="12" t="s">
        <v>44</v>
      </c>
      <c r="C1510" s="12" t="s">
        <v>1130</v>
      </c>
      <c r="D1510" s="12" t="s">
        <v>1131</v>
      </c>
      <c r="E1510" s="12" t="s">
        <v>272</v>
      </c>
      <c r="F1510" s="12" t="s">
        <v>273</v>
      </c>
      <c r="G1510" s="12" t="s">
        <v>1127</v>
      </c>
      <c r="H1510" s="12" t="s">
        <v>1127</v>
      </c>
      <c r="I1510" s="12" t="str">
        <f t="shared" si="23"/>
        <v>TA1105TDGY3XL</v>
      </c>
      <c r="J1510" s="12">
        <v>1118000046009</v>
      </c>
      <c r="K1510" s="12" t="s">
        <v>1874</v>
      </c>
      <c r="N1510" s="12">
        <v>22</v>
      </c>
      <c r="P1510" s="12" t="s">
        <v>1926</v>
      </c>
      <c r="Q1510" s="12" t="s">
        <v>1926</v>
      </c>
      <c r="X1510" s="12">
        <v>136</v>
      </c>
      <c r="Y1510" s="12" t="s">
        <v>1927</v>
      </c>
      <c r="Z1510" s="12" t="s">
        <v>1860</v>
      </c>
      <c r="AA1510" s="12" t="s">
        <v>1861</v>
      </c>
      <c r="AC1510" s="12">
        <v>0</v>
      </c>
      <c r="AD1510" s="12">
        <v>3800</v>
      </c>
      <c r="AE1510" s="12">
        <v>0</v>
      </c>
    </row>
    <row r="1511" spans="1:31">
      <c r="A1511" s="12">
        <v>99999</v>
      </c>
      <c r="B1511" s="12" t="s">
        <v>44</v>
      </c>
      <c r="C1511" s="12" t="s">
        <v>1130</v>
      </c>
      <c r="D1511" s="12" t="s">
        <v>1131</v>
      </c>
      <c r="E1511" s="12" t="s">
        <v>60</v>
      </c>
      <c r="F1511" s="12" t="s">
        <v>61</v>
      </c>
      <c r="G1511" s="12" t="s">
        <v>1126</v>
      </c>
      <c r="H1511" s="12" t="s">
        <v>1126</v>
      </c>
      <c r="I1511" s="12" t="str">
        <f t="shared" si="23"/>
        <v>TA1105TGR2XL</v>
      </c>
      <c r="J1511" s="12">
        <v>1118000046016</v>
      </c>
      <c r="K1511" s="12" t="s">
        <v>1874</v>
      </c>
      <c r="N1511" s="12">
        <v>22</v>
      </c>
      <c r="P1511" s="12" t="s">
        <v>1926</v>
      </c>
      <c r="Q1511" s="12" t="s">
        <v>1926</v>
      </c>
      <c r="X1511" s="12">
        <v>136</v>
      </c>
      <c r="Y1511" s="12" t="s">
        <v>1927</v>
      </c>
      <c r="Z1511" s="12" t="s">
        <v>1860</v>
      </c>
      <c r="AA1511" s="12" t="s">
        <v>1861</v>
      </c>
      <c r="AC1511" s="12">
        <v>0</v>
      </c>
      <c r="AD1511" s="12">
        <v>3800</v>
      </c>
      <c r="AE1511" s="12">
        <v>0</v>
      </c>
    </row>
    <row r="1512" spans="1:31">
      <c r="A1512" s="12">
        <v>99999</v>
      </c>
      <c r="B1512" s="12" t="s">
        <v>44</v>
      </c>
      <c r="C1512" s="12" t="s">
        <v>1130</v>
      </c>
      <c r="D1512" s="12" t="s">
        <v>1131</v>
      </c>
      <c r="E1512" s="12" t="s">
        <v>60</v>
      </c>
      <c r="F1512" s="12" t="s">
        <v>61</v>
      </c>
      <c r="G1512" s="12" t="s">
        <v>1127</v>
      </c>
      <c r="H1512" s="12" t="s">
        <v>1127</v>
      </c>
      <c r="I1512" s="12" t="str">
        <f t="shared" si="23"/>
        <v>TA1105TGR3XL</v>
      </c>
      <c r="J1512" s="12">
        <v>1118000046023</v>
      </c>
      <c r="K1512" s="12" t="s">
        <v>1874</v>
      </c>
      <c r="N1512" s="12">
        <v>22</v>
      </c>
      <c r="P1512" s="12" t="s">
        <v>1926</v>
      </c>
      <c r="Q1512" s="12" t="s">
        <v>1926</v>
      </c>
      <c r="X1512" s="12">
        <v>136</v>
      </c>
      <c r="Y1512" s="12" t="s">
        <v>1927</v>
      </c>
      <c r="Z1512" s="12" t="s">
        <v>1860</v>
      </c>
      <c r="AA1512" s="12" t="s">
        <v>1861</v>
      </c>
      <c r="AC1512" s="12">
        <v>0</v>
      </c>
      <c r="AD1512" s="12">
        <v>3800</v>
      </c>
      <c r="AE1512" s="12">
        <v>0</v>
      </c>
    </row>
    <row r="1513" spans="1:31">
      <c r="A1513" s="12">
        <v>99999</v>
      </c>
      <c r="B1513" s="12" t="s">
        <v>44</v>
      </c>
      <c r="C1513" s="12" t="s">
        <v>1130</v>
      </c>
      <c r="D1513" s="12" t="s">
        <v>1131</v>
      </c>
      <c r="E1513" s="12" t="s">
        <v>95</v>
      </c>
      <c r="F1513" s="12" t="s">
        <v>96</v>
      </c>
      <c r="G1513" s="12" t="s">
        <v>1126</v>
      </c>
      <c r="H1513" s="12" t="s">
        <v>1126</v>
      </c>
      <c r="I1513" s="12" t="str">
        <f t="shared" si="23"/>
        <v>TA1105TIV2XL</v>
      </c>
      <c r="J1513" s="12">
        <v>1118000046030</v>
      </c>
      <c r="K1513" s="12" t="s">
        <v>1874</v>
      </c>
      <c r="N1513" s="12">
        <v>22</v>
      </c>
      <c r="P1513" s="12" t="s">
        <v>1926</v>
      </c>
      <c r="Q1513" s="12" t="s">
        <v>1926</v>
      </c>
      <c r="X1513" s="12">
        <v>136</v>
      </c>
      <c r="Y1513" s="12" t="s">
        <v>1927</v>
      </c>
      <c r="Z1513" s="12" t="s">
        <v>1860</v>
      </c>
      <c r="AA1513" s="12" t="s">
        <v>1861</v>
      </c>
      <c r="AC1513" s="12">
        <v>-1</v>
      </c>
      <c r="AD1513" s="12">
        <v>3800</v>
      </c>
      <c r="AE1513" s="12">
        <v>-3800</v>
      </c>
    </row>
    <row r="1514" spans="1:31">
      <c r="A1514" s="12">
        <v>99999</v>
      </c>
      <c r="B1514" s="12" t="s">
        <v>44</v>
      </c>
      <c r="C1514" s="12" t="s">
        <v>1130</v>
      </c>
      <c r="D1514" s="12" t="s">
        <v>1131</v>
      </c>
      <c r="E1514" s="12" t="s">
        <v>95</v>
      </c>
      <c r="F1514" s="12" t="s">
        <v>96</v>
      </c>
      <c r="G1514" s="12" t="s">
        <v>1127</v>
      </c>
      <c r="H1514" s="12" t="s">
        <v>1127</v>
      </c>
      <c r="I1514" s="12" t="str">
        <f t="shared" si="23"/>
        <v>TA1105TIV3XL</v>
      </c>
      <c r="J1514" s="12">
        <v>1118000046047</v>
      </c>
      <c r="K1514" s="12" t="s">
        <v>1874</v>
      </c>
      <c r="N1514" s="12">
        <v>22</v>
      </c>
      <c r="P1514" s="12" t="s">
        <v>1926</v>
      </c>
      <c r="Q1514" s="12" t="s">
        <v>1926</v>
      </c>
      <c r="X1514" s="12">
        <v>136</v>
      </c>
      <c r="Y1514" s="12" t="s">
        <v>1927</v>
      </c>
      <c r="Z1514" s="12" t="s">
        <v>1860</v>
      </c>
      <c r="AA1514" s="12" t="s">
        <v>1861</v>
      </c>
      <c r="AC1514" s="12">
        <v>0</v>
      </c>
      <c r="AD1514" s="12">
        <v>3800</v>
      </c>
      <c r="AE1514" s="12">
        <v>0</v>
      </c>
    </row>
    <row r="1515" spans="1:31">
      <c r="A1515" s="12">
        <v>99999</v>
      </c>
      <c r="B1515" s="12" t="s">
        <v>44</v>
      </c>
      <c r="C1515" s="12" t="s">
        <v>1132</v>
      </c>
      <c r="D1515" s="12" t="s">
        <v>1133</v>
      </c>
      <c r="E1515" s="12" t="s">
        <v>107</v>
      </c>
      <c r="F1515" s="12" t="s">
        <v>108</v>
      </c>
      <c r="G1515" s="12" t="s">
        <v>1126</v>
      </c>
      <c r="H1515" s="12" t="s">
        <v>1126</v>
      </c>
      <c r="I1515" s="12" t="str">
        <f t="shared" si="23"/>
        <v>TA1107TBKGY2XL</v>
      </c>
      <c r="J1515" s="12">
        <v>1118000046078</v>
      </c>
      <c r="N1515" s="12">
        <v>22</v>
      </c>
      <c r="P1515" s="12" t="s">
        <v>1926</v>
      </c>
      <c r="Q1515" s="12" t="s">
        <v>1926</v>
      </c>
      <c r="X1515" s="12">
        <v>136</v>
      </c>
      <c r="Y1515" s="12" t="s">
        <v>1927</v>
      </c>
      <c r="Z1515" s="12" t="s">
        <v>1860</v>
      </c>
      <c r="AA1515" s="12" t="s">
        <v>1861</v>
      </c>
      <c r="AC1515" s="12">
        <v>0</v>
      </c>
      <c r="AD1515" s="12">
        <v>3500</v>
      </c>
      <c r="AE1515" s="12">
        <v>0</v>
      </c>
    </row>
    <row r="1516" spans="1:31">
      <c r="A1516" s="12">
        <v>99999</v>
      </c>
      <c r="B1516" s="12" t="s">
        <v>44</v>
      </c>
      <c r="C1516" s="12" t="s">
        <v>1132</v>
      </c>
      <c r="D1516" s="12" t="s">
        <v>1133</v>
      </c>
      <c r="E1516" s="12" t="s">
        <v>107</v>
      </c>
      <c r="F1516" s="12" t="s">
        <v>108</v>
      </c>
      <c r="G1516" s="12" t="s">
        <v>1127</v>
      </c>
      <c r="H1516" s="12" t="s">
        <v>1127</v>
      </c>
      <c r="I1516" s="12" t="str">
        <f t="shared" si="23"/>
        <v>TA1107TBKGY3XL</v>
      </c>
      <c r="J1516" s="12">
        <v>1118000046085</v>
      </c>
      <c r="K1516" s="12" t="s">
        <v>1874</v>
      </c>
      <c r="N1516" s="12">
        <v>22</v>
      </c>
      <c r="P1516" s="12" t="s">
        <v>1926</v>
      </c>
      <c r="Q1516" s="12" t="s">
        <v>1926</v>
      </c>
      <c r="X1516" s="12">
        <v>136</v>
      </c>
      <c r="Y1516" s="12" t="s">
        <v>1927</v>
      </c>
      <c r="Z1516" s="12" t="s">
        <v>1860</v>
      </c>
      <c r="AA1516" s="12" t="s">
        <v>1861</v>
      </c>
      <c r="AC1516" s="12">
        <v>0</v>
      </c>
      <c r="AD1516" s="12">
        <v>3500</v>
      </c>
      <c r="AE1516" s="12">
        <v>0</v>
      </c>
    </row>
    <row r="1517" spans="1:31">
      <c r="A1517" s="12">
        <v>99999</v>
      </c>
      <c r="B1517" s="12" t="s">
        <v>44</v>
      </c>
      <c r="C1517" s="12" t="s">
        <v>1132</v>
      </c>
      <c r="D1517" s="12" t="s">
        <v>1133</v>
      </c>
      <c r="E1517" s="12" t="s">
        <v>228</v>
      </c>
      <c r="F1517" s="12" t="s">
        <v>229</v>
      </c>
      <c r="G1517" s="12" t="s">
        <v>1126</v>
      </c>
      <c r="H1517" s="12" t="s">
        <v>1126</v>
      </c>
      <c r="I1517" s="12" t="str">
        <f t="shared" si="23"/>
        <v>TA1107TWHBK2XL</v>
      </c>
      <c r="J1517" s="12">
        <v>1118000046092</v>
      </c>
      <c r="N1517" s="12">
        <v>22</v>
      </c>
      <c r="P1517" s="12" t="s">
        <v>1926</v>
      </c>
      <c r="Q1517" s="12" t="s">
        <v>1926</v>
      </c>
      <c r="X1517" s="12">
        <v>136</v>
      </c>
      <c r="Y1517" s="12" t="s">
        <v>1927</v>
      </c>
      <c r="Z1517" s="12" t="s">
        <v>1860</v>
      </c>
      <c r="AA1517" s="12" t="s">
        <v>1861</v>
      </c>
      <c r="AC1517" s="12">
        <v>0</v>
      </c>
      <c r="AD1517" s="12">
        <v>3500</v>
      </c>
      <c r="AE1517" s="12">
        <v>0</v>
      </c>
    </row>
    <row r="1518" spans="1:31">
      <c r="A1518" s="12">
        <v>99999</v>
      </c>
      <c r="B1518" s="12" t="s">
        <v>44</v>
      </c>
      <c r="C1518" s="12" t="s">
        <v>1132</v>
      </c>
      <c r="D1518" s="12" t="s">
        <v>1133</v>
      </c>
      <c r="E1518" s="12" t="s">
        <v>228</v>
      </c>
      <c r="F1518" s="12" t="s">
        <v>229</v>
      </c>
      <c r="G1518" s="12" t="s">
        <v>1127</v>
      </c>
      <c r="H1518" s="12" t="s">
        <v>1127</v>
      </c>
      <c r="I1518" s="12" t="str">
        <f t="shared" si="23"/>
        <v>TA1107TWHBK3XL</v>
      </c>
      <c r="J1518" s="12">
        <v>1118000046108</v>
      </c>
      <c r="K1518" s="12" t="s">
        <v>1874</v>
      </c>
      <c r="N1518" s="12">
        <v>22</v>
      </c>
      <c r="P1518" s="12" t="s">
        <v>1926</v>
      </c>
      <c r="Q1518" s="12" t="s">
        <v>1926</v>
      </c>
      <c r="X1518" s="12">
        <v>136</v>
      </c>
      <c r="Y1518" s="12" t="s">
        <v>1927</v>
      </c>
      <c r="Z1518" s="12" t="s">
        <v>1860</v>
      </c>
      <c r="AA1518" s="12" t="s">
        <v>1861</v>
      </c>
      <c r="AC1518" s="12">
        <v>0</v>
      </c>
      <c r="AD1518" s="12">
        <v>3500</v>
      </c>
      <c r="AE1518" s="12">
        <v>0</v>
      </c>
    </row>
    <row r="1519" spans="1:31">
      <c r="A1519" s="12">
        <v>99999</v>
      </c>
      <c r="B1519" s="12" t="s">
        <v>44</v>
      </c>
      <c r="C1519" s="12" t="s">
        <v>1134</v>
      </c>
      <c r="D1519" s="12" t="s">
        <v>1135</v>
      </c>
      <c r="E1519" s="12" t="s">
        <v>272</v>
      </c>
      <c r="F1519" s="12" t="s">
        <v>273</v>
      </c>
      <c r="G1519" s="12" t="s">
        <v>47</v>
      </c>
      <c r="H1519" s="12" t="s">
        <v>47</v>
      </c>
      <c r="I1519" s="12" t="str">
        <f t="shared" si="23"/>
        <v>TA1108TDGYF</v>
      </c>
      <c r="J1519" s="12">
        <v>1118000046115</v>
      </c>
      <c r="N1519" s="12">
        <v>22</v>
      </c>
      <c r="P1519" s="12" t="s">
        <v>1926</v>
      </c>
      <c r="Q1519" s="12" t="s">
        <v>1926</v>
      </c>
      <c r="X1519" s="12">
        <v>136</v>
      </c>
      <c r="Y1519" s="12" t="s">
        <v>1927</v>
      </c>
      <c r="Z1519" s="12" t="s">
        <v>1860</v>
      </c>
      <c r="AA1519" s="12" t="s">
        <v>1861</v>
      </c>
      <c r="AC1519" s="12">
        <v>3</v>
      </c>
      <c r="AD1519" s="12">
        <v>2600</v>
      </c>
      <c r="AE1519" s="12">
        <v>7800</v>
      </c>
    </row>
    <row r="1520" spans="1:31">
      <c r="A1520" s="12">
        <v>99999</v>
      </c>
      <c r="B1520" s="12" t="s">
        <v>44</v>
      </c>
      <c r="C1520" s="12" t="s">
        <v>1136</v>
      </c>
      <c r="D1520" s="12" t="s">
        <v>1137</v>
      </c>
      <c r="E1520" s="12" t="s">
        <v>58</v>
      </c>
      <c r="F1520" s="12" t="s">
        <v>59</v>
      </c>
      <c r="G1520" s="12" t="s">
        <v>47</v>
      </c>
      <c r="H1520" s="12" t="s">
        <v>47</v>
      </c>
      <c r="I1520" s="12" t="str">
        <f t="shared" si="23"/>
        <v>TA1112TBKF</v>
      </c>
      <c r="J1520" s="12">
        <v>1118000046153</v>
      </c>
      <c r="K1520" s="12" t="s">
        <v>1874</v>
      </c>
      <c r="N1520" s="12">
        <v>22</v>
      </c>
      <c r="P1520" s="12" t="s">
        <v>1926</v>
      </c>
      <c r="Q1520" s="12" t="s">
        <v>1926</v>
      </c>
      <c r="X1520" s="12">
        <v>136</v>
      </c>
      <c r="Y1520" s="12" t="s">
        <v>1927</v>
      </c>
      <c r="Z1520" s="12" t="s">
        <v>1860</v>
      </c>
      <c r="AA1520" s="12" t="s">
        <v>1861</v>
      </c>
      <c r="AC1520" s="12">
        <v>0</v>
      </c>
      <c r="AD1520" s="12">
        <v>3900</v>
      </c>
      <c r="AE1520" s="12">
        <v>0</v>
      </c>
    </row>
    <row r="1521" spans="1:31">
      <c r="A1521" s="12">
        <v>99999</v>
      </c>
      <c r="B1521" s="12" t="s">
        <v>44</v>
      </c>
      <c r="C1521" s="12" t="s">
        <v>1136</v>
      </c>
      <c r="D1521" s="12" t="s">
        <v>1137</v>
      </c>
      <c r="E1521" s="12" t="s">
        <v>73</v>
      </c>
      <c r="F1521" s="12" t="s">
        <v>74</v>
      </c>
      <c r="G1521" s="12" t="s">
        <v>47</v>
      </c>
      <c r="H1521" s="12" t="s">
        <v>47</v>
      </c>
      <c r="I1521" s="12" t="str">
        <f t="shared" si="23"/>
        <v>TA1112TWHF</v>
      </c>
      <c r="J1521" s="12">
        <v>1118000046160</v>
      </c>
      <c r="K1521" s="12" t="s">
        <v>1874</v>
      </c>
      <c r="N1521" s="12">
        <v>22</v>
      </c>
      <c r="P1521" s="12" t="s">
        <v>1926</v>
      </c>
      <c r="Q1521" s="12" t="s">
        <v>1926</v>
      </c>
      <c r="X1521" s="12">
        <v>136</v>
      </c>
      <c r="Y1521" s="12" t="s">
        <v>1927</v>
      </c>
      <c r="Z1521" s="12" t="s">
        <v>1860</v>
      </c>
      <c r="AA1521" s="12" t="s">
        <v>1861</v>
      </c>
      <c r="AC1521" s="12">
        <v>0</v>
      </c>
      <c r="AD1521" s="12">
        <v>3900</v>
      </c>
      <c r="AE1521" s="12">
        <v>0</v>
      </c>
    </row>
    <row r="1522" spans="1:31">
      <c r="A1522" s="12">
        <v>99999</v>
      </c>
      <c r="B1522" s="12" t="s">
        <v>44</v>
      </c>
      <c r="C1522" s="12" t="s">
        <v>1138</v>
      </c>
      <c r="D1522" s="12" t="s">
        <v>1139</v>
      </c>
      <c r="E1522" s="12" t="s">
        <v>58</v>
      </c>
      <c r="F1522" s="12" t="s">
        <v>59</v>
      </c>
      <c r="G1522" s="12" t="s">
        <v>47</v>
      </c>
      <c r="H1522" s="12" t="s">
        <v>47</v>
      </c>
      <c r="I1522" s="12" t="str">
        <f t="shared" si="23"/>
        <v>TA1116TBKF</v>
      </c>
      <c r="J1522" s="12">
        <v>1118000045941</v>
      </c>
      <c r="N1522" s="12">
        <v>22</v>
      </c>
      <c r="P1522" s="12" t="s">
        <v>1926</v>
      </c>
      <c r="Q1522" s="12" t="s">
        <v>1926</v>
      </c>
      <c r="X1522" s="12">
        <v>136</v>
      </c>
      <c r="Y1522" s="12" t="s">
        <v>1927</v>
      </c>
      <c r="Z1522" s="12" t="s">
        <v>1860</v>
      </c>
      <c r="AA1522" s="12" t="s">
        <v>1861</v>
      </c>
      <c r="AC1522" s="12">
        <v>0</v>
      </c>
      <c r="AD1522" s="12">
        <v>3600</v>
      </c>
      <c r="AE1522" s="12">
        <v>0</v>
      </c>
    </row>
    <row r="1523" spans="1:31">
      <c r="A1523" s="12">
        <v>99999</v>
      </c>
      <c r="B1523" s="12" t="s">
        <v>44</v>
      </c>
      <c r="C1523" s="12" t="s">
        <v>1140</v>
      </c>
      <c r="D1523" s="12" t="s">
        <v>1141</v>
      </c>
      <c r="E1523" s="12" t="s">
        <v>58</v>
      </c>
      <c r="F1523" s="12" t="s">
        <v>59</v>
      </c>
      <c r="G1523" s="12" t="s">
        <v>47</v>
      </c>
      <c r="H1523" s="12" t="s">
        <v>47</v>
      </c>
      <c r="I1523" s="12" t="str">
        <f t="shared" si="23"/>
        <v>TA1124FBKF</v>
      </c>
      <c r="J1523" s="12">
        <v>1118000046405</v>
      </c>
      <c r="N1523" s="12">
        <v>15</v>
      </c>
      <c r="P1523" s="12" t="s">
        <v>1926</v>
      </c>
      <c r="Q1523" s="12" t="s">
        <v>1926</v>
      </c>
      <c r="X1523" s="12">
        <v>136</v>
      </c>
      <c r="Y1523" s="12" t="s">
        <v>1927</v>
      </c>
      <c r="Z1523" s="12" t="s">
        <v>1860</v>
      </c>
      <c r="AA1523" s="12" t="s">
        <v>1861</v>
      </c>
      <c r="AC1523" s="12">
        <v>0</v>
      </c>
      <c r="AD1523" s="12">
        <v>2000</v>
      </c>
      <c r="AE1523" s="12">
        <v>0</v>
      </c>
    </row>
    <row r="1524" spans="1:31">
      <c r="A1524" s="12">
        <v>99999</v>
      </c>
      <c r="B1524" s="12" t="s">
        <v>44</v>
      </c>
      <c r="C1524" s="12" t="s">
        <v>1140</v>
      </c>
      <c r="D1524" s="12" t="s">
        <v>1141</v>
      </c>
      <c r="E1524" s="12" t="s">
        <v>65</v>
      </c>
      <c r="F1524" s="12" t="s">
        <v>66</v>
      </c>
      <c r="G1524" s="12" t="s">
        <v>47</v>
      </c>
      <c r="H1524" s="12" t="s">
        <v>47</v>
      </c>
      <c r="I1524" s="12" t="str">
        <f t="shared" si="23"/>
        <v>TA1124FNVF</v>
      </c>
      <c r="J1524" s="12">
        <v>1118000046412</v>
      </c>
      <c r="K1524" s="12" t="s">
        <v>1874</v>
      </c>
      <c r="N1524" s="12">
        <v>15</v>
      </c>
      <c r="P1524" s="12" t="s">
        <v>1926</v>
      </c>
      <c r="Q1524" s="12" t="s">
        <v>1926</v>
      </c>
      <c r="X1524" s="12">
        <v>136</v>
      </c>
      <c r="Y1524" s="12" t="s">
        <v>1927</v>
      </c>
      <c r="Z1524" s="12" t="s">
        <v>1860</v>
      </c>
      <c r="AA1524" s="12" t="s">
        <v>1861</v>
      </c>
      <c r="AC1524" s="12">
        <v>0</v>
      </c>
      <c r="AD1524" s="12">
        <v>2000</v>
      </c>
      <c r="AE1524" s="12">
        <v>0</v>
      </c>
    </row>
    <row r="1525" spans="1:31">
      <c r="A1525" s="12">
        <v>99999</v>
      </c>
      <c r="B1525" s="12" t="s">
        <v>44</v>
      </c>
      <c r="C1525" s="12" t="s">
        <v>1142</v>
      </c>
      <c r="D1525" s="12" t="s">
        <v>1143</v>
      </c>
      <c r="E1525" s="12" t="s">
        <v>58</v>
      </c>
      <c r="F1525" s="12" t="s">
        <v>59</v>
      </c>
      <c r="G1525" s="12" t="s">
        <v>47</v>
      </c>
      <c r="H1525" s="12" t="s">
        <v>47</v>
      </c>
      <c r="I1525" s="12" t="str">
        <f t="shared" si="23"/>
        <v>TA1128TBKF</v>
      </c>
      <c r="J1525" s="12">
        <v>1118000046450</v>
      </c>
      <c r="N1525" s="12">
        <v>22</v>
      </c>
      <c r="P1525" s="12" t="s">
        <v>1926</v>
      </c>
      <c r="Q1525" s="12" t="s">
        <v>1926</v>
      </c>
      <c r="X1525" s="12">
        <v>136</v>
      </c>
      <c r="Y1525" s="12" t="s">
        <v>1927</v>
      </c>
      <c r="Z1525" s="12" t="s">
        <v>1860</v>
      </c>
      <c r="AA1525" s="12" t="s">
        <v>1861</v>
      </c>
      <c r="AC1525" s="12">
        <v>0</v>
      </c>
      <c r="AD1525" s="12">
        <v>2900</v>
      </c>
      <c r="AE1525" s="12">
        <v>0</v>
      </c>
    </row>
    <row r="1526" spans="1:31">
      <c r="A1526" s="12">
        <v>99999</v>
      </c>
      <c r="B1526" s="12" t="s">
        <v>44</v>
      </c>
      <c r="C1526" s="12" t="s">
        <v>1142</v>
      </c>
      <c r="D1526" s="12" t="s">
        <v>1143</v>
      </c>
      <c r="E1526" s="12" t="s">
        <v>164</v>
      </c>
      <c r="F1526" s="12" t="s">
        <v>165</v>
      </c>
      <c r="G1526" s="12" t="s">
        <v>47</v>
      </c>
      <c r="H1526" s="12" t="s">
        <v>47</v>
      </c>
      <c r="I1526" s="12" t="str">
        <f t="shared" si="23"/>
        <v>TA1128TBK1F</v>
      </c>
      <c r="J1526" s="12">
        <v>1118000047389</v>
      </c>
      <c r="N1526" s="12">
        <v>22</v>
      </c>
      <c r="P1526" s="12" t="s">
        <v>1926</v>
      </c>
      <c r="Q1526" s="12" t="s">
        <v>1926</v>
      </c>
      <c r="X1526" s="12">
        <v>136</v>
      </c>
      <c r="Y1526" s="12" t="s">
        <v>1927</v>
      </c>
      <c r="Z1526" s="12" t="s">
        <v>1860</v>
      </c>
      <c r="AA1526" s="12" t="s">
        <v>1861</v>
      </c>
      <c r="AC1526" s="12">
        <v>0</v>
      </c>
      <c r="AD1526" s="12">
        <v>2900</v>
      </c>
      <c r="AE1526" s="12">
        <v>0</v>
      </c>
    </row>
    <row r="1527" spans="1:31">
      <c r="A1527" s="12">
        <v>99999</v>
      </c>
      <c r="B1527" s="12" t="s">
        <v>44</v>
      </c>
      <c r="C1527" s="12" t="s">
        <v>1142</v>
      </c>
      <c r="D1527" s="12" t="s">
        <v>1143</v>
      </c>
      <c r="E1527" s="12" t="s">
        <v>112</v>
      </c>
      <c r="F1527" s="12" t="s">
        <v>113</v>
      </c>
      <c r="G1527" s="12" t="s">
        <v>47</v>
      </c>
      <c r="H1527" s="12" t="s">
        <v>47</v>
      </c>
      <c r="I1527" s="12" t="str">
        <f t="shared" si="23"/>
        <v>TA1128TBRF</v>
      </c>
      <c r="J1527" s="12">
        <v>1118000046467</v>
      </c>
      <c r="K1527" s="12" t="s">
        <v>1874</v>
      </c>
      <c r="N1527" s="12">
        <v>22</v>
      </c>
      <c r="P1527" s="12" t="s">
        <v>1926</v>
      </c>
      <c r="Q1527" s="12" t="s">
        <v>1926</v>
      </c>
      <c r="X1527" s="12">
        <v>136</v>
      </c>
      <c r="Y1527" s="12" t="s">
        <v>1927</v>
      </c>
      <c r="Z1527" s="12" t="s">
        <v>1860</v>
      </c>
      <c r="AA1527" s="12" t="s">
        <v>1861</v>
      </c>
      <c r="AC1527" s="12">
        <v>0</v>
      </c>
      <c r="AD1527" s="12">
        <v>2900</v>
      </c>
      <c r="AE1527" s="12">
        <v>0</v>
      </c>
    </row>
    <row r="1528" spans="1:31">
      <c r="A1528" s="12">
        <v>99999</v>
      </c>
      <c r="B1528" s="12" t="s">
        <v>44</v>
      </c>
      <c r="C1528" s="12" t="s">
        <v>1142</v>
      </c>
      <c r="D1528" s="12" t="s">
        <v>1143</v>
      </c>
      <c r="E1528" s="12" t="s">
        <v>73</v>
      </c>
      <c r="F1528" s="12" t="s">
        <v>74</v>
      </c>
      <c r="G1528" s="12" t="s">
        <v>47</v>
      </c>
      <c r="H1528" s="12" t="s">
        <v>47</v>
      </c>
      <c r="I1528" s="12" t="str">
        <f t="shared" si="23"/>
        <v>TA1128TWHF</v>
      </c>
      <c r="J1528" s="12">
        <v>1118000047396</v>
      </c>
      <c r="K1528" s="12" t="s">
        <v>1874</v>
      </c>
      <c r="N1528" s="12">
        <v>22</v>
      </c>
      <c r="P1528" s="12" t="s">
        <v>1926</v>
      </c>
      <c r="Q1528" s="12" t="s">
        <v>1926</v>
      </c>
      <c r="X1528" s="12">
        <v>136</v>
      </c>
      <c r="Y1528" s="12" t="s">
        <v>1927</v>
      </c>
      <c r="Z1528" s="12" t="s">
        <v>1860</v>
      </c>
      <c r="AA1528" s="12" t="s">
        <v>1861</v>
      </c>
      <c r="AC1528" s="12">
        <v>0</v>
      </c>
      <c r="AD1528" s="12">
        <v>2900</v>
      </c>
      <c r="AE1528" s="12">
        <v>0</v>
      </c>
    </row>
    <row r="1529" spans="1:31">
      <c r="A1529" s="12">
        <v>99999</v>
      </c>
      <c r="B1529" s="12" t="s">
        <v>44</v>
      </c>
      <c r="C1529" s="12" t="s">
        <v>1144</v>
      </c>
      <c r="D1529" s="12" t="s">
        <v>1145</v>
      </c>
      <c r="E1529" s="12" t="s">
        <v>58</v>
      </c>
      <c r="F1529" s="12" t="s">
        <v>59</v>
      </c>
      <c r="G1529" s="12" t="s">
        <v>47</v>
      </c>
      <c r="H1529" s="12" t="s">
        <v>47</v>
      </c>
      <c r="I1529" s="12" t="str">
        <f t="shared" si="23"/>
        <v>TA113BKF</v>
      </c>
      <c r="J1529" s="12">
        <v>4527772304090</v>
      </c>
      <c r="N1529" s="12">
        <v>22</v>
      </c>
      <c r="P1529" s="12" t="s">
        <v>1926</v>
      </c>
      <c r="Q1529" s="12" t="s">
        <v>1926</v>
      </c>
      <c r="X1529" s="12">
        <v>136</v>
      </c>
      <c r="Y1529" s="12" t="s">
        <v>1927</v>
      </c>
      <c r="Z1529" s="12" t="s">
        <v>1860</v>
      </c>
      <c r="AA1529" s="12" t="s">
        <v>1861</v>
      </c>
      <c r="AC1529" s="12">
        <v>7</v>
      </c>
      <c r="AD1529" s="12">
        <v>2300</v>
      </c>
      <c r="AE1529" s="12">
        <v>16100</v>
      </c>
    </row>
    <row r="1530" spans="1:31">
      <c r="A1530" s="12">
        <v>99999</v>
      </c>
      <c r="B1530" s="12" t="s">
        <v>44</v>
      </c>
      <c r="C1530" s="12" t="s">
        <v>1144</v>
      </c>
      <c r="D1530" s="12" t="s">
        <v>1145</v>
      </c>
      <c r="E1530" s="12" t="s">
        <v>48</v>
      </c>
      <c r="F1530" s="12" t="s">
        <v>49</v>
      </c>
      <c r="G1530" s="12" t="s">
        <v>47</v>
      </c>
      <c r="H1530" s="12" t="s">
        <v>47</v>
      </c>
      <c r="I1530" s="12" t="str">
        <f t="shared" si="23"/>
        <v>TA113BLF</v>
      </c>
      <c r="J1530" s="12">
        <v>4527772304106</v>
      </c>
      <c r="N1530" s="12">
        <v>22</v>
      </c>
      <c r="P1530" s="12" t="s">
        <v>1926</v>
      </c>
      <c r="Q1530" s="12" t="s">
        <v>1926</v>
      </c>
      <c r="X1530" s="12">
        <v>136</v>
      </c>
      <c r="Y1530" s="12" t="s">
        <v>1927</v>
      </c>
      <c r="Z1530" s="12" t="s">
        <v>1860</v>
      </c>
      <c r="AA1530" s="12" t="s">
        <v>1861</v>
      </c>
      <c r="AC1530" s="12">
        <v>34</v>
      </c>
      <c r="AD1530" s="12">
        <v>2300</v>
      </c>
      <c r="AE1530" s="12">
        <v>78200</v>
      </c>
    </row>
    <row r="1531" spans="1:31">
      <c r="A1531" s="12">
        <v>99999</v>
      </c>
      <c r="B1531" s="12" t="s">
        <v>44</v>
      </c>
      <c r="C1531" s="12" t="s">
        <v>1144</v>
      </c>
      <c r="D1531" s="12" t="s">
        <v>1145</v>
      </c>
      <c r="E1531" s="12" t="s">
        <v>60</v>
      </c>
      <c r="F1531" s="12" t="s">
        <v>61</v>
      </c>
      <c r="G1531" s="12" t="s">
        <v>47</v>
      </c>
      <c r="H1531" s="12" t="s">
        <v>47</v>
      </c>
      <c r="I1531" s="12" t="str">
        <f t="shared" si="23"/>
        <v>TA113GRF</v>
      </c>
      <c r="J1531" s="12">
        <v>1118000022492</v>
      </c>
      <c r="K1531" s="12" t="s">
        <v>1874</v>
      </c>
      <c r="N1531" s="12">
        <v>22</v>
      </c>
      <c r="P1531" s="12" t="s">
        <v>1926</v>
      </c>
      <c r="Q1531" s="12" t="s">
        <v>1926</v>
      </c>
      <c r="X1531" s="12">
        <v>136</v>
      </c>
      <c r="Y1531" s="12" t="s">
        <v>1927</v>
      </c>
      <c r="Z1531" s="12" t="s">
        <v>1860</v>
      </c>
      <c r="AA1531" s="12" t="s">
        <v>1861</v>
      </c>
      <c r="AC1531" s="12">
        <v>0</v>
      </c>
      <c r="AD1531" s="12">
        <v>2300</v>
      </c>
      <c r="AE1531" s="12">
        <v>0</v>
      </c>
    </row>
    <row r="1532" spans="1:31">
      <c r="A1532" s="12">
        <v>99999</v>
      </c>
      <c r="B1532" s="12" t="s">
        <v>44</v>
      </c>
      <c r="C1532" s="12" t="s">
        <v>1144</v>
      </c>
      <c r="D1532" s="12" t="s">
        <v>1145</v>
      </c>
      <c r="E1532" s="12" t="s">
        <v>52</v>
      </c>
      <c r="F1532" s="12" t="s">
        <v>53</v>
      </c>
      <c r="G1532" s="12" t="s">
        <v>47</v>
      </c>
      <c r="H1532" s="12" t="s">
        <v>47</v>
      </c>
      <c r="I1532" s="12" t="str">
        <f t="shared" si="23"/>
        <v>TA113GYF</v>
      </c>
      <c r="J1532" s="12">
        <v>4527772304113</v>
      </c>
      <c r="N1532" s="12">
        <v>22</v>
      </c>
      <c r="P1532" s="12" t="s">
        <v>1926</v>
      </c>
      <c r="Q1532" s="12" t="s">
        <v>1926</v>
      </c>
      <c r="X1532" s="12">
        <v>136</v>
      </c>
      <c r="Y1532" s="12" t="s">
        <v>1927</v>
      </c>
      <c r="Z1532" s="12" t="s">
        <v>1860</v>
      </c>
      <c r="AA1532" s="12" t="s">
        <v>1861</v>
      </c>
      <c r="AC1532" s="12">
        <v>0</v>
      </c>
      <c r="AD1532" s="12">
        <v>2300</v>
      </c>
      <c r="AE1532" s="12">
        <v>0</v>
      </c>
    </row>
    <row r="1533" spans="1:31">
      <c r="A1533" s="12">
        <v>99999</v>
      </c>
      <c r="B1533" s="12" t="s">
        <v>44</v>
      </c>
      <c r="C1533" s="12" t="s">
        <v>1144</v>
      </c>
      <c r="D1533" s="12" t="s">
        <v>1145</v>
      </c>
      <c r="E1533" s="12" t="s">
        <v>158</v>
      </c>
      <c r="F1533" s="12" t="s">
        <v>159</v>
      </c>
      <c r="G1533" s="12" t="s">
        <v>47</v>
      </c>
      <c r="H1533" s="12" t="s">
        <v>47</v>
      </c>
      <c r="I1533" s="12" t="str">
        <f t="shared" si="23"/>
        <v>TA113LGYF</v>
      </c>
      <c r="J1533" s="12">
        <v>1118000024984</v>
      </c>
      <c r="K1533" s="12" t="s">
        <v>1874</v>
      </c>
      <c r="N1533" s="12">
        <v>22</v>
      </c>
      <c r="P1533" s="12" t="s">
        <v>1926</v>
      </c>
      <c r="Q1533" s="12" t="s">
        <v>1926</v>
      </c>
      <c r="X1533" s="12">
        <v>136</v>
      </c>
      <c r="Y1533" s="12" t="s">
        <v>1927</v>
      </c>
      <c r="Z1533" s="12" t="s">
        <v>1860</v>
      </c>
      <c r="AA1533" s="12" t="s">
        <v>1861</v>
      </c>
      <c r="AC1533" s="12">
        <v>0</v>
      </c>
      <c r="AD1533" s="12">
        <v>2300</v>
      </c>
      <c r="AE1533" s="12">
        <v>0</v>
      </c>
    </row>
    <row r="1534" spans="1:31">
      <c r="A1534" s="12">
        <v>99999</v>
      </c>
      <c r="B1534" s="12" t="s">
        <v>44</v>
      </c>
      <c r="C1534" s="12" t="s">
        <v>1144</v>
      </c>
      <c r="D1534" s="12" t="s">
        <v>1145</v>
      </c>
      <c r="E1534" s="12" t="s">
        <v>65</v>
      </c>
      <c r="F1534" s="12" t="s">
        <v>66</v>
      </c>
      <c r="G1534" s="12" t="s">
        <v>47</v>
      </c>
      <c r="H1534" s="12" t="s">
        <v>47</v>
      </c>
      <c r="I1534" s="12" t="str">
        <f t="shared" si="23"/>
        <v>TA113NVF</v>
      </c>
      <c r="J1534" s="12">
        <v>1118000024991</v>
      </c>
      <c r="K1534" s="12" t="s">
        <v>1874</v>
      </c>
      <c r="N1534" s="12">
        <v>22</v>
      </c>
      <c r="P1534" s="12" t="s">
        <v>1926</v>
      </c>
      <c r="Q1534" s="12" t="s">
        <v>1926</v>
      </c>
      <c r="X1534" s="12">
        <v>136</v>
      </c>
      <c r="Y1534" s="12" t="s">
        <v>1927</v>
      </c>
      <c r="Z1534" s="12" t="s">
        <v>1860</v>
      </c>
      <c r="AA1534" s="12" t="s">
        <v>1861</v>
      </c>
      <c r="AC1534" s="12">
        <v>0</v>
      </c>
      <c r="AD1534" s="12">
        <v>2300</v>
      </c>
      <c r="AE1534" s="12">
        <v>0</v>
      </c>
    </row>
    <row r="1535" spans="1:31">
      <c r="A1535" s="12">
        <v>99999</v>
      </c>
      <c r="B1535" s="12" t="s">
        <v>44</v>
      </c>
      <c r="C1535" s="12" t="s">
        <v>1144</v>
      </c>
      <c r="D1535" s="12" t="s">
        <v>1145</v>
      </c>
      <c r="E1535" s="12" t="s">
        <v>45</v>
      </c>
      <c r="F1535" s="12" t="s">
        <v>46</v>
      </c>
      <c r="G1535" s="12" t="s">
        <v>47</v>
      </c>
      <c r="H1535" s="12" t="s">
        <v>47</v>
      </c>
      <c r="I1535" s="12" t="str">
        <f t="shared" si="23"/>
        <v>TA113RDF</v>
      </c>
      <c r="J1535" s="12">
        <v>4527772304120</v>
      </c>
      <c r="N1535" s="12">
        <v>22</v>
      </c>
      <c r="P1535" s="12" t="s">
        <v>1926</v>
      </c>
      <c r="Q1535" s="12" t="s">
        <v>1926</v>
      </c>
      <c r="X1535" s="12">
        <v>136</v>
      </c>
      <c r="Y1535" s="12" t="s">
        <v>1927</v>
      </c>
      <c r="Z1535" s="12" t="s">
        <v>1860</v>
      </c>
      <c r="AA1535" s="12" t="s">
        <v>1861</v>
      </c>
      <c r="AC1535" s="12">
        <v>0</v>
      </c>
      <c r="AD1535" s="12">
        <v>2300</v>
      </c>
      <c r="AE1535" s="12">
        <v>0</v>
      </c>
    </row>
    <row r="1536" spans="1:31">
      <c r="A1536" s="12">
        <v>99999</v>
      </c>
      <c r="B1536" s="12" t="s">
        <v>44</v>
      </c>
      <c r="C1536" s="12" t="s">
        <v>1146</v>
      </c>
      <c r="D1536" s="12" t="s">
        <v>1147</v>
      </c>
      <c r="E1536" s="12" t="s">
        <v>58</v>
      </c>
      <c r="F1536" s="12" t="s">
        <v>59</v>
      </c>
      <c r="G1536" s="12" t="s">
        <v>47</v>
      </c>
      <c r="H1536" s="12" t="s">
        <v>47</v>
      </c>
      <c r="I1536" s="12" t="str">
        <f t="shared" si="23"/>
        <v>TA1130ZBKF</v>
      </c>
      <c r="J1536" s="12">
        <v>1118000046481</v>
      </c>
      <c r="N1536" s="12">
        <v>23</v>
      </c>
      <c r="P1536" s="12" t="s">
        <v>1926</v>
      </c>
      <c r="Q1536" s="12" t="s">
        <v>1926</v>
      </c>
      <c r="X1536" s="12">
        <v>136</v>
      </c>
      <c r="Y1536" s="12" t="s">
        <v>1927</v>
      </c>
      <c r="Z1536" s="12" t="s">
        <v>1860</v>
      </c>
      <c r="AA1536" s="12" t="s">
        <v>1861</v>
      </c>
      <c r="AC1536" s="12">
        <v>0</v>
      </c>
      <c r="AD1536" s="12">
        <v>3300</v>
      </c>
      <c r="AE1536" s="12">
        <v>0</v>
      </c>
    </row>
    <row r="1537" spans="1:31">
      <c r="A1537" s="12">
        <v>99999</v>
      </c>
      <c r="B1537" s="12" t="s">
        <v>44</v>
      </c>
      <c r="C1537" s="12" t="s">
        <v>1146</v>
      </c>
      <c r="D1537" s="12" t="s">
        <v>1147</v>
      </c>
      <c r="E1537" s="12" t="s">
        <v>52</v>
      </c>
      <c r="F1537" s="12" t="s">
        <v>53</v>
      </c>
      <c r="G1537" s="12" t="s">
        <v>47</v>
      </c>
      <c r="H1537" s="12" t="s">
        <v>47</v>
      </c>
      <c r="I1537" s="12" t="str">
        <f t="shared" si="23"/>
        <v>TA1130ZGYF</v>
      </c>
      <c r="J1537" s="12">
        <v>1118000046498</v>
      </c>
      <c r="N1537" s="12">
        <v>23</v>
      </c>
      <c r="P1537" s="12" t="s">
        <v>1926</v>
      </c>
      <c r="Q1537" s="12" t="s">
        <v>1926</v>
      </c>
      <c r="X1537" s="12">
        <v>136</v>
      </c>
      <c r="Y1537" s="12" t="s">
        <v>1927</v>
      </c>
      <c r="Z1537" s="12" t="s">
        <v>1860</v>
      </c>
      <c r="AA1537" s="12" t="s">
        <v>1861</v>
      </c>
      <c r="AC1537" s="12">
        <v>5</v>
      </c>
      <c r="AD1537" s="12">
        <v>3300</v>
      </c>
      <c r="AE1537" s="12">
        <v>16500</v>
      </c>
    </row>
    <row r="1538" spans="1:31">
      <c r="A1538" s="12">
        <v>99999</v>
      </c>
      <c r="B1538" s="12" t="s">
        <v>44</v>
      </c>
      <c r="C1538" s="12" t="s">
        <v>1148</v>
      </c>
      <c r="D1538" s="12" t="s">
        <v>1149</v>
      </c>
      <c r="E1538" s="12" t="s">
        <v>219</v>
      </c>
      <c r="F1538" s="12" t="s">
        <v>220</v>
      </c>
      <c r="G1538" s="12" t="s">
        <v>47</v>
      </c>
      <c r="H1538" s="12" t="s">
        <v>47</v>
      </c>
      <c r="I1538" s="12" t="str">
        <f t="shared" si="23"/>
        <v>TA1141TBKWHF</v>
      </c>
      <c r="J1538" s="12">
        <v>1118000046825</v>
      </c>
      <c r="N1538" s="12">
        <v>22</v>
      </c>
      <c r="P1538" s="12" t="s">
        <v>1926</v>
      </c>
      <c r="Q1538" s="12" t="s">
        <v>1926</v>
      </c>
      <c r="X1538" s="12">
        <v>136</v>
      </c>
      <c r="Y1538" s="12" t="s">
        <v>1927</v>
      </c>
      <c r="Z1538" s="12" t="s">
        <v>1860</v>
      </c>
      <c r="AA1538" s="12" t="s">
        <v>1861</v>
      </c>
      <c r="AC1538" s="12">
        <v>3</v>
      </c>
      <c r="AD1538" s="12">
        <v>2700</v>
      </c>
      <c r="AE1538" s="12">
        <v>8100</v>
      </c>
    </row>
    <row r="1539" spans="1:31">
      <c r="A1539" s="12">
        <v>99999</v>
      </c>
      <c r="B1539" s="12" t="s">
        <v>44</v>
      </c>
      <c r="C1539" s="12" t="s">
        <v>1148</v>
      </c>
      <c r="D1539" s="12" t="s">
        <v>1149</v>
      </c>
      <c r="E1539" s="12" t="s">
        <v>97</v>
      </c>
      <c r="F1539" s="12" t="s">
        <v>98</v>
      </c>
      <c r="G1539" s="12" t="s">
        <v>47</v>
      </c>
      <c r="H1539" s="12" t="s">
        <v>47</v>
      </c>
      <c r="I1539" s="12" t="str">
        <f t="shared" ref="I1539:I1602" si="24">C1539&amp;E1539&amp;G1539</f>
        <v>TA1141TGYBKF</v>
      </c>
      <c r="J1539" s="12">
        <v>1118000046832</v>
      </c>
      <c r="N1539" s="12">
        <v>22</v>
      </c>
      <c r="P1539" s="12" t="s">
        <v>1926</v>
      </c>
      <c r="Q1539" s="12" t="s">
        <v>1926</v>
      </c>
      <c r="X1539" s="12">
        <v>136</v>
      </c>
      <c r="Y1539" s="12" t="s">
        <v>1927</v>
      </c>
      <c r="Z1539" s="12" t="s">
        <v>1860</v>
      </c>
      <c r="AA1539" s="12" t="s">
        <v>1861</v>
      </c>
      <c r="AC1539" s="12">
        <v>2</v>
      </c>
      <c r="AD1539" s="12">
        <v>2700</v>
      </c>
      <c r="AE1539" s="12">
        <v>5400</v>
      </c>
    </row>
    <row r="1540" spans="1:31">
      <c r="A1540" s="12">
        <v>99999</v>
      </c>
      <c r="B1540" s="12" t="s">
        <v>44</v>
      </c>
      <c r="C1540" s="12" t="s">
        <v>1150</v>
      </c>
      <c r="D1540" s="12" t="s">
        <v>1151</v>
      </c>
      <c r="E1540" s="12" t="s">
        <v>79</v>
      </c>
      <c r="F1540" s="12" t="s">
        <v>80</v>
      </c>
      <c r="G1540" s="12" t="s">
        <v>47</v>
      </c>
      <c r="H1540" s="12" t="s">
        <v>47</v>
      </c>
      <c r="I1540" s="12" t="str">
        <f t="shared" si="24"/>
        <v>TA115BEF</v>
      </c>
      <c r="J1540" s="12">
        <v>1118000022409</v>
      </c>
      <c r="N1540" s="12">
        <v>22</v>
      </c>
      <c r="P1540" s="12" t="s">
        <v>1926</v>
      </c>
      <c r="Q1540" s="12" t="s">
        <v>1926</v>
      </c>
      <c r="X1540" s="12">
        <v>136</v>
      </c>
      <c r="Y1540" s="12" t="s">
        <v>1927</v>
      </c>
      <c r="Z1540" s="12" t="s">
        <v>1860</v>
      </c>
      <c r="AA1540" s="12" t="s">
        <v>1861</v>
      </c>
      <c r="AC1540" s="12">
        <v>9</v>
      </c>
      <c r="AD1540" s="12">
        <v>2300</v>
      </c>
      <c r="AE1540" s="12">
        <v>20700</v>
      </c>
    </row>
    <row r="1541" spans="1:31">
      <c r="A1541" s="12">
        <v>99999</v>
      </c>
      <c r="B1541" s="12" t="s">
        <v>44</v>
      </c>
      <c r="C1541" s="12" t="s">
        <v>1150</v>
      </c>
      <c r="D1541" s="12" t="s">
        <v>1151</v>
      </c>
      <c r="E1541" s="12" t="s">
        <v>58</v>
      </c>
      <c r="F1541" s="12" t="s">
        <v>59</v>
      </c>
      <c r="G1541" s="12" t="s">
        <v>47</v>
      </c>
      <c r="H1541" s="12" t="s">
        <v>47</v>
      </c>
      <c r="I1541" s="12" t="str">
        <f t="shared" si="24"/>
        <v>TA115BKF</v>
      </c>
      <c r="J1541" s="12">
        <v>4527772304168</v>
      </c>
      <c r="N1541" s="12">
        <v>22</v>
      </c>
      <c r="P1541" s="12" t="s">
        <v>1926</v>
      </c>
      <c r="Q1541" s="12" t="s">
        <v>1926</v>
      </c>
      <c r="X1541" s="12">
        <v>136</v>
      </c>
      <c r="Y1541" s="12" t="s">
        <v>1927</v>
      </c>
      <c r="Z1541" s="12" t="s">
        <v>1860</v>
      </c>
      <c r="AA1541" s="12" t="s">
        <v>1861</v>
      </c>
      <c r="AC1541" s="12">
        <v>9</v>
      </c>
      <c r="AD1541" s="12">
        <v>2300</v>
      </c>
      <c r="AE1541" s="12">
        <v>20700</v>
      </c>
    </row>
    <row r="1542" spans="1:31">
      <c r="A1542" s="12">
        <v>99999</v>
      </c>
      <c r="B1542" s="12" t="s">
        <v>44</v>
      </c>
      <c r="C1542" s="12" t="s">
        <v>1150</v>
      </c>
      <c r="D1542" s="12" t="s">
        <v>1151</v>
      </c>
      <c r="E1542" s="12" t="s">
        <v>48</v>
      </c>
      <c r="F1542" s="12" t="s">
        <v>49</v>
      </c>
      <c r="G1542" s="12" t="s">
        <v>47</v>
      </c>
      <c r="H1542" s="12" t="s">
        <v>47</v>
      </c>
      <c r="I1542" s="12" t="str">
        <f t="shared" si="24"/>
        <v>TA115BLF</v>
      </c>
      <c r="J1542" s="12">
        <v>4527772304175</v>
      </c>
      <c r="N1542" s="12">
        <v>22</v>
      </c>
      <c r="P1542" s="12" t="s">
        <v>1926</v>
      </c>
      <c r="Q1542" s="12" t="s">
        <v>1926</v>
      </c>
      <c r="X1542" s="12">
        <v>136</v>
      </c>
      <c r="Y1542" s="12" t="s">
        <v>1927</v>
      </c>
      <c r="Z1542" s="12" t="s">
        <v>1860</v>
      </c>
      <c r="AA1542" s="12" t="s">
        <v>1861</v>
      </c>
      <c r="AC1542" s="12">
        <v>2</v>
      </c>
      <c r="AD1542" s="12">
        <v>2300</v>
      </c>
      <c r="AE1542" s="12">
        <v>4600</v>
      </c>
    </row>
    <row r="1543" spans="1:31">
      <c r="A1543" s="12">
        <v>99999</v>
      </c>
      <c r="B1543" s="12" t="s">
        <v>44</v>
      </c>
      <c r="C1543" s="12" t="s">
        <v>1150</v>
      </c>
      <c r="D1543" s="12" t="s">
        <v>1151</v>
      </c>
      <c r="E1543" s="12" t="s">
        <v>112</v>
      </c>
      <c r="F1543" s="12" t="s">
        <v>113</v>
      </c>
      <c r="G1543" s="12" t="s">
        <v>47</v>
      </c>
      <c r="H1543" s="12" t="s">
        <v>47</v>
      </c>
      <c r="I1543" s="12" t="str">
        <f t="shared" si="24"/>
        <v>TA115BRF</v>
      </c>
      <c r="J1543" s="12">
        <v>4527772150697</v>
      </c>
      <c r="K1543" s="12" t="s">
        <v>1874</v>
      </c>
      <c r="N1543" s="12">
        <v>22</v>
      </c>
      <c r="P1543" s="12" t="s">
        <v>1926</v>
      </c>
      <c r="Q1543" s="12" t="s">
        <v>1926</v>
      </c>
      <c r="X1543" s="12">
        <v>136</v>
      </c>
      <c r="Y1543" s="12" t="s">
        <v>1927</v>
      </c>
      <c r="Z1543" s="12" t="s">
        <v>1860</v>
      </c>
      <c r="AA1543" s="12" t="s">
        <v>1861</v>
      </c>
      <c r="AC1543" s="12">
        <v>0</v>
      </c>
      <c r="AD1543" s="12">
        <v>2300</v>
      </c>
      <c r="AE1543" s="12">
        <v>0</v>
      </c>
    </row>
    <row r="1544" spans="1:31">
      <c r="A1544" s="12">
        <v>99999</v>
      </c>
      <c r="B1544" s="12" t="s">
        <v>44</v>
      </c>
      <c r="C1544" s="12" t="s">
        <v>1150</v>
      </c>
      <c r="D1544" s="12" t="s">
        <v>1151</v>
      </c>
      <c r="E1544" s="12" t="s">
        <v>152</v>
      </c>
      <c r="F1544" s="12" t="s">
        <v>153</v>
      </c>
      <c r="G1544" s="12" t="s">
        <v>47</v>
      </c>
      <c r="H1544" s="12" t="s">
        <v>47</v>
      </c>
      <c r="I1544" s="12" t="str">
        <f t="shared" si="24"/>
        <v>TA115DGRF</v>
      </c>
      <c r="J1544" s="12">
        <v>1118000023376</v>
      </c>
      <c r="K1544" s="12" t="s">
        <v>1874</v>
      </c>
      <c r="N1544" s="12">
        <v>22</v>
      </c>
      <c r="P1544" s="12" t="s">
        <v>1926</v>
      </c>
      <c r="Q1544" s="12" t="s">
        <v>1926</v>
      </c>
      <c r="X1544" s="12">
        <v>136</v>
      </c>
      <c r="Y1544" s="12" t="s">
        <v>1927</v>
      </c>
      <c r="Z1544" s="12" t="s">
        <v>1860</v>
      </c>
      <c r="AA1544" s="12" t="s">
        <v>1861</v>
      </c>
      <c r="AC1544" s="12">
        <v>0</v>
      </c>
      <c r="AD1544" s="12">
        <v>2300</v>
      </c>
      <c r="AE1544" s="12">
        <v>0</v>
      </c>
    </row>
    <row r="1545" spans="1:31">
      <c r="A1545" s="12">
        <v>99999</v>
      </c>
      <c r="B1545" s="12" t="s">
        <v>44</v>
      </c>
      <c r="C1545" s="12" t="s">
        <v>1150</v>
      </c>
      <c r="D1545" s="12" t="s">
        <v>1151</v>
      </c>
      <c r="E1545" s="12" t="s">
        <v>272</v>
      </c>
      <c r="F1545" s="12" t="s">
        <v>273</v>
      </c>
      <c r="G1545" s="12" t="s">
        <v>47</v>
      </c>
      <c r="H1545" s="12" t="s">
        <v>47</v>
      </c>
      <c r="I1545" s="12" t="str">
        <f t="shared" si="24"/>
        <v>TA115DGYF</v>
      </c>
      <c r="J1545" s="12">
        <v>1118000022393</v>
      </c>
      <c r="N1545" s="12">
        <v>22</v>
      </c>
      <c r="P1545" s="12" t="s">
        <v>1926</v>
      </c>
      <c r="Q1545" s="12" t="s">
        <v>1926</v>
      </c>
      <c r="X1545" s="12">
        <v>136</v>
      </c>
      <c r="Y1545" s="12" t="s">
        <v>1927</v>
      </c>
      <c r="Z1545" s="12" t="s">
        <v>1860</v>
      </c>
      <c r="AA1545" s="12" t="s">
        <v>1861</v>
      </c>
      <c r="AC1545" s="12">
        <v>5</v>
      </c>
      <c r="AD1545" s="12">
        <v>2300</v>
      </c>
      <c r="AE1545" s="12">
        <v>11500</v>
      </c>
    </row>
    <row r="1546" spans="1:31">
      <c r="A1546" s="12">
        <v>99999</v>
      </c>
      <c r="B1546" s="12" t="s">
        <v>44</v>
      </c>
      <c r="C1546" s="12" t="s">
        <v>1150</v>
      </c>
      <c r="D1546" s="12" t="s">
        <v>1151</v>
      </c>
      <c r="E1546" s="12" t="s">
        <v>60</v>
      </c>
      <c r="F1546" s="12" t="s">
        <v>61</v>
      </c>
      <c r="G1546" s="12" t="s">
        <v>47</v>
      </c>
      <c r="H1546" s="12" t="s">
        <v>47</v>
      </c>
      <c r="I1546" s="12" t="str">
        <f t="shared" si="24"/>
        <v>TA115GRF</v>
      </c>
      <c r="J1546" s="12">
        <v>4527772151861</v>
      </c>
      <c r="K1546" s="12" t="s">
        <v>1874</v>
      </c>
      <c r="N1546" s="12">
        <v>22</v>
      </c>
      <c r="P1546" s="12" t="s">
        <v>1926</v>
      </c>
      <c r="Q1546" s="12" t="s">
        <v>1926</v>
      </c>
      <c r="X1546" s="12">
        <v>136</v>
      </c>
      <c r="Y1546" s="12" t="s">
        <v>1927</v>
      </c>
      <c r="Z1546" s="12" t="s">
        <v>1860</v>
      </c>
      <c r="AA1546" s="12" t="s">
        <v>1861</v>
      </c>
      <c r="AC1546" s="12">
        <v>0</v>
      </c>
      <c r="AD1546" s="12">
        <v>2300</v>
      </c>
      <c r="AE1546" s="12">
        <v>0</v>
      </c>
    </row>
    <row r="1547" spans="1:31">
      <c r="A1547" s="12">
        <v>99999</v>
      </c>
      <c r="B1547" s="12" t="s">
        <v>44</v>
      </c>
      <c r="C1547" s="12" t="s">
        <v>1150</v>
      </c>
      <c r="D1547" s="12" t="s">
        <v>1151</v>
      </c>
      <c r="E1547" s="12" t="s">
        <v>52</v>
      </c>
      <c r="F1547" s="12" t="s">
        <v>53</v>
      </c>
      <c r="G1547" s="12" t="s">
        <v>47</v>
      </c>
      <c r="H1547" s="12" t="s">
        <v>47</v>
      </c>
      <c r="I1547" s="12" t="str">
        <f t="shared" si="24"/>
        <v>TA115GYF</v>
      </c>
      <c r="J1547" s="12">
        <v>4527772304182</v>
      </c>
      <c r="N1547" s="12">
        <v>22</v>
      </c>
      <c r="P1547" s="12" t="s">
        <v>1926</v>
      </c>
      <c r="Q1547" s="12" t="s">
        <v>1926</v>
      </c>
      <c r="X1547" s="12">
        <v>136</v>
      </c>
      <c r="Y1547" s="12" t="s">
        <v>1927</v>
      </c>
      <c r="Z1547" s="12" t="s">
        <v>1860</v>
      </c>
      <c r="AA1547" s="12" t="s">
        <v>1861</v>
      </c>
      <c r="AC1547" s="12">
        <v>25</v>
      </c>
      <c r="AD1547" s="12">
        <v>2300</v>
      </c>
      <c r="AE1547" s="12">
        <v>57500</v>
      </c>
    </row>
    <row r="1548" spans="1:31">
      <c r="A1548" s="12">
        <v>99999</v>
      </c>
      <c r="B1548" s="12" t="s">
        <v>44</v>
      </c>
      <c r="C1548" s="12" t="s">
        <v>1150</v>
      </c>
      <c r="D1548" s="12" t="s">
        <v>1151</v>
      </c>
      <c r="E1548" s="12" t="s">
        <v>65</v>
      </c>
      <c r="F1548" s="12" t="s">
        <v>66</v>
      </c>
      <c r="G1548" s="12" t="s">
        <v>47</v>
      </c>
      <c r="H1548" s="12" t="s">
        <v>47</v>
      </c>
      <c r="I1548" s="12" t="str">
        <f t="shared" si="24"/>
        <v>TA115NVF</v>
      </c>
      <c r="J1548" s="12">
        <v>4527772151878</v>
      </c>
      <c r="K1548" s="12" t="s">
        <v>1874</v>
      </c>
      <c r="N1548" s="12">
        <v>22</v>
      </c>
      <c r="P1548" s="12" t="s">
        <v>1926</v>
      </c>
      <c r="Q1548" s="12" t="s">
        <v>1926</v>
      </c>
      <c r="X1548" s="12">
        <v>136</v>
      </c>
      <c r="Y1548" s="12" t="s">
        <v>1927</v>
      </c>
      <c r="Z1548" s="12" t="s">
        <v>1860</v>
      </c>
      <c r="AA1548" s="12" t="s">
        <v>1861</v>
      </c>
      <c r="AC1548" s="12">
        <v>0</v>
      </c>
      <c r="AD1548" s="12">
        <v>2300</v>
      </c>
      <c r="AE1548" s="12">
        <v>0</v>
      </c>
    </row>
    <row r="1549" spans="1:31">
      <c r="A1549" s="12">
        <v>99999</v>
      </c>
      <c r="B1549" s="12" t="s">
        <v>44</v>
      </c>
      <c r="C1549" s="12" t="s">
        <v>1150</v>
      </c>
      <c r="D1549" s="12" t="s">
        <v>1151</v>
      </c>
      <c r="E1549" s="12" t="s">
        <v>45</v>
      </c>
      <c r="F1549" s="12" t="s">
        <v>46</v>
      </c>
      <c r="G1549" s="12" t="s">
        <v>47</v>
      </c>
      <c r="H1549" s="12" t="s">
        <v>47</v>
      </c>
      <c r="I1549" s="12" t="str">
        <f t="shared" si="24"/>
        <v>TA115RDF</v>
      </c>
      <c r="J1549" s="12">
        <v>4527772150680</v>
      </c>
      <c r="K1549" s="12" t="s">
        <v>1874</v>
      </c>
      <c r="N1549" s="12">
        <v>22</v>
      </c>
      <c r="P1549" s="12" t="s">
        <v>1926</v>
      </c>
      <c r="Q1549" s="12" t="s">
        <v>1926</v>
      </c>
      <c r="X1549" s="12">
        <v>136</v>
      </c>
      <c r="Y1549" s="12" t="s">
        <v>1927</v>
      </c>
      <c r="Z1549" s="12" t="s">
        <v>1860</v>
      </c>
      <c r="AA1549" s="12" t="s">
        <v>1861</v>
      </c>
      <c r="AC1549" s="12">
        <v>0</v>
      </c>
      <c r="AD1549" s="12">
        <v>2300</v>
      </c>
      <c r="AE1549" s="12">
        <v>0</v>
      </c>
    </row>
    <row r="1550" spans="1:31">
      <c r="A1550" s="12">
        <v>99999</v>
      </c>
      <c r="B1550" s="12" t="s">
        <v>44</v>
      </c>
      <c r="C1550" s="12" t="s">
        <v>1152</v>
      </c>
      <c r="D1550" s="12" t="s">
        <v>1153</v>
      </c>
      <c r="E1550" s="12" t="s">
        <v>58</v>
      </c>
      <c r="F1550" s="12" t="s">
        <v>59</v>
      </c>
      <c r="G1550" s="12" t="s">
        <v>47</v>
      </c>
      <c r="H1550" s="12" t="s">
        <v>47</v>
      </c>
      <c r="I1550" s="12" t="str">
        <f t="shared" si="24"/>
        <v>TA1153TBKF</v>
      </c>
      <c r="J1550" s="12">
        <v>1118000047075</v>
      </c>
      <c r="N1550" s="12">
        <v>22</v>
      </c>
      <c r="P1550" s="12" t="s">
        <v>1926</v>
      </c>
      <c r="Q1550" s="12" t="s">
        <v>1926</v>
      </c>
      <c r="X1550" s="12">
        <v>136</v>
      </c>
      <c r="Y1550" s="12" t="s">
        <v>1927</v>
      </c>
      <c r="Z1550" s="12" t="s">
        <v>1860</v>
      </c>
      <c r="AA1550" s="12" t="s">
        <v>1861</v>
      </c>
      <c r="AC1550" s="12">
        <v>0</v>
      </c>
      <c r="AD1550" s="12">
        <v>3900</v>
      </c>
      <c r="AE1550" s="12">
        <v>0</v>
      </c>
    </row>
    <row r="1551" spans="1:31">
      <c r="A1551" s="12">
        <v>99999</v>
      </c>
      <c r="B1551" s="12" t="s">
        <v>44</v>
      </c>
      <c r="C1551" s="12" t="s">
        <v>1154</v>
      </c>
      <c r="D1551" s="12" t="s">
        <v>1155</v>
      </c>
      <c r="E1551" s="12" t="s">
        <v>58</v>
      </c>
      <c r="F1551" s="12" t="s">
        <v>59</v>
      </c>
      <c r="G1551" s="12" t="s">
        <v>47</v>
      </c>
      <c r="H1551" s="12" t="s">
        <v>47</v>
      </c>
      <c r="I1551" s="12" t="str">
        <f t="shared" si="24"/>
        <v>TA1154TBKF</v>
      </c>
      <c r="J1551" s="12">
        <v>1118000047082</v>
      </c>
      <c r="N1551" s="12">
        <v>22</v>
      </c>
      <c r="P1551" s="12" t="s">
        <v>1926</v>
      </c>
      <c r="Q1551" s="12" t="s">
        <v>1926</v>
      </c>
      <c r="X1551" s="12">
        <v>136</v>
      </c>
      <c r="Y1551" s="12" t="s">
        <v>1927</v>
      </c>
      <c r="Z1551" s="12" t="s">
        <v>1860</v>
      </c>
      <c r="AA1551" s="12" t="s">
        <v>1861</v>
      </c>
      <c r="AC1551" s="12">
        <v>3</v>
      </c>
      <c r="AD1551" s="12">
        <v>3900</v>
      </c>
      <c r="AE1551" s="12">
        <v>11700</v>
      </c>
    </row>
    <row r="1552" spans="1:31">
      <c r="A1552" s="12">
        <v>99999</v>
      </c>
      <c r="B1552" s="12" t="s">
        <v>44</v>
      </c>
      <c r="C1552" s="12" t="s">
        <v>1156</v>
      </c>
      <c r="D1552" s="12" t="s">
        <v>1157</v>
      </c>
      <c r="E1552" s="12" t="s">
        <v>58</v>
      </c>
      <c r="F1552" s="12" t="s">
        <v>59</v>
      </c>
      <c r="G1552" s="12" t="s">
        <v>47</v>
      </c>
      <c r="H1552" s="12" t="s">
        <v>47</v>
      </c>
      <c r="I1552" s="12" t="str">
        <f t="shared" si="24"/>
        <v>TA1155TBKF</v>
      </c>
      <c r="J1552" s="12">
        <v>1118000047099</v>
      </c>
      <c r="N1552" s="12">
        <v>22</v>
      </c>
      <c r="P1552" s="12" t="s">
        <v>1926</v>
      </c>
      <c r="Q1552" s="12" t="s">
        <v>1926</v>
      </c>
      <c r="X1552" s="12">
        <v>136</v>
      </c>
      <c r="Y1552" s="12" t="s">
        <v>1927</v>
      </c>
      <c r="Z1552" s="12" t="s">
        <v>1860</v>
      </c>
      <c r="AA1552" s="12" t="s">
        <v>1861</v>
      </c>
      <c r="AC1552" s="12">
        <v>6</v>
      </c>
      <c r="AD1552" s="12">
        <v>4200</v>
      </c>
      <c r="AE1552" s="12">
        <v>25200</v>
      </c>
    </row>
    <row r="1553" spans="1:31">
      <c r="A1553" s="12">
        <v>99999</v>
      </c>
      <c r="B1553" s="12" t="s">
        <v>44</v>
      </c>
      <c r="C1553" s="12" t="s">
        <v>1158</v>
      </c>
      <c r="D1553" s="12" t="s">
        <v>1159</v>
      </c>
      <c r="E1553" s="12" t="s">
        <v>58</v>
      </c>
      <c r="F1553" s="12" t="s">
        <v>59</v>
      </c>
      <c r="G1553" s="12" t="s">
        <v>47</v>
      </c>
      <c r="H1553" s="12" t="s">
        <v>47</v>
      </c>
      <c r="I1553" s="12" t="str">
        <f t="shared" si="24"/>
        <v>TA1156TBKF</v>
      </c>
      <c r="J1553" s="12">
        <v>1118000047211</v>
      </c>
      <c r="N1553" s="12">
        <v>22</v>
      </c>
      <c r="P1553" s="12" t="s">
        <v>1926</v>
      </c>
      <c r="Q1553" s="12" t="s">
        <v>1926</v>
      </c>
      <c r="X1553" s="12">
        <v>136</v>
      </c>
      <c r="Y1553" s="12" t="s">
        <v>1927</v>
      </c>
      <c r="Z1553" s="12" t="s">
        <v>1860</v>
      </c>
      <c r="AA1553" s="12" t="s">
        <v>1861</v>
      </c>
      <c r="AC1553" s="12">
        <v>0</v>
      </c>
      <c r="AD1553" s="12">
        <v>3600</v>
      </c>
      <c r="AE1553" s="12">
        <v>0</v>
      </c>
    </row>
    <row r="1554" spans="1:31">
      <c r="A1554" s="12">
        <v>99999</v>
      </c>
      <c r="B1554" s="12" t="s">
        <v>44</v>
      </c>
      <c r="C1554" s="12" t="s">
        <v>1160</v>
      </c>
      <c r="D1554" s="12" t="s">
        <v>1161</v>
      </c>
      <c r="E1554" s="12" t="s">
        <v>58</v>
      </c>
      <c r="F1554" s="12" t="s">
        <v>59</v>
      </c>
      <c r="G1554" s="12" t="s">
        <v>47</v>
      </c>
      <c r="H1554" s="12" t="s">
        <v>47</v>
      </c>
      <c r="I1554" s="12" t="str">
        <f t="shared" si="24"/>
        <v>TA1164FBKF</v>
      </c>
      <c r="J1554" s="12">
        <v>1118000047365</v>
      </c>
      <c r="N1554" s="12">
        <v>17</v>
      </c>
      <c r="P1554" s="12" t="s">
        <v>1926</v>
      </c>
      <c r="Q1554" s="12" t="s">
        <v>1926</v>
      </c>
      <c r="X1554" s="12">
        <v>136</v>
      </c>
      <c r="Y1554" s="12" t="s">
        <v>1927</v>
      </c>
      <c r="Z1554" s="12" t="s">
        <v>1860</v>
      </c>
      <c r="AA1554" s="12" t="s">
        <v>1861</v>
      </c>
      <c r="AC1554" s="12">
        <v>0</v>
      </c>
      <c r="AD1554" s="12">
        <v>2000</v>
      </c>
      <c r="AE1554" s="12">
        <v>0</v>
      </c>
    </row>
    <row r="1555" spans="1:31">
      <c r="A1555" s="12">
        <v>99999</v>
      </c>
      <c r="B1555" s="12" t="s">
        <v>44</v>
      </c>
      <c r="C1555" s="12" t="s">
        <v>1160</v>
      </c>
      <c r="D1555" s="12" t="s">
        <v>1161</v>
      </c>
      <c r="E1555" s="12" t="s">
        <v>191</v>
      </c>
      <c r="F1555" s="12" t="s">
        <v>192</v>
      </c>
      <c r="G1555" s="12" t="s">
        <v>47</v>
      </c>
      <c r="H1555" s="12" t="s">
        <v>47</v>
      </c>
      <c r="I1555" s="12" t="str">
        <f t="shared" si="24"/>
        <v>TA1164FSILF</v>
      </c>
      <c r="J1555" s="12">
        <v>1118000047372</v>
      </c>
      <c r="N1555" s="12">
        <v>17</v>
      </c>
      <c r="P1555" s="12" t="s">
        <v>1926</v>
      </c>
      <c r="Q1555" s="12" t="s">
        <v>1926</v>
      </c>
      <c r="X1555" s="12">
        <v>136</v>
      </c>
      <c r="Y1555" s="12" t="s">
        <v>1927</v>
      </c>
      <c r="Z1555" s="12" t="s">
        <v>1860</v>
      </c>
      <c r="AA1555" s="12" t="s">
        <v>1861</v>
      </c>
      <c r="AC1555" s="12">
        <v>0</v>
      </c>
      <c r="AD1555" s="12">
        <v>2000</v>
      </c>
      <c r="AE1555" s="12">
        <v>0</v>
      </c>
    </row>
    <row r="1556" spans="1:31">
      <c r="A1556" s="12">
        <v>99999</v>
      </c>
      <c r="B1556" s="12" t="s">
        <v>44</v>
      </c>
      <c r="C1556" s="12" t="s">
        <v>1162</v>
      </c>
      <c r="D1556" s="12" t="s">
        <v>1163</v>
      </c>
      <c r="E1556" s="12" t="s">
        <v>48</v>
      </c>
      <c r="F1556" s="12" t="s">
        <v>49</v>
      </c>
      <c r="G1556" s="12" t="s">
        <v>47</v>
      </c>
      <c r="H1556" s="12" t="s">
        <v>47</v>
      </c>
      <c r="I1556" s="12" t="str">
        <f t="shared" si="24"/>
        <v>TA1165ZBLF</v>
      </c>
      <c r="J1556" s="12">
        <v>1118000047402</v>
      </c>
      <c r="N1556" s="12">
        <v>23</v>
      </c>
      <c r="P1556" s="12" t="s">
        <v>1926</v>
      </c>
      <c r="Q1556" s="12" t="s">
        <v>1926</v>
      </c>
      <c r="X1556" s="12">
        <v>136</v>
      </c>
      <c r="Y1556" s="12" t="s">
        <v>1927</v>
      </c>
      <c r="Z1556" s="12" t="s">
        <v>1860</v>
      </c>
      <c r="AA1556" s="12" t="s">
        <v>1861</v>
      </c>
      <c r="AC1556" s="12">
        <v>4</v>
      </c>
      <c r="AD1556" s="12">
        <v>3800</v>
      </c>
      <c r="AE1556" s="12">
        <v>15200</v>
      </c>
    </row>
    <row r="1557" spans="1:31">
      <c r="A1557" s="12">
        <v>99999</v>
      </c>
      <c r="B1557" s="12" t="s">
        <v>44</v>
      </c>
      <c r="C1557" s="12" t="s">
        <v>1164</v>
      </c>
      <c r="D1557" s="12" t="s">
        <v>1165</v>
      </c>
      <c r="E1557" s="12" t="s">
        <v>272</v>
      </c>
      <c r="F1557" s="12" t="s">
        <v>273</v>
      </c>
      <c r="G1557" s="12" t="s">
        <v>47</v>
      </c>
      <c r="H1557" s="12" t="s">
        <v>47</v>
      </c>
      <c r="I1557" s="12" t="str">
        <f t="shared" si="24"/>
        <v>TA1167XDGYF</v>
      </c>
      <c r="J1557" s="12">
        <v>1118000048546</v>
      </c>
      <c r="K1557" s="12" t="s">
        <v>1874</v>
      </c>
      <c r="N1557" s="12">
        <v>22</v>
      </c>
      <c r="P1557" s="12" t="s">
        <v>1926</v>
      </c>
      <c r="Q1557" s="12" t="s">
        <v>1926</v>
      </c>
      <c r="X1557" s="12">
        <v>136</v>
      </c>
      <c r="Y1557" s="12" t="s">
        <v>1927</v>
      </c>
      <c r="Z1557" s="12" t="s">
        <v>1860</v>
      </c>
      <c r="AA1557" s="12" t="s">
        <v>1861</v>
      </c>
      <c r="AC1557" s="12">
        <v>6</v>
      </c>
      <c r="AD1557" s="12">
        <v>3800</v>
      </c>
      <c r="AE1557" s="12">
        <v>22800</v>
      </c>
    </row>
    <row r="1558" spans="1:31">
      <c r="A1558" s="12">
        <v>99999</v>
      </c>
      <c r="B1558" s="12" t="s">
        <v>44</v>
      </c>
      <c r="C1558" s="12" t="s">
        <v>1164</v>
      </c>
      <c r="D1558" s="12" t="s">
        <v>1165</v>
      </c>
      <c r="E1558" s="12" t="s">
        <v>52</v>
      </c>
      <c r="F1558" s="12" t="s">
        <v>53</v>
      </c>
      <c r="G1558" s="12" t="s">
        <v>47</v>
      </c>
      <c r="H1558" s="12" t="s">
        <v>47</v>
      </c>
      <c r="I1558" s="12" t="str">
        <f t="shared" si="24"/>
        <v>TA1167XGYF</v>
      </c>
      <c r="J1558" s="12">
        <v>1118000048553</v>
      </c>
      <c r="K1558" s="12" t="s">
        <v>1874</v>
      </c>
      <c r="N1558" s="12">
        <v>22</v>
      </c>
      <c r="P1558" s="12" t="s">
        <v>1926</v>
      </c>
      <c r="Q1558" s="12" t="s">
        <v>1926</v>
      </c>
      <c r="X1558" s="12">
        <v>136</v>
      </c>
      <c r="Y1558" s="12" t="s">
        <v>1927</v>
      </c>
      <c r="Z1558" s="12" t="s">
        <v>1860</v>
      </c>
      <c r="AA1558" s="12" t="s">
        <v>1861</v>
      </c>
      <c r="AC1558" s="12">
        <v>6</v>
      </c>
      <c r="AD1558" s="12">
        <v>3800</v>
      </c>
      <c r="AE1558" s="12">
        <v>22800</v>
      </c>
    </row>
    <row r="1559" spans="1:31">
      <c r="A1559" s="12">
        <v>99999</v>
      </c>
      <c r="B1559" s="12" t="s">
        <v>44</v>
      </c>
      <c r="C1559" s="12" t="s">
        <v>1166</v>
      </c>
      <c r="D1559" s="12" t="s">
        <v>1167</v>
      </c>
      <c r="E1559" s="12" t="s">
        <v>189</v>
      </c>
      <c r="F1559" s="12" t="s">
        <v>190</v>
      </c>
      <c r="G1559" s="12" t="s">
        <v>47</v>
      </c>
      <c r="H1559" s="12" t="s">
        <v>47</v>
      </c>
      <c r="I1559" s="12" t="str">
        <f t="shared" si="24"/>
        <v>TA1168ZLEOF</v>
      </c>
      <c r="J1559" s="12">
        <v>1118000049185</v>
      </c>
      <c r="K1559" s="12" t="s">
        <v>1874</v>
      </c>
      <c r="N1559" s="12">
        <v>23</v>
      </c>
      <c r="P1559" s="12" t="s">
        <v>1926</v>
      </c>
      <c r="Q1559" s="12" t="s">
        <v>1926</v>
      </c>
      <c r="X1559" s="12">
        <v>136</v>
      </c>
      <c r="Y1559" s="12" t="s">
        <v>1927</v>
      </c>
      <c r="Z1559" s="12" t="s">
        <v>1860</v>
      </c>
      <c r="AA1559" s="12" t="s">
        <v>1861</v>
      </c>
      <c r="AC1559" s="12">
        <v>0</v>
      </c>
      <c r="AD1559" s="12">
        <v>4500</v>
      </c>
      <c r="AE1559" s="12">
        <v>0</v>
      </c>
    </row>
    <row r="1560" spans="1:31">
      <c r="A1560" s="12">
        <v>99999</v>
      </c>
      <c r="B1560" s="12" t="s">
        <v>44</v>
      </c>
      <c r="C1560" s="12" t="s">
        <v>1168</v>
      </c>
      <c r="D1560" s="12" t="s">
        <v>1169</v>
      </c>
      <c r="E1560" s="12" t="s">
        <v>58</v>
      </c>
      <c r="F1560" s="12" t="s">
        <v>59</v>
      </c>
      <c r="G1560" s="12" t="s">
        <v>47</v>
      </c>
      <c r="H1560" s="12" t="s">
        <v>47</v>
      </c>
      <c r="I1560" s="12" t="str">
        <f t="shared" si="24"/>
        <v>TA1170PBKF</v>
      </c>
      <c r="J1560" s="12">
        <v>1118000049208</v>
      </c>
      <c r="N1560" s="12">
        <v>22</v>
      </c>
      <c r="P1560" s="12" t="s">
        <v>1926</v>
      </c>
      <c r="Q1560" s="12" t="s">
        <v>1926</v>
      </c>
      <c r="X1560" s="12">
        <v>136</v>
      </c>
      <c r="Y1560" s="12" t="s">
        <v>1927</v>
      </c>
      <c r="Z1560" s="12" t="s">
        <v>1860</v>
      </c>
      <c r="AA1560" s="12" t="s">
        <v>1861</v>
      </c>
      <c r="AC1560" s="12">
        <v>2</v>
      </c>
      <c r="AD1560" s="12">
        <v>3600</v>
      </c>
      <c r="AE1560" s="12">
        <v>7200</v>
      </c>
    </row>
    <row r="1561" spans="1:31">
      <c r="A1561" s="12">
        <v>99999</v>
      </c>
      <c r="B1561" s="12" t="s">
        <v>44</v>
      </c>
      <c r="C1561" s="12" t="s">
        <v>1168</v>
      </c>
      <c r="D1561" s="12" t="s">
        <v>1169</v>
      </c>
      <c r="E1561" s="12" t="s">
        <v>52</v>
      </c>
      <c r="F1561" s="12" t="s">
        <v>53</v>
      </c>
      <c r="G1561" s="12" t="s">
        <v>47</v>
      </c>
      <c r="H1561" s="12" t="s">
        <v>47</v>
      </c>
      <c r="I1561" s="12" t="str">
        <f t="shared" si="24"/>
        <v>TA1170PGYF</v>
      </c>
      <c r="J1561" s="12">
        <v>1118000049598</v>
      </c>
      <c r="N1561" s="12">
        <v>22</v>
      </c>
      <c r="P1561" s="12" t="s">
        <v>1926</v>
      </c>
      <c r="Q1561" s="12" t="s">
        <v>1926</v>
      </c>
      <c r="X1561" s="12">
        <v>136</v>
      </c>
      <c r="Y1561" s="12" t="s">
        <v>1927</v>
      </c>
      <c r="Z1561" s="12" t="s">
        <v>1860</v>
      </c>
      <c r="AA1561" s="12" t="s">
        <v>1861</v>
      </c>
      <c r="AC1561" s="12">
        <v>3</v>
      </c>
      <c r="AD1561" s="12">
        <v>3600</v>
      </c>
      <c r="AE1561" s="12">
        <v>10800</v>
      </c>
    </row>
    <row r="1562" spans="1:31">
      <c r="A1562" s="12">
        <v>99999</v>
      </c>
      <c r="B1562" s="12" t="s">
        <v>44</v>
      </c>
      <c r="C1562" s="12" t="s">
        <v>1168</v>
      </c>
      <c r="D1562" s="12" t="s">
        <v>1169</v>
      </c>
      <c r="E1562" s="12" t="s">
        <v>73</v>
      </c>
      <c r="F1562" s="12" t="s">
        <v>74</v>
      </c>
      <c r="G1562" s="12" t="s">
        <v>47</v>
      </c>
      <c r="H1562" s="12" t="s">
        <v>47</v>
      </c>
      <c r="I1562" s="12" t="str">
        <f t="shared" si="24"/>
        <v>TA1170PWHF</v>
      </c>
      <c r="J1562" s="12">
        <v>1118000049215</v>
      </c>
      <c r="N1562" s="12">
        <v>22</v>
      </c>
      <c r="P1562" s="12" t="s">
        <v>1926</v>
      </c>
      <c r="Q1562" s="12" t="s">
        <v>1926</v>
      </c>
      <c r="X1562" s="12">
        <v>136</v>
      </c>
      <c r="Y1562" s="12" t="s">
        <v>1927</v>
      </c>
      <c r="Z1562" s="12" t="s">
        <v>1860</v>
      </c>
      <c r="AA1562" s="12" t="s">
        <v>1861</v>
      </c>
      <c r="AC1562" s="12">
        <v>5</v>
      </c>
      <c r="AD1562" s="12">
        <v>3600</v>
      </c>
      <c r="AE1562" s="12">
        <v>18000</v>
      </c>
    </row>
    <row r="1563" spans="1:31">
      <c r="A1563" s="12">
        <v>99999</v>
      </c>
      <c r="B1563" s="12" t="s">
        <v>44</v>
      </c>
      <c r="C1563" s="12" t="s">
        <v>2064</v>
      </c>
      <c r="D1563" s="12" t="s">
        <v>2065</v>
      </c>
      <c r="E1563" s="12" t="s">
        <v>48</v>
      </c>
      <c r="F1563" s="12" t="s">
        <v>49</v>
      </c>
      <c r="G1563" s="12" t="s">
        <v>47</v>
      </c>
      <c r="H1563" s="12" t="s">
        <v>47</v>
      </c>
      <c r="I1563" s="12" t="str">
        <f t="shared" si="24"/>
        <v>TA1171LBLF</v>
      </c>
      <c r="J1563" s="12">
        <v>1118000049222</v>
      </c>
      <c r="N1563" s="12">
        <v>23</v>
      </c>
      <c r="P1563" s="12" t="s">
        <v>1926</v>
      </c>
      <c r="Q1563" s="12" t="s">
        <v>1926</v>
      </c>
      <c r="X1563" s="12">
        <v>136</v>
      </c>
      <c r="Y1563" s="12" t="s">
        <v>1927</v>
      </c>
      <c r="Z1563" s="12" t="s">
        <v>1860</v>
      </c>
      <c r="AA1563" s="12" t="s">
        <v>1861</v>
      </c>
      <c r="AC1563" s="12">
        <v>0</v>
      </c>
      <c r="AD1563" s="12">
        <v>4500</v>
      </c>
      <c r="AE1563" s="12">
        <v>0</v>
      </c>
    </row>
    <row r="1564" spans="1:31">
      <c r="A1564" s="12">
        <v>99999</v>
      </c>
      <c r="B1564" s="12" t="s">
        <v>44</v>
      </c>
      <c r="C1564" s="12" t="s">
        <v>1170</v>
      </c>
      <c r="D1564" s="12" t="s">
        <v>1171</v>
      </c>
      <c r="E1564" s="12" t="s">
        <v>52</v>
      </c>
      <c r="F1564" s="12" t="s">
        <v>53</v>
      </c>
      <c r="G1564" s="12" t="s">
        <v>47</v>
      </c>
      <c r="H1564" s="12" t="s">
        <v>47</v>
      </c>
      <c r="I1564" s="12" t="str">
        <f t="shared" si="24"/>
        <v>TA1173ZGYF</v>
      </c>
      <c r="J1564" s="12">
        <v>1118000049246</v>
      </c>
      <c r="N1564" s="12">
        <v>23</v>
      </c>
      <c r="P1564" s="12" t="s">
        <v>1926</v>
      </c>
      <c r="Q1564" s="12" t="s">
        <v>1926</v>
      </c>
      <c r="X1564" s="12">
        <v>136</v>
      </c>
      <c r="Y1564" s="12" t="s">
        <v>1927</v>
      </c>
      <c r="Z1564" s="12" t="s">
        <v>1860</v>
      </c>
      <c r="AA1564" s="12" t="s">
        <v>1861</v>
      </c>
      <c r="AC1564" s="12">
        <v>1</v>
      </c>
      <c r="AD1564" s="12">
        <v>5400</v>
      </c>
      <c r="AE1564" s="12">
        <v>5400</v>
      </c>
    </row>
    <row r="1565" spans="1:31">
      <c r="A1565" s="12">
        <v>99999</v>
      </c>
      <c r="B1565" s="12" t="s">
        <v>44</v>
      </c>
      <c r="C1565" s="12" t="s">
        <v>1172</v>
      </c>
      <c r="D1565" s="12" t="s">
        <v>1173</v>
      </c>
      <c r="E1565" s="12" t="s">
        <v>58</v>
      </c>
      <c r="F1565" s="12" t="s">
        <v>59</v>
      </c>
      <c r="G1565" s="12" t="s">
        <v>47</v>
      </c>
      <c r="H1565" s="12" t="s">
        <v>47</v>
      </c>
      <c r="I1565" s="12" t="str">
        <f t="shared" si="24"/>
        <v>TA1174NBKF</v>
      </c>
      <c r="J1565" s="12">
        <v>1118000049253</v>
      </c>
      <c r="N1565" s="12">
        <v>22</v>
      </c>
      <c r="P1565" s="12" t="s">
        <v>1926</v>
      </c>
      <c r="Q1565" s="12" t="s">
        <v>1926</v>
      </c>
      <c r="X1565" s="12">
        <v>136</v>
      </c>
      <c r="Y1565" s="12" t="s">
        <v>1927</v>
      </c>
      <c r="Z1565" s="12" t="s">
        <v>1860</v>
      </c>
      <c r="AA1565" s="12" t="s">
        <v>1861</v>
      </c>
      <c r="AC1565" s="12">
        <v>5</v>
      </c>
      <c r="AD1565" s="12">
        <v>4500</v>
      </c>
      <c r="AE1565" s="12">
        <v>22500</v>
      </c>
    </row>
    <row r="1566" spans="1:31">
      <c r="A1566" s="12">
        <v>99999</v>
      </c>
      <c r="B1566" s="12" t="s">
        <v>44</v>
      </c>
      <c r="C1566" s="12" t="s">
        <v>1172</v>
      </c>
      <c r="D1566" s="12" t="s">
        <v>1173</v>
      </c>
      <c r="E1566" s="12" t="s">
        <v>52</v>
      </c>
      <c r="F1566" s="12" t="s">
        <v>53</v>
      </c>
      <c r="G1566" s="12" t="s">
        <v>47</v>
      </c>
      <c r="H1566" s="12" t="s">
        <v>47</v>
      </c>
      <c r="I1566" s="12" t="str">
        <f t="shared" si="24"/>
        <v>TA1174NGYF</v>
      </c>
      <c r="J1566" s="12">
        <v>1118000049260</v>
      </c>
      <c r="N1566" s="12">
        <v>22</v>
      </c>
      <c r="P1566" s="12" t="s">
        <v>1926</v>
      </c>
      <c r="Q1566" s="12" t="s">
        <v>1926</v>
      </c>
      <c r="X1566" s="12">
        <v>136</v>
      </c>
      <c r="Y1566" s="12" t="s">
        <v>1927</v>
      </c>
      <c r="Z1566" s="12" t="s">
        <v>1860</v>
      </c>
      <c r="AA1566" s="12" t="s">
        <v>1861</v>
      </c>
      <c r="AC1566" s="12">
        <v>5</v>
      </c>
      <c r="AD1566" s="12">
        <v>4500</v>
      </c>
      <c r="AE1566" s="12">
        <v>22500</v>
      </c>
    </row>
    <row r="1567" spans="1:31">
      <c r="A1567" s="12">
        <v>99999</v>
      </c>
      <c r="B1567" s="12" t="s">
        <v>44</v>
      </c>
      <c r="C1567" s="12" t="s">
        <v>1174</v>
      </c>
      <c r="D1567" s="12" t="s">
        <v>1175</v>
      </c>
      <c r="E1567" s="12" t="s">
        <v>48</v>
      </c>
      <c r="F1567" s="12" t="s">
        <v>49</v>
      </c>
      <c r="G1567" s="12" t="s">
        <v>47</v>
      </c>
      <c r="H1567" s="12" t="s">
        <v>47</v>
      </c>
      <c r="I1567" s="12" t="str">
        <f t="shared" si="24"/>
        <v>TA1177ZBLF</v>
      </c>
      <c r="J1567" s="12">
        <v>1118000049314</v>
      </c>
      <c r="N1567" s="12">
        <v>23</v>
      </c>
      <c r="P1567" s="12" t="s">
        <v>1926</v>
      </c>
      <c r="Q1567" s="12" t="s">
        <v>1926</v>
      </c>
      <c r="X1567" s="12">
        <v>136</v>
      </c>
      <c r="Y1567" s="12" t="s">
        <v>1927</v>
      </c>
      <c r="Z1567" s="12" t="s">
        <v>1860</v>
      </c>
      <c r="AA1567" s="12" t="s">
        <v>1861</v>
      </c>
      <c r="AC1567" s="12">
        <v>4</v>
      </c>
      <c r="AD1567" s="12">
        <v>5000</v>
      </c>
      <c r="AE1567" s="12">
        <v>20000</v>
      </c>
    </row>
    <row r="1568" spans="1:31">
      <c r="A1568" s="12">
        <v>99999</v>
      </c>
      <c r="B1568" s="12" t="s">
        <v>44</v>
      </c>
      <c r="C1568" s="12" t="s">
        <v>1176</v>
      </c>
      <c r="D1568" s="12" t="s">
        <v>1177</v>
      </c>
      <c r="E1568" s="12" t="s">
        <v>52</v>
      </c>
      <c r="F1568" s="12" t="s">
        <v>53</v>
      </c>
      <c r="G1568" s="12" t="s">
        <v>47</v>
      </c>
      <c r="H1568" s="12" t="s">
        <v>47</v>
      </c>
      <c r="I1568" s="12" t="str">
        <f t="shared" si="24"/>
        <v>TA1181TGYF</v>
      </c>
      <c r="J1568" s="12">
        <v>1118000049352</v>
      </c>
      <c r="N1568" s="12">
        <v>22</v>
      </c>
      <c r="P1568" s="12" t="s">
        <v>1926</v>
      </c>
      <c r="Q1568" s="12" t="s">
        <v>1926</v>
      </c>
      <c r="X1568" s="12">
        <v>136</v>
      </c>
      <c r="Y1568" s="12" t="s">
        <v>1927</v>
      </c>
      <c r="Z1568" s="12" t="s">
        <v>1860</v>
      </c>
      <c r="AA1568" s="12" t="s">
        <v>1861</v>
      </c>
      <c r="AC1568" s="12">
        <v>1</v>
      </c>
      <c r="AD1568" s="12">
        <v>3600</v>
      </c>
      <c r="AE1568" s="12">
        <v>3600</v>
      </c>
    </row>
    <row r="1569" spans="1:31">
      <c r="A1569" s="12">
        <v>99999</v>
      </c>
      <c r="B1569" s="12" t="s">
        <v>44</v>
      </c>
      <c r="C1569" s="12" t="s">
        <v>1178</v>
      </c>
      <c r="D1569" s="12" t="s">
        <v>1179</v>
      </c>
      <c r="E1569" s="12" t="s">
        <v>58</v>
      </c>
      <c r="F1569" s="12" t="s">
        <v>59</v>
      </c>
      <c r="G1569" s="12" t="s">
        <v>47</v>
      </c>
      <c r="H1569" s="12" t="s">
        <v>47</v>
      </c>
      <c r="I1569" s="12" t="str">
        <f t="shared" si="24"/>
        <v>TA1182XBKF</v>
      </c>
      <c r="J1569" s="12">
        <v>1118000049369</v>
      </c>
      <c r="K1569" s="12" t="s">
        <v>1874</v>
      </c>
      <c r="N1569" s="12">
        <v>22</v>
      </c>
      <c r="P1569" s="12" t="s">
        <v>1926</v>
      </c>
      <c r="Q1569" s="12" t="s">
        <v>1926</v>
      </c>
      <c r="X1569" s="12">
        <v>136</v>
      </c>
      <c r="Y1569" s="12" t="s">
        <v>1927</v>
      </c>
      <c r="Z1569" s="12" t="s">
        <v>1860</v>
      </c>
      <c r="AA1569" s="12" t="s">
        <v>1861</v>
      </c>
      <c r="AC1569" s="12">
        <v>0</v>
      </c>
      <c r="AD1569" s="12">
        <v>3600</v>
      </c>
      <c r="AE1569" s="12">
        <v>0</v>
      </c>
    </row>
    <row r="1570" spans="1:31">
      <c r="A1570" s="12">
        <v>99999</v>
      </c>
      <c r="B1570" s="12" t="s">
        <v>44</v>
      </c>
      <c r="C1570" s="12" t="s">
        <v>1180</v>
      </c>
      <c r="D1570" s="12" t="s">
        <v>1181</v>
      </c>
      <c r="E1570" s="12" t="s">
        <v>58</v>
      </c>
      <c r="F1570" s="12" t="s">
        <v>59</v>
      </c>
      <c r="G1570" s="12" t="s">
        <v>47</v>
      </c>
      <c r="H1570" s="12" t="s">
        <v>47</v>
      </c>
      <c r="I1570" s="12" t="str">
        <f t="shared" si="24"/>
        <v>TA1187PBKF</v>
      </c>
      <c r="J1570" s="12">
        <v>1118000049475</v>
      </c>
      <c r="N1570" s="12">
        <v>22</v>
      </c>
      <c r="P1570" s="12" t="s">
        <v>1926</v>
      </c>
      <c r="Q1570" s="12" t="s">
        <v>1926</v>
      </c>
      <c r="X1570" s="12">
        <v>136</v>
      </c>
      <c r="Y1570" s="12" t="s">
        <v>1927</v>
      </c>
      <c r="Z1570" s="12" t="s">
        <v>1860</v>
      </c>
      <c r="AA1570" s="12" t="s">
        <v>1861</v>
      </c>
      <c r="AC1570" s="12">
        <v>5</v>
      </c>
      <c r="AD1570" s="12">
        <v>5400</v>
      </c>
      <c r="AE1570" s="12">
        <v>27000</v>
      </c>
    </row>
    <row r="1571" spans="1:31">
      <c r="A1571" s="12">
        <v>99999</v>
      </c>
      <c r="B1571" s="12" t="s">
        <v>44</v>
      </c>
      <c r="C1571" s="12" t="s">
        <v>1182</v>
      </c>
      <c r="D1571" s="12" t="s">
        <v>1183</v>
      </c>
      <c r="E1571" s="12" t="s">
        <v>58</v>
      </c>
      <c r="F1571" s="12" t="s">
        <v>59</v>
      </c>
      <c r="G1571" s="12" t="s">
        <v>47</v>
      </c>
      <c r="H1571" s="12" t="s">
        <v>47</v>
      </c>
      <c r="I1571" s="12" t="str">
        <f t="shared" si="24"/>
        <v>TA1188PBKF</v>
      </c>
      <c r="J1571" s="12">
        <v>1118000049604</v>
      </c>
      <c r="K1571" s="12" t="s">
        <v>1874</v>
      </c>
      <c r="N1571" s="12">
        <v>22</v>
      </c>
      <c r="P1571" s="12" t="s">
        <v>1926</v>
      </c>
      <c r="Q1571" s="12" t="s">
        <v>1926</v>
      </c>
      <c r="X1571" s="12">
        <v>136</v>
      </c>
      <c r="Y1571" s="12" t="s">
        <v>1927</v>
      </c>
      <c r="Z1571" s="12" t="s">
        <v>1860</v>
      </c>
      <c r="AA1571" s="12" t="s">
        <v>1861</v>
      </c>
      <c r="AC1571" s="12">
        <v>0</v>
      </c>
      <c r="AD1571" s="12">
        <v>5400</v>
      </c>
      <c r="AE1571" s="12">
        <v>0</v>
      </c>
    </row>
    <row r="1572" spans="1:31">
      <c r="A1572" s="12">
        <v>99999</v>
      </c>
      <c r="B1572" s="12" t="s">
        <v>44</v>
      </c>
      <c r="C1572" s="12" t="s">
        <v>1182</v>
      </c>
      <c r="D1572" s="12" t="s">
        <v>1183</v>
      </c>
      <c r="E1572" s="12" t="s">
        <v>52</v>
      </c>
      <c r="F1572" s="12" t="s">
        <v>53</v>
      </c>
      <c r="G1572" s="12" t="s">
        <v>47</v>
      </c>
      <c r="H1572" s="12" t="s">
        <v>47</v>
      </c>
      <c r="I1572" s="12" t="str">
        <f t="shared" si="24"/>
        <v>TA1188PGYF</v>
      </c>
      <c r="J1572" s="12">
        <v>1118000049611</v>
      </c>
      <c r="K1572" s="12" t="s">
        <v>1874</v>
      </c>
      <c r="N1572" s="12">
        <v>22</v>
      </c>
      <c r="P1572" s="12" t="s">
        <v>1926</v>
      </c>
      <c r="Q1572" s="12" t="s">
        <v>1926</v>
      </c>
      <c r="X1572" s="12">
        <v>136</v>
      </c>
      <c r="Y1572" s="12" t="s">
        <v>1927</v>
      </c>
      <c r="Z1572" s="12" t="s">
        <v>1860</v>
      </c>
      <c r="AA1572" s="12" t="s">
        <v>1861</v>
      </c>
      <c r="AC1572" s="12">
        <v>0</v>
      </c>
      <c r="AD1572" s="12">
        <v>5400</v>
      </c>
      <c r="AE1572" s="12">
        <v>0</v>
      </c>
    </row>
    <row r="1573" spans="1:31">
      <c r="A1573" s="12">
        <v>99999</v>
      </c>
      <c r="B1573" s="12" t="s">
        <v>44</v>
      </c>
      <c r="C1573" s="12" t="s">
        <v>1184</v>
      </c>
      <c r="D1573" s="12" t="s">
        <v>1185</v>
      </c>
      <c r="E1573" s="12" t="s">
        <v>58</v>
      </c>
      <c r="F1573" s="12" t="s">
        <v>59</v>
      </c>
      <c r="G1573" s="12" t="s">
        <v>47</v>
      </c>
      <c r="H1573" s="12" t="s">
        <v>47</v>
      </c>
      <c r="I1573" s="12" t="str">
        <f t="shared" si="24"/>
        <v>TA1195NBKF</v>
      </c>
      <c r="J1573" s="12">
        <v>1118000049727</v>
      </c>
      <c r="N1573" s="12">
        <v>22</v>
      </c>
      <c r="P1573" s="12" t="s">
        <v>1926</v>
      </c>
      <c r="Q1573" s="12" t="s">
        <v>1926</v>
      </c>
      <c r="X1573" s="12">
        <v>136</v>
      </c>
      <c r="Y1573" s="12" t="s">
        <v>1927</v>
      </c>
      <c r="Z1573" s="12" t="s">
        <v>1860</v>
      </c>
      <c r="AA1573" s="12" t="s">
        <v>1861</v>
      </c>
      <c r="AC1573" s="12">
        <v>1</v>
      </c>
      <c r="AD1573" s="12">
        <v>5400</v>
      </c>
      <c r="AE1573" s="12">
        <v>5400</v>
      </c>
    </row>
    <row r="1574" spans="1:31">
      <c r="A1574" s="12">
        <v>99999</v>
      </c>
      <c r="B1574" s="12" t="s">
        <v>44</v>
      </c>
      <c r="C1574" s="12" t="s">
        <v>1184</v>
      </c>
      <c r="D1574" s="12" t="s">
        <v>1185</v>
      </c>
      <c r="E1574" s="12" t="s">
        <v>60</v>
      </c>
      <c r="F1574" s="12" t="s">
        <v>61</v>
      </c>
      <c r="G1574" s="12" t="s">
        <v>47</v>
      </c>
      <c r="H1574" s="12" t="s">
        <v>47</v>
      </c>
      <c r="I1574" s="12" t="str">
        <f t="shared" si="24"/>
        <v>TA1195NGRF</v>
      </c>
      <c r="J1574" s="12">
        <v>1118000049734</v>
      </c>
      <c r="N1574" s="12">
        <v>22</v>
      </c>
      <c r="P1574" s="12" t="s">
        <v>1926</v>
      </c>
      <c r="Q1574" s="12" t="s">
        <v>1926</v>
      </c>
      <c r="X1574" s="12">
        <v>136</v>
      </c>
      <c r="Y1574" s="12" t="s">
        <v>1927</v>
      </c>
      <c r="Z1574" s="12" t="s">
        <v>1860</v>
      </c>
      <c r="AA1574" s="12" t="s">
        <v>1861</v>
      </c>
      <c r="AC1574" s="12">
        <v>0</v>
      </c>
      <c r="AD1574" s="12">
        <v>5400</v>
      </c>
      <c r="AE1574" s="12">
        <v>0</v>
      </c>
    </row>
    <row r="1575" spans="1:31">
      <c r="A1575" s="12">
        <v>99999</v>
      </c>
      <c r="B1575" s="12" t="s">
        <v>44</v>
      </c>
      <c r="C1575" s="12" t="s">
        <v>1186</v>
      </c>
      <c r="D1575" s="12" t="s">
        <v>1187</v>
      </c>
      <c r="E1575" s="12" t="s">
        <v>58</v>
      </c>
      <c r="F1575" s="12" t="s">
        <v>59</v>
      </c>
      <c r="G1575" s="12" t="s">
        <v>47</v>
      </c>
      <c r="H1575" s="12" t="s">
        <v>47</v>
      </c>
      <c r="I1575" s="12" t="str">
        <f t="shared" si="24"/>
        <v>TA1196NBKF</v>
      </c>
      <c r="J1575" s="12">
        <v>1118000049741</v>
      </c>
      <c r="K1575" s="12" t="s">
        <v>1874</v>
      </c>
      <c r="N1575" s="12">
        <v>22</v>
      </c>
      <c r="P1575" s="12" t="s">
        <v>1926</v>
      </c>
      <c r="Q1575" s="12" t="s">
        <v>1926</v>
      </c>
      <c r="X1575" s="12">
        <v>136</v>
      </c>
      <c r="Y1575" s="12" t="s">
        <v>1927</v>
      </c>
      <c r="Z1575" s="12" t="s">
        <v>1860</v>
      </c>
      <c r="AA1575" s="12" t="s">
        <v>1861</v>
      </c>
      <c r="AC1575" s="12">
        <v>0</v>
      </c>
      <c r="AD1575" s="12">
        <v>5400</v>
      </c>
      <c r="AE1575" s="12">
        <v>0</v>
      </c>
    </row>
    <row r="1576" spans="1:31">
      <c r="A1576" s="12">
        <v>99999</v>
      </c>
      <c r="B1576" s="12" t="s">
        <v>44</v>
      </c>
      <c r="C1576" s="12" t="s">
        <v>1186</v>
      </c>
      <c r="D1576" s="12" t="s">
        <v>1187</v>
      </c>
      <c r="E1576" s="12" t="s">
        <v>52</v>
      </c>
      <c r="F1576" s="12" t="s">
        <v>53</v>
      </c>
      <c r="G1576" s="12" t="s">
        <v>47</v>
      </c>
      <c r="H1576" s="12" t="s">
        <v>47</v>
      </c>
      <c r="I1576" s="12" t="str">
        <f t="shared" si="24"/>
        <v>TA1196NGYF</v>
      </c>
      <c r="J1576" s="12">
        <v>1118000049758</v>
      </c>
      <c r="K1576" s="12" t="s">
        <v>1874</v>
      </c>
      <c r="N1576" s="12">
        <v>22</v>
      </c>
      <c r="P1576" s="12" t="s">
        <v>1926</v>
      </c>
      <c r="Q1576" s="12" t="s">
        <v>1926</v>
      </c>
      <c r="X1576" s="12">
        <v>136</v>
      </c>
      <c r="Y1576" s="12" t="s">
        <v>1927</v>
      </c>
      <c r="Z1576" s="12" t="s">
        <v>1860</v>
      </c>
      <c r="AA1576" s="12" t="s">
        <v>1861</v>
      </c>
      <c r="AC1576" s="12">
        <v>0</v>
      </c>
      <c r="AD1576" s="12">
        <v>5400</v>
      </c>
      <c r="AE1576" s="12">
        <v>0</v>
      </c>
    </row>
    <row r="1577" spans="1:31">
      <c r="A1577" s="12">
        <v>99999</v>
      </c>
      <c r="B1577" s="12" t="s">
        <v>44</v>
      </c>
      <c r="C1577" s="12" t="s">
        <v>1188</v>
      </c>
      <c r="D1577" s="12" t="s">
        <v>1189</v>
      </c>
      <c r="E1577" s="12" t="s">
        <v>219</v>
      </c>
      <c r="F1577" s="12" t="s">
        <v>220</v>
      </c>
      <c r="G1577" s="12" t="s">
        <v>47</v>
      </c>
      <c r="H1577" s="12" t="s">
        <v>47</v>
      </c>
      <c r="I1577" s="12" t="str">
        <f t="shared" si="24"/>
        <v>TA1197NBKWHF</v>
      </c>
      <c r="J1577" s="12">
        <v>1118000049765</v>
      </c>
      <c r="K1577" s="12" t="s">
        <v>1874</v>
      </c>
      <c r="N1577" s="12">
        <v>22</v>
      </c>
      <c r="P1577" s="12" t="s">
        <v>1926</v>
      </c>
      <c r="Q1577" s="12" t="s">
        <v>1926</v>
      </c>
      <c r="X1577" s="12">
        <v>136</v>
      </c>
      <c r="Y1577" s="12" t="s">
        <v>1927</v>
      </c>
      <c r="Z1577" s="12" t="s">
        <v>1860</v>
      </c>
      <c r="AA1577" s="12" t="s">
        <v>1861</v>
      </c>
      <c r="AC1577" s="12">
        <v>0</v>
      </c>
      <c r="AD1577" s="12">
        <v>5400</v>
      </c>
      <c r="AE1577" s="12">
        <v>0</v>
      </c>
    </row>
    <row r="1578" spans="1:31">
      <c r="A1578" s="12">
        <v>99999</v>
      </c>
      <c r="B1578" s="12" t="s">
        <v>44</v>
      </c>
      <c r="C1578" s="12" t="s">
        <v>1188</v>
      </c>
      <c r="D1578" s="12" t="s">
        <v>1189</v>
      </c>
      <c r="E1578" s="12" t="s">
        <v>189</v>
      </c>
      <c r="F1578" s="12" t="s">
        <v>190</v>
      </c>
      <c r="G1578" s="12" t="s">
        <v>47</v>
      </c>
      <c r="H1578" s="12" t="s">
        <v>47</v>
      </c>
      <c r="I1578" s="12" t="str">
        <f t="shared" si="24"/>
        <v>TA1197NLEOF</v>
      </c>
      <c r="J1578" s="12">
        <v>1118000049857</v>
      </c>
      <c r="K1578" s="12" t="s">
        <v>1874</v>
      </c>
      <c r="N1578" s="12">
        <v>22</v>
      </c>
      <c r="P1578" s="12" t="s">
        <v>1926</v>
      </c>
      <c r="Q1578" s="12" t="s">
        <v>1926</v>
      </c>
      <c r="X1578" s="12">
        <v>136</v>
      </c>
      <c r="Y1578" s="12" t="s">
        <v>1927</v>
      </c>
      <c r="Z1578" s="12" t="s">
        <v>1860</v>
      </c>
      <c r="AA1578" s="12" t="s">
        <v>1861</v>
      </c>
      <c r="AC1578" s="12">
        <v>0</v>
      </c>
      <c r="AD1578" s="12">
        <v>5400</v>
      </c>
      <c r="AE1578" s="12">
        <v>0</v>
      </c>
    </row>
    <row r="1579" spans="1:31">
      <c r="A1579" s="12">
        <v>99999</v>
      </c>
      <c r="B1579" s="12" t="s">
        <v>44</v>
      </c>
      <c r="C1579" s="12" t="s">
        <v>1190</v>
      </c>
      <c r="D1579" s="12" t="s">
        <v>1191</v>
      </c>
      <c r="E1579" s="12" t="s">
        <v>58</v>
      </c>
      <c r="F1579" s="12" t="s">
        <v>59</v>
      </c>
      <c r="G1579" s="12" t="s">
        <v>47</v>
      </c>
      <c r="H1579" s="12" t="s">
        <v>47</v>
      </c>
      <c r="I1579" s="12" t="str">
        <f t="shared" si="24"/>
        <v>TA1200NBKF</v>
      </c>
      <c r="J1579" s="12">
        <v>1118000049802</v>
      </c>
      <c r="K1579" s="12" t="s">
        <v>1874</v>
      </c>
      <c r="N1579" s="12">
        <v>22</v>
      </c>
      <c r="P1579" s="12" t="s">
        <v>1926</v>
      </c>
      <c r="Q1579" s="12" t="s">
        <v>1926</v>
      </c>
      <c r="X1579" s="12">
        <v>136</v>
      </c>
      <c r="Y1579" s="12" t="s">
        <v>1927</v>
      </c>
      <c r="Z1579" s="12" t="s">
        <v>1860</v>
      </c>
      <c r="AA1579" s="12" t="s">
        <v>1861</v>
      </c>
      <c r="AC1579" s="12">
        <v>0</v>
      </c>
      <c r="AD1579" s="12">
        <v>5400</v>
      </c>
      <c r="AE1579" s="12">
        <v>0</v>
      </c>
    </row>
    <row r="1580" spans="1:31">
      <c r="A1580" s="12">
        <v>99999</v>
      </c>
      <c r="B1580" s="12" t="s">
        <v>44</v>
      </c>
      <c r="C1580" s="12" t="s">
        <v>1190</v>
      </c>
      <c r="D1580" s="12" t="s">
        <v>1191</v>
      </c>
      <c r="E1580" s="12" t="s">
        <v>52</v>
      </c>
      <c r="F1580" s="12" t="s">
        <v>53</v>
      </c>
      <c r="G1580" s="12" t="s">
        <v>47</v>
      </c>
      <c r="H1580" s="12" t="s">
        <v>47</v>
      </c>
      <c r="I1580" s="12" t="str">
        <f t="shared" si="24"/>
        <v>TA1200NGYF</v>
      </c>
      <c r="J1580" s="12">
        <v>1118000049819</v>
      </c>
      <c r="K1580" s="12" t="s">
        <v>1874</v>
      </c>
      <c r="N1580" s="12">
        <v>22</v>
      </c>
      <c r="P1580" s="12" t="s">
        <v>1926</v>
      </c>
      <c r="Q1580" s="12" t="s">
        <v>1926</v>
      </c>
      <c r="X1580" s="12">
        <v>136</v>
      </c>
      <c r="Y1580" s="12" t="s">
        <v>1927</v>
      </c>
      <c r="Z1580" s="12" t="s">
        <v>1860</v>
      </c>
      <c r="AA1580" s="12" t="s">
        <v>1861</v>
      </c>
      <c r="AC1580" s="12">
        <v>0</v>
      </c>
      <c r="AD1580" s="12">
        <v>5400</v>
      </c>
      <c r="AE1580" s="12">
        <v>0</v>
      </c>
    </row>
    <row r="1581" spans="1:31">
      <c r="A1581" s="12">
        <v>99999</v>
      </c>
      <c r="B1581" s="12" t="s">
        <v>44</v>
      </c>
      <c r="C1581" s="12" t="s">
        <v>1190</v>
      </c>
      <c r="D1581" s="12" t="s">
        <v>1191</v>
      </c>
      <c r="E1581" s="12" t="s">
        <v>73</v>
      </c>
      <c r="F1581" s="12" t="s">
        <v>74</v>
      </c>
      <c r="G1581" s="12" t="s">
        <v>47</v>
      </c>
      <c r="H1581" s="12" t="s">
        <v>47</v>
      </c>
      <c r="I1581" s="12" t="str">
        <f t="shared" si="24"/>
        <v>TA1200NWHF</v>
      </c>
      <c r="J1581" s="12">
        <v>1118000049826</v>
      </c>
      <c r="K1581" s="12" t="s">
        <v>1874</v>
      </c>
      <c r="N1581" s="12">
        <v>22</v>
      </c>
      <c r="P1581" s="12" t="s">
        <v>1926</v>
      </c>
      <c r="Q1581" s="12" t="s">
        <v>1926</v>
      </c>
      <c r="X1581" s="12">
        <v>136</v>
      </c>
      <c r="Y1581" s="12" t="s">
        <v>1927</v>
      </c>
      <c r="Z1581" s="12" t="s">
        <v>1860</v>
      </c>
      <c r="AA1581" s="12" t="s">
        <v>1861</v>
      </c>
      <c r="AC1581" s="12">
        <v>0</v>
      </c>
      <c r="AD1581" s="12">
        <v>5400</v>
      </c>
      <c r="AE1581" s="12">
        <v>0</v>
      </c>
    </row>
    <row r="1582" spans="1:31">
      <c r="A1582" s="12">
        <v>99999</v>
      </c>
      <c r="B1582" s="12" t="s">
        <v>44</v>
      </c>
      <c r="C1582" s="12" t="s">
        <v>1192</v>
      </c>
      <c r="D1582" s="12" t="s">
        <v>1193</v>
      </c>
      <c r="E1582" s="12" t="s">
        <v>58</v>
      </c>
      <c r="F1582" s="12" t="s">
        <v>59</v>
      </c>
      <c r="G1582" s="12" t="s">
        <v>47</v>
      </c>
      <c r="H1582" s="12" t="s">
        <v>47</v>
      </c>
      <c r="I1582" s="12" t="str">
        <f t="shared" si="24"/>
        <v>TA1203ZBKF</v>
      </c>
      <c r="J1582" s="12">
        <v>1118000049871</v>
      </c>
      <c r="N1582" s="12">
        <v>23</v>
      </c>
      <c r="P1582" s="12" t="s">
        <v>1926</v>
      </c>
      <c r="Q1582" s="12" t="s">
        <v>1926</v>
      </c>
      <c r="X1582" s="12">
        <v>136</v>
      </c>
      <c r="Y1582" s="12" t="s">
        <v>1927</v>
      </c>
      <c r="Z1582" s="12" t="s">
        <v>1860</v>
      </c>
      <c r="AA1582" s="12" t="s">
        <v>1861</v>
      </c>
      <c r="AC1582" s="12">
        <v>0</v>
      </c>
      <c r="AD1582" s="12">
        <v>4500</v>
      </c>
      <c r="AE1582" s="12">
        <v>0</v>
      </c>
    </row>
    <row r="1583" spans="1:31">
      <c r="A1583" s="12">
        <v>99999</v>
      </c>
      <c r="B1583" s="12" t="s">
        <v>44</v>
      </c>
      <c r="C1583" s="12" t="s">
        <v>1194</v>
      </c>
      <c r="D1583" s="12" t="s">
        <v>1195</v>
      </c>
      <c r="E1583" s="12" t="s">
        <v>58</v>
      </c>
      <c r="F1583" s="12" t="s">
        <v>59</v>
      </c>
      <c r="G1583" s="12" t="s">
        <v>47</v>
      </c>
      <c r="H1583" s="12" t="s">
        <v>47</v>
      </c>
      <c r="I1583" s="12" t="str">
        <f t="shared" si="24"/>
        <v>TA1205ZBKF</v>
      </c>
      <c r="J1583" s="12">
        <v>1118000049895</v>
      </c>
      <c r="K1583" s="12" t="s">
        <v>1874</v>
      </c>
      <c r="N1583" s="12">
        <v>23</v>
      </c>
      <c r="P1583" s="12" t="s">
        <v>1926</v>
      </c>
      <c r="Q1583" s="12" t="s">
        <v>1926</v>
      </c>
      <c r="X1583" s="12">
        <v>136</v>
      </c>
      <c r="Y1583" s="12" t="s">
        <v>1927</v>
      </c>
      <c r="Z1583" s="12" t="s">
        <v>1860</v>
      </c>
      <c r="AA1583" s="12" t="s">
        <v>1861</v>
      </c>
      <c r="AC1583" s="12">
        <v>0</v>
      </c>
      <c r="AD1583" s="12">
        <v>5400</v>
      </c>
      <c r="AE1583" s="12">
        <v>0</v>
      </c>
    </row>
    <row r="1584" spans="1:31">
      <c r="A1584" s="12">
        <v>99999</v>
      </c>
      <c r="B1584" s="12" t="s">
        <v>44</v>
      </c>
      <c r="C1584" s="12" t="s">
        <v>1194</v>
      </c>
      <c r="D1584" s="12" t="s">
        <v>1195</v>
      </c>
      <c r="E1584" s="12" t="s">
        <v>48</v>
      </c>
      <c r="F1584" s="12" t="s">
        <v>49</v>
      </c>
      <c r="G1584" s="12" t="s">
        <v>47</v>
      </c>
      <c r="H1584" s="12" t="s">
        <v>47</v>
      </c>
      <c r="I1584" s="12" t="str">
        <f t="shared" si="24"/>
        <v>TA1205ZBLF</v>
      </c>
      <c r="J1584" s="12">
        <v>1118000049901</v>
      </c>
      <c r="K1584" s="12" t="s">
        <v>1874</v>
      </c>
      <c r="N1584" s="12">
        <v>23</v>
      </c>
      <c r="P1584" s="12" t="s">
        <v>1926</v>
      </c>
      <c r="Q1584" s="12" t="s">
        <v>1926</v>
      </c>
      <c r="X1584" s="12">
        <v>136</v>
      </c>
      <c r="Y1584" s="12" t="s">
        <v>1927</v>
      </c>
      <c r="Z1584" s="12" t="s">
        <v>1860</v>
      </c>
      <c r="AA1584" s="12" t="s">
        <v>1861</v>
      </c>
      <c r="AC1584" s="12">
        <v>2</v>
      </c>
      <c r="AD1584" s="12">
        <v>5400</v>
      </c>
      <c r="AE1584" s="12">
        <v>10800</v>
      </c>
    </row>
    <row r="1585" spans="1:31">
      <c r="A1585" s="12">
        <v>99999</v>
      </c>
      <c r="B1585" s="12" t="s">
        <v>44</v>
      </c>
      <c r="C1585" s="12" t="s">
        <v>1196</v>
      </c>
      <c r="D1585" s="12" t="s">
        <v>1197</v>
      </c>
      <c r="E1585" s="12" t="s">
        <v>58</v>
      </c>
      <c r="F1585" s="12" t="s">
        <v>59</v>
      </c>
      <c r="G1585" s="12" t="s">
        <v>47</v>
      </c>
      <c r="H1585" s="12" t="s">
        <v>47</v>
      </c>
      <c r="I1585" s="12" t="str">
        <f t="shared" si="24"/>
        <v>TA1208BBKF</v>
      </c>
      <c r="J1585" s="12">
        <v>1118000049956</v>
      </c>
      <c r="N1585" s="12">
        <v>1</v>
      </c>
      <c r="P1585" s="12" t="s">
        <v>1926</v>
      </c>
      <c r="Q1585" s="12" t="s">
        <v>1926</v>
      </c>
      <c r="X1585" s="12">
        <v>136</v>
      </c>
      <c r="Y1585" s="12" t="s">
        <v>1927</v>
      </c>
      <c r="Z1585" s="12" t="s">
        <v>1860</v>
      </c>
      <c r="AA1585" s="12" t="s">
        <v>1861</v>
      </c>
      <c r="AC1585" s="12">
        <v>5</v>
      </c>
      <c r="AD1585" s="12">
        <v>4500</v>
      </c>
      <c r="AE1585" s="12">
        <v>22500</v>
      </c>
    </row>
    <row r="1586" spans="1:31">
      <c r="A1586" s="12">
        <v>99999</v>
      </c>
      <c r="B1586" s="12" t="s">
        <v>44</v>
      </c>
      <c r="C1586" s="12" t="s">
        <v>1198</v>
      </c>
      <c r="D1586" s="12" t="s">
        <v>1199</v>
      </c>
      <c r="E1586" s="12" t="s">
        <v>48</v>
      </c>
      <c r="F1586" s="12" t="s">
        <v>49</v>
      </c>
      <c r="G1586" s="12" t="s">
        <v>47</v>
      </c>
      <c r="H1586" s="12" t="s">
        <v>47</v>
      </c>
      <c r="I1586" s="12" t="str">
        <f t="shared" si="24"/>
        <v>TA1210FBLF</v>
      </c>
      <c r="J1586" s="12">
        <v>1118000049987</v>
      </c>
      <c r="K1586" s="12" t="s">
        <v>1874</v>
      </c>
      <c r="N1586" s="12">
        <v>15</v>
      </c>
      <c r="P1586" s="12" t="s">
        <v>1926</v>
      </c>
      <c r="Q1586" s="12" t="s">
        <v>1926</v>
      </c>
      <c r="X1586" s="12">
        <v>136</v>
      </c>
      <c r="Y1586" s="12" t="s">
        <v>1927</v>
      </c>
      <c r="Z1586" s="12" t="s">
        <v>1860</v>
      </c>
      <c r="AA1586" s="12" t="s">
        <v>1861</v>
      </c>
      <c r="AC1586" s="12">
        <v>0</v>
      </c>
      <c r="AD1586" s="12">
        <v>3600</v>
      </c>
      <c r="AE1586" s="12">
        <v>0</v>
      </c>
    </row>
    <row r="1587" spans="1:31">
      <c r="A1587" s="12">
        <v>99999</v>
      </c>
      <c r="B1587" s="12" t="s">
        <v>44</v>
      </c>
      <c r="C1587" s="12" t="s">
        <v>1198</v>
      </c>
      <c r="D1587" s="12" t="s">
        <v>1199</v>
      </c>
      <c r="E1587" s="12" t="s">
        <v>112</v>
      </c>
      <c r="F1587" s="12" t="s">
        <v>113</v>
      </c>
      <c r="G1587" s="12" t="s">
        <v>47</v>
      </c>
      <c r="H1587" s="12" t="s">
        <v>47</v>
      </c>
      <c r="I1587" s="12" t="str">
        <f t="shared" si="24"/>
        <v>TA1210FBRF</v>
      </c>
      <c r="J1587" s="12">
        <v>1118000049970</v>
      </c>
      <c r="K1587" s="12" t="s">
        <v>1874</v>
      </c>
      <c r="N1587" s="12">
        <v>15</v>
      </c>
      <c r="P1587" s="12" t="s">
        <v>1926</v>
      </c>
      <c r="Q1587" s="12" t="s">
        <v>1926</v>
      </c>
      <c r="X1587" s="12">
        <v>136</v>
      </c>
      <c r="Y1587" s="12" t="s">
        <v>1927</v>
      </c>
      <c r="Z1587" s="12" t="s">
        <v>1860</v>
      </c>
      <c r="AA1587" s="12" t="s">
        <v>1861</v>
      </c>
      <c r="AC1587" s="12">
        <v>0</v>
      </c>
      <c r="AD1587" s="12">
        <v>3600</v>
      </c>
      <c r="AE1587" s="12">
        <v>0</v>
      </c>
    </row>
    <row r="1588" spans="1:31">
      <c r="A1588" s="12">
        <v>99999</v>
      </c>
      <c r="B1588" s="12" t="s">
        <v>44</v>
      </c>
      <c r="C1588" s="12" t="s">
        <v>1198</v>
      </c>
      <c r="D1588" s="12" t="s">
        <v>1199</v>
      </c>
      <c r="E1588" s="12" t="s">
        <v>73</v>
      </c>
      <c r="F1588" s="12" t="s">
        <v>74</v>
      </c>
      <c r="G1588" s="12" t="s">
        <v>47</v>
      </c>
      <c r="H1588" s="12" t="s">
        <v>47</v>
      </c>
      <c r="I1588" s="12" t="str">
        <f t="shared" si="24"/>
        <v>TA1210FWHF</v>
      </c>
      <c r="J1588" s="12">
        <v>1118000049994</v>
      </c>
      <c r="K1588" s="12" t="s">
        <v>1874</v>
      </c>
      <c r="N1588" s="12">
        <v>15</v>
      </c>
      <c r="P1588" s="12" t="s">
        <v>1926</v>
      </c>
      <c r="Q1588" s="12" t="s">
        <v>1926</v>
      </c>
      <c r="X1588" s="12">
        <v>136</v>
      </c>
      <c r="Y1588" s="12" t="s">
        <v>1927</v>
      </c>
      <c r="Z1588" s="12" t="s">
        <v>1860</v>
      </c>
      <c r="AA1588" s="12" t="s">
        <v>1861</v>
      </c>
      <c r="AC1588" s="12">
        <v>0</v>
      </c>
      <c r="AD1588" s="12">
        <v>3600</v>
      </c>
      <c r="AE1588" s="12">
        <v>0</v>
      </c>
    </row>
    <row r="1589" spans="1:31">
      <c r="A1589" s="12">
        <v>99999</v>
      </c>
      <c r="B1589" s="12" t="s">
        <v>44</v>
      </c>
      <c r="C1589" s="12" t="s">
        <v>1200</v>
      </c>
      <c r="D1589" s="12" t="s">
        <v>1201</v>
      </c>
      <c r="E1589" s="12" t="s">
        <v>107</v>
      </c>
      <c r="F1589" s="12" t="s">
        <v>108</v>
      </c>
      <c r="G1589" s="12" t="s">
        <v>47</v>
      </c>
      <c r="H1589" s="12" t="s">
        <v>47</v>
      </c>
      <c r="I1589" s="12" t="str">
        <f t="shared" si="24"/>
        <v>TA1212FBKGYF</v>
      </c>
      <c r="J1589" s="12">
        <v>1118000050044</v>
      </c>
      <c r="N1589" s="12">
        <v>15</v>
      </c>
      <c r="P1589" s="12" t="s">
        <v>1926</v>
      </c>
      <c r="Q1589" s="12" t="s">
        <v>1926</v>
      </c>
      <c r="X1589" s="12">
        <v>136</v>
      </c>
      <c r="Y1589" s="12" t="s">
        <v>1927</v>
      </c>
      <c r="Z1589" s="12" t="s">
        <v>1860</v>
      </c>
      <c r="AA1589" s="12" t="s">
        <v>1861</v>
      </c>
      <c r="AC1589" s="12">
        <v>0</v>
      </c>
      <c r="AD1589" s="12">
        <v>2700</v>
      </c>
      <c r="AE1589" s="12">
        <v>0</v>
      </c>
    </row>
    <row r="1590" spans="1:31">
      <c r="A1590" s="12">
        <v>99999</v>
      </c>
      <c r="B1590" s="12" t="s">
        <v>44</v>
      </c>
      <c r="C1590" s="12" t="s">
        <v>1202</v>
      </c>
      <c r="D1590" s="12" t="s">
        <v>1203</v>
      </c>
      <c r="E1590" s="12" t="s">
        <v>52</v>
      </c>
      <c r="F1590" s="12" t="s">
        <v>53</v>
      </c>
      <c r="G1590" s="12" t="s">
        <v>47</v>
      </c>
      <c r="H1590" s="12" t="s">
        <v>47</v>
      </c>
      <c r="I1590" s="12" t="str">
        <f t="shared" si="24"/>
        <v>TA1213PGYF</v>
      </c>
      <c r="J1590" s="12">
        <v>1118000051416</v>
      </c>
      <c r="N1590" s="12">
        <v>22</v>
      </c>
      <c r="P1590" s="12" t="s">
        <v>1926</v>
      </c>
      <c r="Q1590" s="12" t="s">
        <v>1926</v>
      </c>
      <c r="X1590" s="12">
        <v>136</v>
      </c>
      <c r="Y1590" s="12" t="s">
        <v>1927</v>
      </c>
      <c r="Z1590" s="12" t="s">
        <v>1860</v>
      </c>
      <c r="AA1590" s="12" t="s">
        <v>1861</v>
      </c>
      <c r="AC1590" s="12">
        <v>3</v>
      </c>
      <c r="AD1590" s="12">
        <v>4000</v>
      </c>
      <c r="AE1590" s="12">
        <v>12000</v>
      </c>
    </row>
    <row r="1591" spans="1:31">
      <c r="A1591" s="12">
        <v>99999</v>
      </c>
      <c r="B1591" s="12" t="s">
        <v>44</v>
      </c>
      <c r="C1591" s="12" t="s">
        <v>1204</v>
      </c>
      <c r="D1591" s="12" t="s">
        <v>1205</v>
      </c>
      <c r="E1591" s="12" t="s">
        <v>112</v>
      </c>
      <c r="F1591" s="12" t="s">
        <v>113</v>
      </c>
      <c r="G1591" s="12" t="s">
        <v>47</v>
      </c>
      <c r="H1591" s="12" t="s">
        <v>47</v>
      </c>
      <c r="I1591" s="12" t="str">
        <f t="shared" si="24"/>
        <v>TA1215PBRF</v>
      </c>
      <c r="J1591" s="12">
        <v>1118000051485</v>
      </c>
      <c r="K1591" s="12" t="s">
        <v>1874</v>
      </c>
      <c r="N1591" s="12">
        <v>22</v>
      </c>
      <c r="P1591" s="12" t="s">
        <v>1926</v>
      </c>
      <c r="Q1591" s="12" t="s">
        <v>1926</v>
      </c>
      <c r="X1591" s="12">
        <v>136</v>
      </c>
      <c r="Y1591" s="12" t="s">
        <v>1927</v>
      </c>
      <c r="Z1591" s="12" t="s">
        <v>1860</v>
      </c>
      <c r="AA1591" s="12" t="s">
        <v>1861</v>
      </c>
      <c r="AC1591" s="12">
        <v>0</v>
      </c>
      <c r="AD1591" s="12">
        <v>4000</v>
      </c>
      <c r="AE1591" s="12">
        <v>0</v>
      </c>
    </row>
    <row r="1592" spans="1:31">
      <c r="A1592" s="12">
        <v>99999</v>
      </c>
      <c r="B1592" s="12" t="s">
        <v>44</v>
      </c>
      <c r="C1592" s="12" t="s">
        <v>1204</v>
      </c>
      <c r="D1592" s="12" t="s">
        <v>1205</v>
      </c>
      <c r="E1592" s="12" t="s">
        <v>52</v>
      </c>
      <c r="F1592" s="12" t="s">
        <v>53</v>
      </c>
      <c r="G1592" s="12" t="s">
        <v>47</v>
      </c>
      <c r="H1592" s="12" t="s">
        <v>47</v>
      </c>
      <c r="I1592" s="12" t="str">
        <f t="shared" si="24"/>
        <v>TA1215PGYF</v>
      </c>
      <c r="J1592" s="12">
        <v>1118000051492</v>
      </c>
      <c r="K1592" s="12" t="s">
        <v>1874</v>
      </c>
      <c r="N1592" s="12">
        <v>22</v>
      </c>
      <c r="P1592" s="12" t="s">
        <v>1926</v>
      </c>
      <c r="Q1592" s="12" t="s">
        <v>1926</v>
      </c>
      <c r="X1592" s="12">
        <v>136</v>
      </c>
      <c r="Y1592" s="12" t="s">
        <v>1927</v>
      </c>
      <c r="Z1592" s="12" t="s">
        <v>1860</v>
      </c>
      <c r="AA1592" s="12" t="s">
        <v>1861</v>
      </c>
      <c r="AC1592" s="12">
        <v>0</v>
      </c>
      <c r="AD1592" s="12">
        <v>4000</v>
      </c>
      <c r="AE1592" s="12">
        <v>0</v>
      </c>
    </row>
    <row r="1593" spans="1:31">
      <c r="A1593" s="12">
        <v>99999</v>
      </c>
      <c r="B1593" s="12" t="s">
        <v>44</v>
      </c>
      <c r="C1593" s="12" t="s">
        <v>1204</v>
      </c>
      <c r="D1593" s="12" t="s">
        <v>1205</v>
      </c>
      <c r="E1593" s="12" t="s">
        <v>95</v>
      </c>
      <c r="F1593" s="12" t="s">
        <v>96</v>
      </c>
      <c r="G1593" s="12" t="s">
        <v>47</v>
      </c>
      <c r="H1593" s="12" t="s">
        <v>47</v>
      </c>
      <c r="I1593" s="12" t="str">
        <f t="shared" si="24"/>
        <v>TA1215PIVF</v>
      </c>
      <c r="J1593" s="12">
        <v>1118000051508</v>
      </c>
      <c r="K1593" s="12" t="s">
        <v>1874</v>
      </c>
      <c r="N1593" s="12">
        <v>22</v>
      </c>
      <c r="P1593" s="12" t="s">
        <v>1926</v>
      </c>
      <c r="Q1593" s="12" t="s">
        <v>1926</v>
      </c>
      <c r="X1593" s="12">
        <v>136</v>
      </c>
      <c r="Y1593" s="12" t="s">
        <v>1927</v>
      </c>
      <c r="Z1593" s="12" t="s">
        <v>1860</v>
      </c>
      <c r="AA1593" s="12" t="s">
        <v>1861</v>
      </c>
      <c r="AC1593" s="12">
        <v>0</v>
      </c>
      <c r="AD1593" s="12">
        <v>4000</v>
      </c>
      <c r="AE1593" s="12">
        <v>0</v>
      </c>
    </row>
    <row r="1594" spans="1:31">
      <c r="A1594" s="12">
        <v>99999</v>
      </c>
      <c r="B1594" s="12" t="s">
        <v>44</v>
      </c>
      <c r="C1594" s="12" t="s">
        <v>1204</v>
      </c>
      <c r="D1594" s="12" t="s">
        <v>1205</v>
      </c>
      <c r="E1594" s="12" t="s">
        <v>50</v>
      </c>
      <c r="F1594" s="12" t="s">
        <v>51</v>
      </c>
      <c r="G1594" s="12" t="s">
        <v>47</v>
      </c>
      <c r="H1594" s="12" t="s">
        <v>47</v>
      </c>
      <c r="I1594" s="12" t="str">
        <f t="shared" si="24"/>
        <v>TA1215PYEF</v>
      </c>
      <c r="J1594" s="12">
        <v>1118000051515</v>
      </c>
      <c r="K1594" s="12" t="s">
        <v>1874</v>
      </c>
      <c r="N1594" s="12">
        <v>22</v>
      </c>
      <c r="P1594" s="12" t="s">
        <v>1926</v>
      </c>
      <c r="Q1594" s="12" t="s">
        <v>1926</v>
      </c>
      <c r="X1594" s="12">
        <v>136</v>
      </c>
      <c r="Y1594" s="12" t="s">
        <v>1927</v>
      </c>
      <c r="Z1594" s="12" t="s">
        <v>1860</v>
      </c>
      <c r="AA1594" s="12" t="s">
        <v>1861</v>
      </c>
      <c r="AC1594" s="12">
        <v>0</v>
      </c>
      <c r="AD1594" s="12">
        <v>4000</v>
      </c>
      <c r="AE1594" s="12">
        <v>0</v>
      </c>
    </row>
    <row r="1595" spans="1:31">
      <c r="A1595" s="12">
        <v>99999</v>
      </c>
      <c r="B1595" s="12" t="s">
        <v>44</v>
      </c>
      <c r="C1595" s="12" t="s">
        <v>1206</v>
      </c>
      <c r="D1595" s="12" t="s">
        <v>1207</v>
      </c>
      <c r="E1595" s="12" t="s">
        <v>48</v>
      </c>
      <c r="F1595" s="12" t="s">
        <v>49</v>
      </c>
      <c r="G1595" s="12" t="s">
        <v>47</v>
      </c>
      <c r="H1595" s="12" t="s">
        <v>47</v>
      </c>
      <c r="I1595" s="12" t="str">
        <f t="shared" si="24"/>
        <v>TA1231BLF</v>
      </c>
      <c r="J1595" s="12">
        <v>1118000052390</v>
      </c>
      <c r="N1595" s="12">
        <v>23</v>
      </c>
      <c r="P1595" s="12" t="s">
        <v>1926</v>
      </c>
      <c r="Q1595" s="12" t="s">
        <v>1926</v>
      </c>
      <c r="X1595" s="12">
        <v>136</v>
      </c>
      <c r="Y1595" s="12" t="s">
        <v>1927</v>
      </c>
      <c r="Z1595" s="12" t="s">
        <v>1860</v>
      </c>
      <c r="AA1595" s="12" t="s">
        <v>1861</v>
      </c>
      <c r="AC1595" s="12">
        <v>3</v>
      </c>
      <c r="AD1595" s="12">
        <v>6500</v>
      </c>
      <c r="AE1595" s="12">
        <v>19500</v>
      </c>
    </row>
    <row r="1596" spans="1:31">
      <c r="A1596" s="12">
        <v>99999</v>
      </c>
      <c r="B1596" s="12" t="s">
        <v>44</v>
      </c>
      <c r="C1596" s="12" t="s">
        <v>1208</v>
      </c>
      <c r="D1596" s="12" t="s">
        <v>1209</v>
      </c>
      <c r="E1596" s="12" t="s">
        <v>48</v>
      </c>
      <c r="F1596" s="12" t="s">
        <v>49</v>
      </c>
      <c r="G1596" s="12" t="s">
        <v>47</v>
      </c>
      <c r="H1596" s="12" t="s">
        <v>47</v>
      </c>
      <c r="I1596" s="12" t="str">
        <f t="shared" si="24"/>
        <v>TA1248BLF</v>
      </c>
      <c r="J1596" s="12">
        <v>1118000052420</v>
      </c>
      <c r="N1596" s="12">
        <v>23</v>
      </c>
      <c r="P1596" s="12" t="s">
        <v>1926</v>
      </c>
      <c r="Q1596" s="12" t="s">
        <v>1926</v>
      </c>
      <c r="X1596" s="12">
        <v>136</v>
      </c>
      <c r="Y1596" s="12" t="s">
        <v>1927</v>
      </c>
      <c r="Z1596" s="12" t="s">
        <v>1860</v>
      </c>
      <c r="AA1596" s="12" t="s">
        <v>1861</v>
      </c>
      <c r="AC1596" s="12">
        <v>2</v>
      </c>
      <c r="AD1596" s="12">
        <v>6500</v>
      </c>
      <c r="AE1596" s="12">
        <v>13000</v>
      </c>
    </row>
    <row r="1597" spans="1:31">
      <c r="A1597" s="12">
        <v>99999</v>
      </c>
      <c r="B1597" s="12" t="s">
        <v>44</v>
      </c>
      <c r="C1597" s="12" t="s">
        <v>1210</v>
      </c>
      <c r="D1597" s="12" t="s">
        <v>1211</v>
      </c>
      <c r="E1597" s="12" t="s">
        <v>52</v>
      </c>
      <c r="F1597" s="12" t="s">
        <v>53</v>
      </c>
      <c r="G1597" s="12" t="s">
        <v>47</v>
      </c>
      <c r="H1597" s="12" t="s">
        <v>47</v>
      </c>
      <c r="I1597" s="12" t="str">
        <f t="shared" si="24"/>
        <v>TA1249GYF</v>
      </c>
      <c r="J1597" s="12">
        <v>1118000052437</v>
      </c>
      <c r="N1597" s="12">
        <v>23</v>
      </c>
      <c r="P1597" s="12" t="s">
        <v>1926</v>
      </c>
      <c r="Q1597" s="12" t="s">
        <v>1926</v>
      </c>
      <c r="X1597" s="12">
        <v>136</v>
      </c>
      <c r="Y1597" s="12" t="s">
        <v>1927</v>
      </c>
      <c r="Z1597" s="12" t="s">
        <v>1860</v>
      </c>
      <c r="AA1597" s="12" t="s">
        <v>1861</v>
      </c>
      <c r="AC1597" s="12">
        <v>0</v>
      </c>
      <c r="AD1597" s="12">
        <v>15000</v>
      </c>
      <c r="AE1597" s="12">
        <v>0</v>
      </c>
    </row>
    <row r="1598" spans="1:31">
      <c r="A1598" s="12">
        <v>99999</v>
      </c>
      <c r="B1598" s="12" t="s">
        <v>44</v>
      </c>
      <c r="C1598" s="12" t="s">
        <v>1212</v>
      </c>
      <c r="D1598" s="12" t="s">
        <v>1213</v>
      </c>
      <c r="E1598" s="12" t="s">
        <v>48</v>
      </c>
      <c r="F1598" s="12" t="s">
        <v>49</v>
      </c>
      <c r="G1598" s="12" t="s">
        <v>47</v>
      </c>
      <c r="H1598" s="12" t="s">
        <v>47</v>
      </c>
      <c r="I1598" s="12" t="str">
        <f t="shared" si="24"/>
        <v>TA1250BLF</v>
      </c>
      <c r="J1598" s="12">
        <v>1118000052185</v>
      </c>
      <c r="N1598" s="12">
        <v>23</v>
      </c>
      <c r="P1598" s="12" t="s">
        <v>1926</v>
      </c>
      <c r="Q1598" s="12" t="s">
        <v>1926</v>
      </c>
      <c r="X1598" s="12">
        <v>136</v>
      </c>
      <c r="Y1598" s="12" t="s">
        <v>1927</v>
      </c>
      <c r="Z1598" s="12" t="s">
        <v>1860</v>
      </c>
      <c r="AA1598" s="12" t="s">
        <v>1861</v>
      </c>
      <c r="AC1598" s="12">
        <v>7</v>
      </c>
      <c r="AD1598" s="12">
        <v>7500</v>
      </c>
      <c r="AE1598" s="12">
        <v>52500</v>
      </c>
    </row>
    <row r="1599" spans="1:31">
      <c r="A1599" s="12">
        <v>99999</v>
      </c>
      <c r="B1599" s="12" t="s">
        <v>44</v>
      </c>
      <c r="C1599" s="12" t="s">
        <v>1214</v>
      </c>
      <c r="D1599" s="12" t="s">
        <v>1215</v>
      </c>
      <c r="E1599" s="12" t="s">
        <v>79</v>
      </c>
      <c r="F1599" s="12" t="s">
        <v>80</v>
      </c>
      <c r="G1599" s="12" t="s">
        <v>47</v>
      </c>
      <c r="H1599" s="12" t="s">
        <v>47</v>
      </c>
      <c r="I1599" s="12" t="str">
        <f t="shared" si="24"/>
        <v>TA1259BEF</v>
      </c>
      <c r="J1599" s="12">
        <v>1118000052482</v>
      </c>
      <c r="K1599" s="12" t="s">
        <v>1874</v>
      </c>
      <c r="N1599" s="12">
        <v>23</v>
      </c>
      <c r="P1599" s="12" t="s">
        <v>1926</v>
      </c>
      <c r="Q1599" s="12" t="s">
        <v>1926</v>
      </c>
      <c r="X1599" s="12">
        <v>136</v>
      </c>
      <c r="Y1599" s="12" t="s">
        <v>1927</v>
      </c>
      <c r="Z1599" s="12" t="s">
        <v>1860</v>
      </c>
      <c r="AA1599" s="12" t="s">
        <v>1861</v>
      </c>
      <c r="AC1599" s="12">
        <v>0</v>
      </c>
      <c r="AD1599" s="12">
        <v>3300</v>
      </c>
      <c r="AE1599" s="12">
        <v>0</v>
      </c>
    </row>
    <row r="1600" spans="1:31">
      <c r="A1600" s="12">
        <v>99999</v>
      </c>
      <c r="B1600" s="12" t="s">
        <v>44</v>
      </c>
      <c r="C1600" s="12" t="s">
        <v>1214</v>
      </c>
      <c r="D1600" s="12" t="s">
        <v>1215</v>
      </c>
      <c r="E1600" s="12" t="s">
        <v>58</v>
      </c>
      <c r="F1600" s="12" t="s">
        <v>59</v>
      </c>
      <c r="G1600" s="12" t="s">
        <v>47</v>
      </c>
      <c r="H1600" s="12" t="s">
        <v>47</v>
      </c>
      <c r="I1600" s="12" t="str">
        <f t="shared" si="24"/>
        <v>TA1259BKF</v>
      </c>
      <c r="J1600" s="12">
        <v>1118000052499</v>
      </c>
      <c r="K1600" s="12" t="s">
        <v>1874</v>
      </c>
      <c r="N1600" s="12">
        <v>23</v>
      </c>
      <c r="P1600" s="12" t="s">
        <v>1926</v>
      </c>
      <c r="Q1600" s="12" t="s">
        <v>1926</v>
      </c>
      <c r="X1600" s="12">
        <v>136</v>
      </c>
      <c r="Y1600" s="12" t="s">
        <v>1927</v>
      </c>
      <c r="Z1600" s="12" t="s">
        <v>1860</v>
      </c>
      <c r="AA1600" s="12" t="s">
        <v>1861</v>
      </c>
      <c r="AC1600" s="12">
        <v>0</v>
      </c>
      <c r="AD1600" s="12">
        <v>3300</v>
      </c>
      <c r="AE1600" s="12">
        <v>0</v>
      </c>
    </row>
    <row r="1601" spans="1:31">
      <c r="A1601" s="12">
        <v>99999</v>
      </c>
      <c r="B1601" s="12" t="s">
        <v>44</v>
      </c>
      <c r="C1601" s="12" t="s">
        <v>1214</v>
      </c>
      <c r="D1601" s="12" t="s">
        <v>1215</v>
      </c>
      <c r="E1601" s="12" t="s">
        <v>73</v>
      </c>
      <c r="F1601" s="12" t="s">
        <v>74</v>
      </c>
      <c r="G1601" s="12" t="s">
        <v>47</v>
      </c>
      <c r="H1601" s="12" t="s">
        <v>47</v>
      </c>
      <c r="I1601" s="12" t="str">
        <f t="shared" si="24"/>
        <v>TA1259WHF</v>
      </c>
      <c r="J1601" s="12">
        <v>1118000052505</v>
      </c>
      <c r="K1601" s="12" t="s">
        <v>1874</v>
      </c>
      <c r="N1601" s="12">
        <v>23</v>
      </c>
      <c r="P1601" s="12" t="s">
        <v>1926</v>
      </c>
      <c r="Q1601" s="12" t="s">
        <v>1926</v>
      </c>
      <c r="X1601" s="12">
        <v>136</v>
      </c>
      <c r="Y1601" s="12" t="s">
        <v>1927</v>
      </c>
      <c r="Z1601" s="12" t="s">
        <v>1860</v>
      </c>
      <c r="AA1601" s="12" t="s">
        <v>1861</v>
      </c>
      <c r="AC1601" s="12">
        <v>0</v>
      </c>
      <c r="AD1601" s="12">
        <v>3300</v>
      </c>
      <c r="AE1601" s="12">
        <v>0</v>
      </c>
    </row>
    <row r="1602" spans="1:31">
      <c r="A1602" s="12">
        <v>99999</v>
      </c>
      <c r="B1602" s="12" t="s">
        <v>44</v>
      </c>
      <c r="C1602" s="12" t="s">
        <v>1216</v>
      </c>
      <c r="D1602" s="12" t="s">
        <v>1217</v>
      </c>
      <c r="E1602" s="12" t="s">
        <v>58</v>
      </c>
      <c r="F1602" s="12" t="s">
        <v>59</v>
      </c>
      <c r="G1602" s="12" t="s">
        <v>47</v>
      </c>
      <c r="H1602" s="12" t="s">
        <v>47</v>
      </c>
      <c r="I1602" s="12" t="str">
        <f t="shared" si="24"/>
        <v>TA1264BKF</v>
      </c>
      <c r="J1602" s="12">
        <v>1118000052512</v>
      </c>
      <c r="N1602" s="12">
        <v>17</v>
      </c>
      <c r="P1602" s="12" t="s">
        <v>1926</v>
      </c>
      <c r="Q1602" s="12" t="s">
        <v>1926</v>
      </c>
      <c r="X1602" s="12">
        <v>136</v>
      </c>
      <c r="Y1602" s="12" t="s">
        <v>1927</v>
      </c>
      <c r="Z1602" s="12" t="s">
        <v>1860</v>
      </c>
      <c r="AA1602" s="12" t="s">
        <v>1861</v>
      </c>
      <c r="AC1602" s="12">
        <v>0</v>
      </c>
      <c r="AD1602" s="12">
        <v>2500</v>
      </c>
      <c r="AE1602" s="12">
        <v>0</v>
      </c>
    </row>
    <row r="1603" spans="1:31">
      <c r="A1603" s="12">
        <v>99999</v>
      </c>
      <c r="B1603" s="12" t="s">
        <v>44</v>
      </c>
      <c r="C1603" s="12" t="s">
        <v>1218</v>
      </c>
      <c r="D1603" s="12" t="s">
        <v>1219</v>
      </c>
      <c r="E1603" s="12" t="s">
        <v>219</v>
      </c>
      <c r="F1603" s="12" t="s">
        <v>220</v>
      </c>
      <c r="G1603" s="12" t="s">
        <v>47</v>
      </c>
      <c r="H1603" s="12" t="s">
        <v>47</v>
      </c>
      <c r="I1603" s="12" t="str">
        <f t="shared" ref="I1603:I1666" si="25">C1603&amp;E1603&amp;G1603</f>
        <v>TA1267BKWHF</v>
      </c>
      <c r="J1603" s="12">
        <v>1118000052444</v>
      </c>
      <c r="N1603" s="12">
        <v>15</v>
      </c>
      <c r="P1603" s="12" t="s">
        <v>1926</v>
      </c>
      <c r="Q1603" s="12" t="s">
        <v>1926</v>
      </c>
      <c r="X1603" s="12">
        <v>136</v>
      </c>
      <c r="Y1603" s="12" t="s">
        <v>1927</v>
      </c>
      <c r="Z1603" s="12" t="s">
        <v>1860</v>
      </c>
      <c r="AA1603" s="12" t="s">
        <v>1861</v>
      </c>
      <c r="AC1603" s="12">
        <v>0</v>
      </c>
      <c r="AD1603" s="12">
        <v>2300</v>
      </c>
      <c r="AE1603" s="12">
        <v>0</v>
      </c>
    </row>
    <row r="1604" spans="1:31">
      <c r="A1604" s="12">
        <v>99999</v>
      </c>
      <c r="B1604" s="12" t="s">
        <v>44</v>
      </c>
      <c r="C1604" s="12" t="s">
        <v>1218</v>
      </c>
      <c r="D1604" s="12" t="s">
        <v>1219</v>
      </c>
      <c r="E1604" s="12" t="s">
        <v>507</v>
      </c>
      <c r="F1604" s="12" t="s">
        <v>508</v>
      </c>
      <c r="G1604" s="12" t="s">
        <v>47</v>
      </c>
      <c r="H1604" s="12" t="s">
        <v>47</v>
      </c>
      <c r="I1604" s="12" t="str">
        <f t="shared" si="25"/>
        <v>TA1267GRCMF</v>
      </c>
      <c r="J1604" s="12">
        <v>1118000052833</v>
      </c>
      <c r="K1604" s="12" t="s">
        <v>1874</v>
      </c>
      <c r="N1604" s="12">
        <v>15</v>
      </c>
      <c r="P1604" s="12" t="s">
        <v>1926</v>
      </c>
      <c r="Q1604" s="12" t="s">
        <v>1926</v>
      </c>
      <c r="X1604" s="12">
        <v>136</v>
      </c>
      <c r="Y1604" s="12" t="s">
        <v>1927</v>
      </c>
      <c r="Z1604" s="12" t="s">
        <v>1860</v>
      </c>
      <c r="AA1604" s="12" t="s">
        <v>1861</v>
      </c>
      <c r="AC1604" s="12">
        <v>0</v>
      </c>
      <c r="AD1604" s="12">
        <v>2300</v>
      </c>
      <c r="AE1604" s="12">
        <v>0</v>
      </c>
    </row>
    <row r="1605" spans="1:31">
      <c r="A1605" s="12">
        <v>99999</v>
      </c>
      <c r="B1605" s="12" t="s">
        <v>44</v>
      </c>
      <c r="C1605" s="12" t="s">
        <v>1218</v>
      </c>
      <c r="D1605" s="12" t="s">
        <v>1219</v>
      </c>
      <c r="E1605" s="12" t="s">
        <v>413</v>
      </c>
      <c r="F1605" s="12" t="s">
        <v>414</v>
      </c>
      <c r="G1605" s="12" t="s">
        <v>47</v>
      </c>
      <c r="H1605" s="12" t="s">
        <v>47</v>
      </c>
      <c r="I1605" s="12" t="str">
        <f t="shared" si="25"/>
        <v>TA1267GYCMF</v>
      </c>
      <c r="J1605" s="12">
        <v>1118000052826</v>
      </c>
      <c r="N1605" s="12">
        <v>15</v>
      </c>
      <c r="P1605" s="12" t="s">
        <v>1926</v>
      </c>
      <c r="Q1605" s="12" t="s">
        <v>1926</v>
      </c>
      <c r="X1605" s="12">
        <v>136</v>
      </c>
      <c r="Y1605" s="12" t="s">
        <v>1927</v>
      </c>
      <c r="Z1605" s="12" t="s">
        <v>1860</v>
      </c>
      <c r="AA1605" s="12" t="s">
        <v>1861</v>
      </c>
      <c r="AC1605" s="12">
        <v>0</v>
      </c>
      <c r="AD1605" s="12">
        <v>2300</v>
      </c>
      <c r="AE1605" s="12">
        <v>0</v>
      </c>
    </row>
    <row r="1606" spans="1:31">
      <c r="A1606" s="12">
        <v>99999</v>
      </c>
      <c r="B1606" s="12" t="s">
        <v>44</v>
      </c>
      <c r="C1606" s="12" t="s">
        <v>1218</v>
      </c>
      <c r="D1606" s="12" t="s">
        <v>1219</v>
      </c>
      <c r="E1606" s="12" t="s">
        <v>45</v>
      </c>
      <c r="F1606" s="12" t="s">
        <v>46</v>
      </c>
      <c r="G1606" s="12" t="s">
        <v>47</v>
      </c>
      <c r="H1606" s="12" t="s">
        <v>47</v>
      </c>
      <c r="I1606" s="12" t="str">
        <f t="shared" si="25"/>
        <v>TA1267RDF</v>
      </c>
      <c r="J1606" s="12">
        <v>1118000052840</v>
      </c>
      <c r="K1606" s="12" t="s">
        <v>1874</v>
      </c>
      <c r="N1606" s="12">
        <v>15</v>
      </c>
      <c r="P1606" s="12" t="s">
        <v>1926</v>
      </c>
      <c r="Q1606" s="12" t="s">
        <v>1926</v>
      </c>
      <c r="X1606" s="12">
        <v>136</v>
      </c>
      <c r="Y1606" s="12" t="s">
        <v>1927</v>
      </c>
      <c r="Z1606" s="12" t="s">
        <v>1860</v>
      </c>
      <c r="AA1606" s="12" t="s">
        <v>1861</v>
      </c>
      <c r="AC1606" s="12">
        <v>0</v>
      </c>
      <c r="AD1606" s="12">
        <v>2300</v>
      </c>
      <c r="AE1606" s="12">
        <v>0</v>
      </c>
    </row>
    <row r="1607" spans="1:31">
      <c r="A1607" s="12">
        <v>99999</v>
      </c>
      <c r="B1607" s="12" t="s">
        <v>44</v>
      </c>
      <c r="C1607" s="12" t="s">
        <v>1544</v>
      </c>
      <c r="D1607" s="12" t="s">
        <v>1545</v>
      </c>
      <c r="E1607" s="12" t="s">
        <v>189</v>
      </c>
      <c r="F1607" s="12" t="s">
        <v>190</v>
      </c>
      <c r="G1607" s="12" t="s">
        <v>47</v>
      </c>
      <c r="H1607" s="12" t="s">
        <v>47</v>
      </c>
      <c r="I1607" s="12" t="str">
        <f t="shared" si="25"/>
        <v>TA1268LEOF</v>
      </c>
      <c r="J1607" s="12">
        <v>1118000053540</v>
      </c>
      <c r="N1607" s="12">
        <v>15</v>
      </c>
      <c r="P1607" s="12" t="s">
        <v>1926</v>
      </c>
      <c r="Q1607" s="12" t="s">
        <v>1926</v>
      </c>
      <c r="X1607" s="12">
        <v>136</v>
      </c>
      <c r="Y1607" s="12" t="s">
        <v>1927</v>
      </c>
      <c r="Z1607" s="12" t="s">
        <v>1860</v>
      </c>
      <c r="AA1607" s="12" t="s">
        <v>1861</v>
      </c>
      <c r="AC1607" s="12">
        <v>0</v>
      </c>
      <c r="AD1607" s="12">
        <v>2500</v>
      </c>
      <c r="AE1607" s="12">
        <v>0</v>
      </c>
    </row>
    <row r="1608" spans="1:31">
      <c r="A1608" s="12">
        <v>99999</v>
      </c>
      <c r="B1608" s="12" t="s">
        <v>44</v>
      </c>
      <c r="C1608" s="12" t="s">
        <v>1220</v>
      </c>
      <c r="D1608" s="12" t="s">
        <v>1221</v>
      </c>
      <c r="E1608" s="12" t="s">
        <v>58</v>
      </c>
      <c r="F1608" s="12" t="s">
        <v>59</v>
      </c>
      <c r="G1608" s="12" t="s">
        <v>47</v>
      </c>
      <c r="H1608" s="12" t="s">
        <v>47</v>
      </c>
      <c r="I1608" s="12" t="str">
        <f t="shared" si="25"/>
        <v>TA1274BKF</v>
      </c>
      <c r="J1608" s="12">
        <v>1118000052864</v>
      </c>
      <c r="N1608" s="12">
        <v>1</v>
      </c>
      <c r="P1608" s="12" t="s">
        <v>1926</v>
      </c>
      <c r="Q1608" s="12" t="s">
        <v>1926</v>
      </c>
      <c r="X1608" s="12">
        <v>136</v>
      </c>
      <c r="Y1608" s="12" t="s">
        <v>1927</v>
      </c>
      <c r="Z1608" s="12" t="s">
        <v>1860</v>
      </c>
      <c r="AA1608" s="12" t="s">
        <v>1861</v>
      </c>
      <c r="AC1608" s="12">
        <v>0</v>
      </c>
      <c r="AD1608" s="12">
        <v>3900</v>
      </c>
      <c r="AE1608" s="12">
        <v>0</v>
      </c>
    </row>
    <row r="1609" spans="1:31">
      <c r="A1609" s="12">
        <v>99999</v>
      </c>
      <c r="B1609" s="12" t="s">
        <v>44</v>
      </c>
      <c r="C1609" s="12" t="s">
        <v>1222</v>
      </c>
      <c r="D1609" s="12" t="s">
        <v>1223</v>
      </c>
      <c r="E1609" s="12" t="s">
        <v>58</v>
      </c>
      <c r="F1609" s="12" t="s">
        <v>59</v>
      </c>
      <c r="G1609" s="12" t="s">
        <v>47</v>
      </c>
      <c r="H1609" s="12" t="s">
        <v>47</v>
      </c>
      <c r="I1609" s="12" t="str">
        <f t="shared" si="25"/>
        <v>TA1275BKF</v>
      </c>
      <c r="J1609" s="12">
        <v>1118000052529</v>
      </c>
      <c r="N1609" s="12">
        <v>1</v>
      </c>
      <c r="P1609" s="12" t="s">
        <v>1926</v>
      </c>
      <c r="Q1609" s="12" t="s">
        <v>1926</v>
      </c>
      <c r="X1609" s="12">
        <v>136</v>
      </c>
      <c r="Y1609" s="12" t="s">
        <v>1927</v>
      </c>
      <c r="Z1609" s="12" t="s">
        <v>1860</v>
      </c>
      <c r="AA1609" s="12" t="s">
        <v>1861</v>
      </c>
      <c r="AC1609" s="12">
        <v>0</v>
      </c>
      <c r="AD1609" s="12">
        <v>4500</v>
      </c>
      <c r="AE1609" s="12">
        <v>0</v>
      </c>
    </row>
    <row r="1610" spans="1:31">
      <c r="A1610" s="12">
        <v>99999</v>
      </c>
      <c r="B1610" s="12" t="s">
        <v>44</v>
      </c>
      <c r="C1610" s="12" t="s">
        <v>1224</v>
      </c>
      <c r="D1610" s="12" t="s">
        <v>1225</v>
      </c>
      <c r="E1610" s="12" t="s">
        <v>58</v>
      </c>
      <c r="F1610" s="12" t="s">
        <v>59</v>
      </c>
      <c r="G1610" s="12" t="s">
        <v>47</v>
      </c>
      <c r="H1610" s="12" t="s">
        <v>47</v>
      </c>
      <c r="I1610" s="12" t="str">
        <f t="shared" si="25"/>
        <v>TA1276BKF</v>
      </c>
      <c r="J1610" s="12">
        <v>1118000052536</v>
      </c>
      <c r="N1610" s="12">
        <v>1</v>
      </c>
      <c r="P1610" s="12" t="s">
        <v>1926</v>
      </c>
      <c r="Q1610" s="12" t="s">
        <v>1926</v>
      </c>
      <c r="X1610" s="12">
        <v>136</v>
      </c>
      <c r="Y1610" s="12" t="s">
        <v>1927</v>
      </c>
      <c r="Z1610" s="12" t="s">
        <v>1860</v>
      </c>
      <c r="AA1610" s="12" t="s">
        <v>1861</v>
      </c>
      <c r="AC1610" s="12">
        <v>0</v>
      </c>
      <c r="AD1610" s="12">
        <v>4500</v>
      </c>
      <c r="AE1610" s="12">
        <v>0</v>
      </c>
    </row>
    <row r="1611" spans="1:31">
      <c r="A1611" s="12">
        <v>99999</v>
      </c>
      <c r="B1611" s="12" t="s">
        <v>44</v>
      </c>
      <c r="C1611" s="12" t="s">
        <v>1226</v>
      </c>
      <c r="D1611" s="12" t="s">
        <v>1227</v>
      </c>
      <c r="E1611" s="12" t="s">
        <v>58</v>
      </c>
      <c r="F1611" s="12" t="s">
        <v>59</v>
      </c>
      <c r="G1611" s="12" t="s">
        <v>47</v>
      </c>
      <c r="H1611" s="12" t="s">
        <v>47</v>
      </c>
      <c r="I1611" s="12" t="str">
        <f t="shared" si="25"/>
        <v>TA1277BKF</v>
      </c>
      <c r="J1611" s="12">
        <v>1118000052543</v>
      </c>
      <c r="N1611" s="12">
        <v>4</v>
      </c>
      <c r="P1611" s="12" t="s">
        <v>1926</v>
      </c>
      <c r="Q1611" s="12" t="s">
        <v>1926</v>
      </c>
      <c r="X1611" s="12">
        <v>136</v>
      </c>
      <c r="Y1611" s="12" t="s">
        <v>1927</v>
      </c>
      <c r="Z1611" s="12" t="s">
        <v>1860</v>
      </c>
      <c r="AA1611" s="12" t="s">
        <v>1861</v>
      </c>
      <c r="AC1611" s="12">
        <v>0</v>
      </c>
      <c r="AD1611" s="12">
        <v>4800</v>
      </c>
      <c r="AE1611" s="12">
        <v>0</v>
      </c>
    </row>
    <row r="1612" spans="1:31">
      <c r="A1612" s="12">
        <v>99999</v>
      </c>
      <c r="B1612" s="12" t="s">
        <v>44</v>
      </c>
      <c r="C1612" s="12" t="s">
        <v>1228</v>
      </c>
      <c r="D1612" s="12" t="s">
        <v>1229</v>
      </c>
      <c r="E1612" s="12" t="s">
        <v>191</v>
      </c>
      <c r="F1612" s="12" t="s">
        <v>192</v>
      </c>
      <c r="G1612" s="12" t="s">
        <v>47</v>
      </c>
      <c r="H1612" s="12" t="s">
        <v>47</v>
      </c>
      <c r="I1612" s="12" t="str">
        <f t="shared" si="25"/>
        <v>TA1278SILF</v>
      </c>
      <c r="J1612" s="12">
        <v>1118000052550</v>
      </c>
      <c r="N1612" s="12">
        <v>1</v>
      </c>
      <c r="P1612" s="12" t="s">
        <v>1926</v>
      </c>
      <c r="Q1612" s="12" t="s">
        <v>1926</v>
      </c>
      <c r="X1612" s="12">
        <v>136</v>
      </c>
      <c r="Y1612" s="12" t="s">
        <v>1927</v>
      </c>
      <c r="Z1612" s="12" t="s">
        <v>1860</v>
      </c>
      <c r="AA1612" s="12" t="s">
        <v>1861</v>
      </c>
      <c r="AC1612" s="12">
        <v>0</v>
      </c>
      <c r="AD1612" s="12">
        <v>4000</v>
      </c>
      <c r="AE1612" s="12">
        <v>0</v>
      </c>
    </row>
    <row r="1613" spans="1:31">
      <c r="A1613" s="12">
        <v>99999</v>
      </c>
      <c r="B1613" s="12" t="s">
        <v>44</v>
      </c>
      <c r="C1613" s="12" t="s">
        <v>1230</v>
      </c>
      <c r="D1613" s="12" t="s">
        <v>1231</v>
      </c>
      <c r="E1613" s="12" t="s">
        <v>451</v>
      </c>
      <c r="F1613" s="12" t="s">
        <v>452</v>
      </c>
      <c r="G1613" s="12" t="s">
        <v>47</v>
      </c>
      <c r="H1613" s="12" t="s">
        <v>47</v>
      </c>
      <c r="I1613" s="12" t="str">
        <f t="shared" si="25"/>
        <v>TA1279BGYF</v>
      </c>
      <c r="J1613" s="12">
        <v>1118000052574</v>
      </c>
      <c r="K1613" s="12" t="s">
        <v>1874</v>
      </c>
      <c r="N1613" s="12">
        <v>17</v>
      </c>
      <c r="P1613" s="12" t="s">
        <v>1926</v>
      </c>
      <c r="Q1613" s="12" t="s">
        <v>1926</v>
      </c>
      <c r="X1613" s="12">
        <v>136</v>
      </c>
      <c r="Y1613" s="12" t="s">
        <v>1927</v>
      </c>
      <c r="Z1613" s="12" t="s">
        <v>1860</v>
      </c>
      <c r="AA1613" s="12" t="s">
        <v>1861</v>
      </c>
      <c r="AC1613" s="12">
        <v>0</v>
      </c>
      <c r="AD1613" s="12">
        <v>2300</v>
      </c>
      <c r="AE1613" s="12">
        <v>0</v>
      </c>
    </row>
    <row r="1614" spans="1:31">
      <c r="A1614" s="12">
        <v>99999</v>
      </c>
      <c r="B1614" s="12" t="s">
        <v>44</v>
      </c>
      <c r="C1614" s="12" t="s">
        <v>1230</v>
      </c>
      <c r="D1614" s="12" t="s">
        <v>1231</v>
      </c>
      <c r="E1614" s="12" t="s">
        <v>219</v>
      </c>
      <c r="F1614" s="12" t="s">
        <v>220</v>
      </c>
      <c r="G1614" s="12" t="s">
        <v>47</v>
      </c>
      <c r="H1614" s="12" t="s">
        <v>47</v>
      </c>
      <c r="I1614" s="12" t="str">
        <f t="shared" si="25"/>
        <v>TA1279BKWHF</v>
      </c>
      <c r="J1614" s="12">
        <v>1118000052567</v>
      </c>
      <c r="N1614" s="12">
        <v>17</v>
      </c>
      <c r="P1614" s="12" t="s">
        <v>1926</v>
      </c>
      <c r="Q1614" s="12" t="s">
        <v>1926</v>
      </c>
      <c r="X1614" s="12">
        <v>136</v>
      </c>
      <c r="Y1614" s="12" t="s">
        <v>1927</v>
      </c>
      <c r="Z1614" s="12" t="s">
        <v>1860</v>
      </c>
      <c r="AA1614" s="12" t="s">
        <v>1861</v>
      </c>
      <c r="AC1614" s="12">
        <v>0</v>
      </c>
      <c r="AD1614" s="12">
        <v>2300</v>
      </c>
      <c r="AE1614" s="12">
        <v>0</v>
      </c>
    </row>
    <row r="1615" spans="1:31">
      <c r="A1615" s="12">
        <v>99999</v>
      </c>
      <c r="B1615" s="12" t="s">
        <v>44</v>
      </c>
      <c r="C1615" s="12" t="s">
        <v>1230</v>
      </c>
      <c r="D1615" s="12" t="s">
        <v>1231</v>
      </c>
      <c r="E1615" s="12" t="s">
        <v>576</v>
      </c>
      <c r="F1615" s="12" t="s">
        <v>577</v>
      </c>
      <c r="G1615" s="12" t="s">
        <v>47</v>
      </c>
      <c r="H1615" s="12" t="s">
        <v>47</v>
      </c>
      <c r="I1615" s="12" t="str">
        <f t="shared" si="25"/>
        <v>TA1279ECF</v>
      </c>
      <c r="J1615" s="12">
        <v>1118000052581</v>
      </c>
      <c r="K1615" s="12" t="s">
        <v>1874</v>
      </c>
      <c r="N1615" s="12">
        <v>17</v>
      </c>
      <c r="P1615" s="12" t="s">
        <v>1926</v>
      </c>
      <c r="Q1615" s="12" t="s">
        <v>1926</v>
      </c>
      <c r="X1615" s="12">
        <v>136</v>
      </c>
      <c r="Y1615" s="12" t="s">
        <v>1927</v>
      </c>
      <c r="Z1615" s="12" t="s">
        <v>1860</v>
      </c>
      <c r="AA1615" s="12" t="s">
        <v>1861</v>
      </c>
      <c r="AC1615" s="12">
        <v>0</v>
      </c>
      <c r="AD1615" s="12">
        <v>2300</v>
      </c>
      <c r="AE1615" s="12">
        <v>0</v>
      </c>
    </row>
    <row r="1616" spans="1:31">
      <c r="A1616" s="12">
        <v>99999</v>
      </c>
      <c r="B1616" s="12" t="s">
        <v>44</v>
      </c>
      <c r="C1616" s="12" t="s">
        <v>1232</v>
      </c>
      <c r="D1616" s="12" t="s">
        <v>1233</v>
      </c>
      <c r="E1616" s="12" t="s">
        <v>150</v>
      </c>
      <c r="F1616" s="12" t="s">
        <v>151</v>
      </c>
      <c r="G1616" s="12" t="s">
        <v>47</v>
      </c>
      <c r="H1616" s="12" t="s">
        <v>47</v>
      </c>
      <c r="I1616" s="12" t="str">
        <f t="shared" si="25"/>
        <v>TA1285CGYF</v>
      </c>
      <c r="J1616" s="12">
        <v>1118000052871</v>
      </c>
      <c r="N1616" s="12">
        <v>22</v>
      </c>
      <c r="P1616" s="12" t="s">
        <v>1926</v>
      </c>
      <c r="Q1616" s="12" t="s">
        <v>1926</v>
      </c>
      <c r="X1616" s="12">
        <v>136</v>
      </c>
      <c r="Y1616" s="12" t="s">
        <v>1927</v>
      </c>
      <c r="Z1616" s="12" t="s">
        <v>1860</v>
      </c>
      <c r="AA1616" s="12" t="s">
        <v>1861</v>
      </c>
      <c r="AC1616" s="12">
        <v>0</v>
      </c>
      <c r="AD1616" s="12">
        <v>3300</v>
      </c>
      <c r="AE1616" s="12">
        <v>0</v>
      </c>
    </row>
    <row r="1617" spans="1:31">
      <c r="A1617" s="12">
        <v>99999</v>
      </c>
      <c r="B1617" s="12" t="s">
        <v>44</v>
      </c>
      <c r="C1617" s="12" t="s">
        <v>1232</v>
      </c>
      <c r="D1617" s="12" t="s">
        <v>1233</v>
      </c>
      <c r="E1617" s="12" t="s">
        <v>73</v>
      </c>
      <c r="F1617" s="12" t="s">
        <v>74</v>
      </c>
      <c r="G1617" s="12" t="s">
        <v>47</v>
      </c>
      <c r="H1617" s="12" t="s">
        <v>47</v>
      </c>
      <c r="I1617" s="12" t="str">
        <f t="shared" si="25"/>
        <v>TA1285WHF</v>
      </c>
      <c r="J1617" s="12">
        <v>1118000052888</v>
      </c>
      <c r="N1617" s="12">
        <v>22</v>
      </c>
      <c r="P1617" s="12" t="s">
        <v>1926</v>
      </c>
      <c r="Q1617" s="12" t="s">
        <v>1926</v>
      </c>
      <c r="X1617" s="12">
        <v>136</v>
      </c>
      <c r="Y1617" s="12" t="s">
        <v>1927</v>
      </c>
      <c r="Z1617" s="12" t="s">
        <v>1860</v>
      </c>
      <c r="AA1617" s="12" t="s">
        <v>1861</v>
      </c>
      <c r="AC1617" s="12">
        <v>0</v>
      </c>
      <c r="AD1617" s="12">
        <v>3300</v>
      </c>
      <c r="AE1617" s="12">
        <v>0</v>
      </c>
    </row>
    <row r="1618" spans="1:31">
      <c r="A1618" s="12">
        <v>99999</v>
      </c>
      <c r="B1618" s="12" t="s">
        <v>44</v>
      </c>
      <c r="C1618" s="12" t="s">
        <v>1234</v>
      </c>
      <c r="D1618" s="12" t="s">
        <v>1235</v>
      </c>
      <c r="E1618" s="12" t="s">
        <v>48</v>
      </c>
      <c r="F1618" s="12" t="s">
        <v>49</v>
      </c>
      <c r="G1618" s="12" t="s">
        <v>47</v>
      </c>
      <c r="H1618" s="12" t="s">
        <v>47</v>
      </c>
      <c r="I1618" s="12" t="str">
        <f t="shared" si="25"/>
        <v>TA1288BLF</v>
      </c>
      <c r="J1618" s="12">
        <v>1118000053205</v>
      </c>
      <c r="N1618" s="12">
        <v>23</v>
      </c>
      <c r="P1618" s="12" t="s">
        <v>1926</v>
      </c>
      <c r="Q1618" s="12" t="s">
        <v>1926</v>
      </c>
      <c r="X1618" s="12">
        <v>136</v>
      </c>
      <c r="Y1618" s="12" t="s">
        <v>1927</v>
      </c>
      <c r="Z1618" s="12" t="s">
        <v>1860</v>
      </c>
      <c r="AA1618" s="12" t="s">
        <v>1861</v>
      </c>
      <c r="AC1618" s="12">
        <v>3</v>
      </c>
      <c r="AD1618" s="12">
        <v>5400</v>
      </c>
      <c r="AE1618" s="12">
        <v>16200</v>
      </c>
    </row>
    <row r="1619" spans="1:31">
      <c r="A1619" s="12">
        <v>99999</v>
      </c>
      <c r="B1619" s="12" t="s">
        <v>44</v>
      </c>
      <c r="C1619" s="12" t="s">
        <v>1236</v>
      </c>
      <c r="D1619" s="12" t="s">
        <v>1237</v>
      </c>
      <c r="E1619" s="12" t="s">
        <v>52</v>
      </c>
      <c r="F1619" s="12" t="s">
        <v>53</v>
      </c>
      <c r="G1619" s="12" t="s">
        <v>47</v>
      </c>
      <c r="H1619" s="12" t="s">
        <v>47</v>
      </c>
      <c r="I1619" s="12" t="str">
        <f t="shared" si="25"/>
        <v>TA1290GYF</v>
      </c>
      <c r="J1619" s="12">
        <v>1118000052628</v>
      </c>
      <c r="N1619" s="12">
        <v>23</v>
      </c>
      <c r="P1619" s="12" t="s">
        <v>1926</v>
      </c>
      <c r="Q1619" s="12" t="s">
        <v>1926</v>
      </c>
      <c r="X1619" s="12">
        <v>136</v>
      </c>
      <c r="Y1619" s="12" t="s">
        <v>1927</v>
      </c>
      <c r="Z1619" s="12" t="s">
        <v>1860</v>
      </c>
      <c r="AA1619" s="12" t="s">
        <v>1861</v>
      </c>
      <c r="AC1619" s="12">
        <v>0</v>
      </c>
      <c r="AD1619" s="12">
        <v>4500</v>
      </c>
      <c r="AE1619" s="12">
        <v>0</v>
      </c>
    </row>
    <row r="1620" spans="1:31">
      <c r="A1620" s="12">
        <v>99999</v>
      </c>
      <c r="B1620" s="12" t="s">
        <v>44</v>
      </c>
      <c r="C1620" s="12" t="s">
        <v>1238</v>
      </c>
      <c r="D1620" s="12" t="s">
        <v>1239</v>
      </c>
      <c r="E1620" s="12" t="s">
        <v>101</v>
      </c>
      <c r="F1620" s="12" t="s">
        <v>102</v>
      </c>
      <c r="G1620" s="12" t="s">
        <v>47</v>
      </c>
      <c r="H1620" s="12" t="s">
        <v>47</v>
      </c>
      <c r="I1620" s="12" t="str">
        <f t="shared" si="25"/>
        <v>TA1294CMF</v>
      </c>
      <c r="J1620" s="12">
        <v>1118000052642</v>
      </c>
      <c r="N1620" s="12">
        <v>22</v>
      </c>
      <c r="P1620" s="12" t="s">
        <v>1926</v>
      </c>
      <c r="Q1620" s="12" t="s">
        <v>1926</v>
      </c>
      <c r="X1620" s="12">
        <v>136</v>
      </c>
      <c r="Y1620" s="12" t="s">
        <v>1927</v>
      </c>
      <c r="Z1620" s="12" t="s">
        <v>1860</v>
      </c>
      <c r="AA1620" s="12" t="s">
        <v>1861</v>
      </c>
      <c r="AC1620" s="12">
        <v>7</v>
      </c>
      <c r="AD1620" s="12">
        <v>4500</v>
      </c>
      <c r="AE1620" s="12">
        <v>31500</v>
      </c>
    </row>
    <row r="1621" spans="1:31">
      <c r="A1621" s="12">
        <v>99999</v>
      </c>
      <c r="B1621" s="12" t="s">
        <v>44</v>
      </c>
      <c r="C1621" s="12" t="s">
        <v>1240</v>
      </c>
      <c r="D1621" s="12" t="s">
        <v>1241</v>
      </c>
      <c r="E1621" s="12" t="s">
        <v>58</v>
      </c>
      <c r="F1621" s="12" t="s">
        <v>59</v>
      </c>
      <c r="G1621" s="12" t="s">
        <v>47</v>
      </c>
      <c r="H1621" s="12" t="s">
        <v>47</v>
      </c>
      <c r="I1621" s="12" t="str">
        <f t="shared" si="25"/>
        <v>TA1295BKF</v>
      </c>
      <c r="J1621" s="12">
        <v>1118000052659</v>
      </c>
      <c r="N1621" s="12">
        <v>22</v>
      </c>
      <c r="P1621" s="12" t="s">
        <v>1926</v>
      </c>
      <c r="Q1621" s="12" t="s">
        <v>1926</v>
      </c>
      <c r="X1621" s="12">
        <v>136</v>
      </c>
      <c r="Y1621" s="12" t="s">
        <v>1927</v>
      </c>
      <c r="Z1621" s="12" t="s">
        <v>1860</v>
      </c>
      <c r="AA1621" s="12" t="s">
        <v>1861</v>
      </c>
      <c r="AC1621" s="12">
        <v>0</v>
      </c>
      <c r="AD1621" s="12">
        <v>4300</v>
      </c>
      <c r="AE1621" s="12">
        <v>0</v>
      </c>
    </row>
    <row r="1622" spans="1:31">
      <c r="A1622" s="12">
        <v>99999</v>
      </c>
      <c r="B1622" s="12" t="s">
        <v>44</v>
      </c>
      <c r="C1622" s="12" t="s">
        <v>1242</v>
      </c>
      <c r="D1622" s="12" t="s">
        <v>1243</v>
      </c>
      <c r="E1622" s="12" t="s">
        <v>65</v>
      </c>
      <c r="F1622" s="12" t="s">
        <v>66</v>
      </c>
      <c r="G1622" s="12" t="s">
        <v>47</v>
      </c>
      <c r="H1622" s="12" t="s">
        <v>47</v>
      </c>
      <c r="I1622" s="12" t="str">
        <f t="shared" si="25"/>
        <v>TA1298NVF</v>
      </c>
      <c r="J1622" s="12">
        <v>1118000052666</v>
      </c>
      <c r="N1622" s="12">
        <v>22</v>
      </c>
      <c r="P1622" s="12" t="s">
        <v>1926</v>
      </c>
      <c r="Q1622" s="12" t="s">
        <v>1926</v>
      </c>
      <c r="X1622" s="12">
        <v>136</v>
      </c>
      <c r="Y1622" s="12" t="s">
        <v>1927</v>
      </c>
      <c r="Z1622" s="12" t="s">
        <v>1860</v>
      </c>
      <c r="AA1622" s="12" t="s">
        <v>1861</v>
      </c>
      <c r="AC1622" s="12">
        <v>2</v>
      </c>
      <c r="AD1622" s="12">
        <v>4800</v>
      </c>
      <c r="AE1622" s="12">
        <v>9600</v>
      </c>
    </row>
    <row r="1623" spans="1:31">
      <c r="A1623" s="12">
        <v>99999</v>
      </c>
      <c r="B1623" s="12" t="s">
        <v>44</v>
      </c>
      <c r="C1623" s="12" t="s">
        <v>2066</v>
      </c>
      <c r="D1623" s="12" t="s">
        <v>2067</v>
      </c>
      <c r="E1623" s="12" t="s">
        <v>58</v>
      </c>
      <c r="F1623" s="12" t="s">
        <v>59</v>
      </c>
      <c r="G1623" s="12" t="s">
        <v>47</v>
      </c>
      <c r="H1623" s="12" t="s">
        <v>47</v>
      </c>
      <c r="I1623" s="12" t="str">
        <f t="shared" si="25"/>
        <v>TA1302BKF</v>
      </c>
      <c r="J1623" s="12">
        <v>1118000052710</v>
      </c>
      <c r="N1623" s="12">
        <v>23</v>
      </c>
      <c r="P1623" s="12" t="s">
        <v>1926</v>
      </c>
      <c r="Q1623" s="12" t="s">
        <v>1926</v>
      </c>
      <c r="X1623" s="12">
        <v>136</v>
      </c>
      <c r="Y1623" s="12" t="s">
        <v>1927</v>
      </c>
      <c r="Z1623" s="12" t="s">
        <v>1860</v>
      </c>
      <c r="AA1623" s="12" t="s">
        <v>1861</v>
      </c>
      <c r="AC1623" s="12">
        <v>0</v>
      </c>
      <c r="AD1623" s="12">
        <v>7000</v>
      </c>
      <c r="AE1623" s="12">
        <v>0</v>
      </c>
    </row>
    <row r="1624" spans="1:31">
      <c r="A1624" s="12">
        <v>99999</v>
      </c>
      <c r="B1624" s="12" t="s">
        <v>44</v>
      </c>
      <c r="C1624" s="12" t="s">
        <v>2066</v>
      </c>
      <c r="D1624" s="12" t="s">
        <v>2067</v>
      </c>
      <c r="E1624" s="12" t="s">
        <v>48</v>
      </c>
      <c r="F1624" s="12" t="s">
        <v>49</v>
      </c>
      <c r="G1624" s="12" t="s">
        <v>47</v>
      </c>
      <c r="H1624" s="12" t="s">
        <v>47</v>
      </c>
      <c r="I1624" s="12" t="str">
        <f t="shared" si="25"/>
        <v>TA1302BLF</v>
      </c>
      <c r="J1624" s="12">
        <v>1118000052727</v>
      </c>
      <c r="N1624" s="12">
        <v>23</v>
      </c>
      <c r="P1624" s="12" t="s">
        <v>1926</v>
      </c>
      <c r="Q1624" s="12" t="s">
        <v>1926</v>
      </c>
      <c r="X1624" s="12">
        <v>136</v>
      </c>
      <c r="Y1624" s="12" t="s">
        <v>1927</v>
      </c>
      <c r="Z1624" s="12" t="s">
        <v>1860</v>
      </c>
      <c r="AA1624" s="12" t="s">
        <v>1861</v>
      </c>
      <c r="AC1624" s="12">
        <v>0</v>
      </c>
      <c r="AD1624" s="12">
        <v>7000</v>
      </c>
      <c r="AE1624" s="12">
        <v>0</v>
      </c>
    </row>
    <row r="1625" spans="1:31">
      <c r="A1625" s="12">
        <v>99999</v>
      </c>
      <c r="B1625" s="12" t="s">
        <v>44</v>
      </c>
      <c r="C1625" s="12" t="s">
        <v>1244</v>
      </c>
      <c r="D1625" s="12" t="s">
        <v>1245</v>
      </c>
      <c r="E1625" s="12" t="s">
        <v>58</v>
      </c>
      <c r="F1625" s="12" t="s">
        <v>59</v>
      </c>
      <c r="G1625" s="12" t="s">
        <v>47</v>
      </c>
      <c r="H1625" s="12" t="s">
        <v>47</v>
      </c>
      <c r="I1625" s="12" t="str">
        <f t="shared" si="25"/>
        <v>TA1304BKF</v>
      </c>
      <c r="J1625" s="12">
        <v>1118000052734</v>
      </c>
      <c r="K1625" s="12" t="s">
        <v>1874</v>
      </c>
      <c r="N1625" s="12">
        <v>22</v>
      </c>
      <c r="P1625" s="12" t="s">
        <v>1926</v>
      </c>
      <c r="Q1625" s="12" t="s">
        <v>1926</v>
      </c>
      <c r="X1625" s="12">
        <v>136</v>
      </c>
      <c r="Y1625" s="12" t="s">
        <v>1927</v>
      </c>
      <c r="Z1625" s="12" t="s">
        <v>1860</v>
      </c>
      <c r="AA1625" s="12" t="s">
        <v>1861</v>
      </c>
      <c r="AC1625" s="12">
        <v>0</v>
      </c>
      <c r="AD1625" s="12">
        <v>6500</v>
      </c>
      <c r="AE1625" s="12">
        <v>0</v>
      </c>
    </row>
    <row r="1626" spans="1:31">
      <c r="A1626" s="12">
        <v>99999</v>
      </c>
      <c r="B1626" s="12" t="s">
        <v>44</v>
      </c>
      <c r="C1626" s="12" t="s">
        <v>1244</v>
      </c>
      <c r="D1626" s="12" t="s">
        <v>1245</v>
      </c>
      <c r="E1626" s="12" t="s">
        <v>191</v>
      </c>
      <c r="F1626" s="12" t="s">
        <v>192</v>
      </c>
      <c r="G1626" s="12" t="s">
        <v>47</v>
      </c>
      <c r="H1626" s="12" t="s">
        <v>47</v>
      </c>
      <c r="I1626" s="12" t="str">
        <f t="shared" si="25"/>
        <v>TA1304SILF</v>
      </c>
      <c r="J1626" s="12">
        <v>1118000052741</v>
      </c>
      <c r="K1626" s="12" t="s">
        <v>1874</v>
      </c>
      <c r="N1626" s="12">
        <v>22</v>
      </c>
      <c r="P1626" s="12" t="s">
        <v>1926</v>
      </c>
      <c r="Q1626" s="12" t="s">
        <v>1926</v>
      </c>
      <c r="X1626" s="12">
        <v>136</v>
      </c>
      <c r="Y1626" s="12" t="s">
        <v>1927</v>
      </c>
      <c r="Z1626" s="12" t="s">
        <v>1860</v>
      </c>
      <c r="AA1626" s="12" t="s">
        <v>1861</v>
      </c>
      <c r="AC1626" s="12">
        <v>0</v>
      </c>
      <c r="AD1626" s="12">
        <v>6500</v>
      </c>
      <c r="AE1626" s="12">
        <v>0</v>
      </c>
    </row>
    <row r="1627" spans="1:31">
      <c r="A1627" s="12">
        <v>99999</v>
      </c>
      <c r="B1627" s="12" t="s">
        <v>44</v>
      </c>
      <c r="C1627" s="12" t="s">
        <v>1624</v>
      </c>
      <c r="D1627" s="12" t="s">
        <v>1625</v>
      </c>
      <c r="E1627" s="12" t="s">
        <v>50</v>
      </c>
      <c r="F1627" s="12" t="s">
        <v>51</v>
      </c>
      <c r="G1627" s="12" t="s">
        <v>47</v>
      </c>
      <c r="H1627" s="12" t="s">
        <v>47</v>
      </c>
      <c r="I1627" s="12" t="str">
        <f t="shared" si="25"/>
        <v>TA1306YEF</v>
      </c>
      <c r="J1627" s="12">
        <v>1118000053809</v>
      </c>
      <c r="N1627" s="12">
        <v>22</v>
      </c>
      <c r="P1627" s="12" t="s">
        <v>1926</v>
      </c>
      <c r="Q1627" s="12" t="s">
        <v>1926</v>
      </c>
      <c r="X1627" s="12">
        <v>136</v>
      </c>
      <c r="Y1627" s="12" t="s">
        <v>1927</v>
      </c>
      <c r="Z1627" s="12" t="s">
        <v>1860</v>
      </c>
      <c r="AA1627" s="12" t="s">
        <v>1861</v>
      </c>
      <c r="AC1627" s="12">
        <v>0</v>
      </c>
      <c r="AD1627" s="12">
        <v>3300</v>
      </c>
      <c r="AE1627" s="12">
        <v>0</v>
      </c>
    </row>
    <row r="1628" spans="1:31">
      <c r="A1628" s="12">
        <v>99999</v>
      </c>
      <c r="B1628" s="12" t="s">
        <v>44</v>
      </c>
      <c r="C1628" s="12" t="s">
        <v>1246</v>
      </c>
      <c r="D1628" s="12" t="s">
        <v>1247</v>
      </c>
      <c r="E1628" s="12" t="s">
        <v>58</v>
      </c>
      <c r="F1628" s="12" t="s">
        <v>59</v>
      </c>
      <c r="G1628" s="12" t="s">
        <v>47</v>
      </c>
      <c r="H1628" s="12" t="s">
        <v>47</v>
      </c>
      <c r="I1628" s="12" t="str">
        <f t="shared" si="25"/>
        <v>TA1308BKF</v>
      </c>
      <c r="J1628" s="12">
        <v>1118000053229</v>
      </c>
      <c r="N1628" s="12">
        <v>22</v>
      </c>
      <c r="P1628" s="12" t="s">
        <v>1926</v>
      </c>
      <c r="Q1628" s="12" t="s">
        <v>1926</v>
      </c>
      <c r="X1628" s="12">
        <v>136</v>
      </c>
      <c r="Y1628" s="12" t="s">
        <v>1927</v>
      </c>
      <c r="Z1628" s="12" t="s">
        <v>1860</v>
      </c>
      <c r="AA1628" s="12" t="s">
        <v>1861</v>
      </c>
      <c r="AC1628" s="12">
        <v>0</v>
      </c>
      <c r="AD1628" s="12">
        <v>3300</v>
      </c>
      <c r="AE1628" s="12">
        <v>0</v>
      </c>
    </row>
    <row r="1629" spans="1:31">
      <c r="A1629" s="12">
        <v>99999</v>
      </c>
      <c r="B1629" s="12" t="s">
        <v>44</v>
      </c>
      <c r="C1629" s="12" t="s">
        <v>1246</v>
      </c>
      <c r="D1629" s="12" t="s">
        <v>1247</v>
      </c>
      <c r="E1629" s="12" t="s">
        <v>52</v>
      </c>
      <c r="F1629" s="12" t="s">
        <v>53</v>
      </c>
      <c r="G1629" s="12" t="s">
        <v>47</v>
      </c>
      <c r="H1629" s="12" t="s">
        <v>47</v>
      </c>
      <c r="I1629" s="12" t="str">
        <f t="shared" si="25"/>
        <v>TA1308GYF</v>
      </c>
      <c r="J1629" s="12">
        <v>1118000053236</v>
      </c>
      <c r="N1629" s="12">
        <v>22</v>
      </c>
      <c r="P1629" s="12" t="s">
        <v>1926</v>
      </c>
      <c r="Q1629" s="12" t="s">
        <v>1926</v>
      </c>
      <c r="X1629" s="12">
        <v>136</v>
      </c>
      <c r="Y1629" s="12" t="s">
        <v>1927</v>
      </c>
      <c r="Z1629" s="12" t="s">
        <v>1860</v>
      </c>
      <c r="AA1629" s="12" t="s">
        <v>1861</v>
      </c>
      <c r="AC1629" s="12">
        <v>0</v>
      </c>
      <c r="AD1629" s="12">
        <v>3300</v>
      </c>
      <c r="AE1629" s="12">
        <v>0</v>
      </c>
    </row>
    <row r="1630" spans="1:31">
      <c r="A1630" s="12">
        <v>99999</v>
      </c>
      <c r="B1630" s="12" t="s">
        <v>44</v>
      </c>
      <c r="C1630" s="12" t="s">
        <v>1248</v>
      </c>
      <c r="D1630" s="12" t="s">
        <v>1249</v>
      </c>
      <c r="E1630" s="12" t="s">
        <v>58</v>
      </c>
      <c r="F1630" s="12" t="s">
        <v>59</v>
      </c>
      <c r="G1630" s="12" t="s">
        <v>47</v>
      </c>
      <c r="H1630" s="12" t="s">
        <v>47</v>
      </c>
      <c r="I1630" s="12" t="str">
        <f t="shared" si="25"/>
        <v>TA1311BKF</v>
      </c>
      <c r="J1630" s="12">
        <v>1118000052765</v>
      </c>
      <c r="N1630" s="12">
        <v>22</v>
      </c>
      <c r="P1630" s="12" t="s">
        <v>1926</v>
      </c>
      <c r="Q1630" s="12" t="s">
        <v>1926</v>
      </c>
      <c r="X1630" s="12">
        <v>136</v>
      </c>
      <c r="Y1630" s="12" t="s">
        <v>1927</v>
      </c>
      <c r="Z1630" s="12" t="s">
        <v>1860</v>
      </c>
      <c r="AA1630" s="12" t="s">
        <v>1861</v>
      </c>
      <c r="AC1630" s="12">
        <v>0</v>
      </c>
      <c r="AD1630" s="12">
        <v>3300</v>
      </c>
      <c r="AE1630" s="12">
        <v>0</v>
      </c>
    </row>
    <row r="1631" spans="1:31">
      <c r="A1631" s="12">
        <v>99999</v>
      </c>
      <c r="B1631" s="12" t="s">
        <v>44</v>
      </c>
      <c r="C1631" s="12" t="s">
        <v>1250</v>
      </c>
      <c r="D1631" s="12" t="s">
        <v>1251</v>
      </c>
      <c r="E1631" s="12" t="s">
        <v>73</v>
      </c>
      <c r="F1631" s="12" t="s">
        <v>74</v>
      </c>
      <c r="G1631" s="12" t="s">
        <v>47</v>
      </c>
      <c r="H1631" s="12" t="s">
        <v>47</v>
      </c>
      <c r="I1631" s="12" t="str">
        <f t="shared" si="25"/>
        <v>TA1312WHF</v>
      </c>
      <c r="J1631" s="12">
        <v>1118000052918</v>
      </c>
      <c r="N1631" s="12">
        <v>22</v>
      </c>
      <c r="P1631" s="12" t="s">
        <v>1926</v>
      </c>
      <c r="Q1631" s="12" t="s">
        <v>1926</v>
      </c>
      <c r="X1631" s="12">
        <v>136</v>
      </c>
      <c r="Y1631" s="12" t="s">
        <v>1927</v>
      </c>
      <c r="Z1631" s="12" t="s">
        <v>1860</v>
      </c>
      <c r="AA1631" s="12" t="s">
        <v>1861</v>
      </c>
      <c r="AC1631" s="12">
        <v>0</v>
      </c>
      <c r="AD1631" s="12">
        <v>3600</v>
      </c>
      <c r="AE1631" s="12">
        <v>0</v>
      </c>
    </row>
    <row r="1632" spans="1:31">
      <c r="A1632" s="12">
        <v>99999</v>
      </c>
      <c r="B1632" s="12" t="s">
        <v>44</v>
      </c>
      <c r="C1632" s="12" t="s">
        <v>1252</v>
      </c>
      <c r="D1632" s="12" t="s">
        <v>1253</v>
      </c>
      <c r="E1632" s="12" t="s">
        <v>58</v>
      </c>
      <c r="F1632" s="12" t="s">
        <v>59</v>
      </c>
      <c r="G1632" s="12" t="s">
        <v>47</v>
      </c>
      <c r="H1632" s="12" t="s">
        <v>47</v>
      </c>
      <c r="I1632" s="12" t="str">
        <f t="shared" si="25"/>
        <v>TA1314BKF</v>
      </c>
      <c r="J1632" s="12">
        <v>1118000052932</v>
      </c>
      <c r="N1632" s="12">
        <v>17</v>
      </c>
      <c r="P1632" s="12" t="s">
        <v>1926</v>
      </c>
      <c r="Q1632" s="12" t="s">
        <v>1926</v>
      </c>
      <c r="X1632" s="12">
        <v>136</v>
      </c>
      <c r="Y1632" s="12" t="s">
        <v>1927</v>
      </c>
      <c r="Z1632" s="12" t="s">
        <v>1860</v>
      </c>
      <c r="AA1632" s="12" t="s">
        <v>1861</v>
      </c>
      <c r="AC1632" s="12">
        <v>0</v>
      </c>
      <c r="AD1632" s="12">
        <v>2000</v>
      </c>
      <c r="AE1632" s="12">
        <v>0</v>
      </c>
    </row>
    <row r="1633" spans="1:31">
      <c r="A1633" s="12">
        <v>99999</v>
      </c>
      <c r="B1633" s="12" t="s">
        <v>44</v>
      </c>
      <c r="C1633" s="12" t="s">
        <v>1254</v>
      </c>
      <c r="D1633" s="12" t="s">
        <v>1255</v>
      </c>
      <c r="E1633" s="12" t="s">
        <v>58</v>
      </c>
      <c r="F1633" s="12" t="s">
        <v>59</v>
      </c>
      <c r="G1633" s="12" t="s">
        <v>47</v>
      </c>
      <c r="H1633" s="12" t="s">
        <v>47</v>
      </c>
      <c r="I1633" s="12" t="str">
        <f t="shared" si="25"/>
        <v>TA1317ZBKF</v>
      </c>
      <c r="J1633" s="12">
        <v>1118000053199</v>
      </c>
      <c r="N1633" s="12">
        <v>23</v>
      </c>
      <c r="P1633" s="12" t="s">
        <v>1926</v>
      </c>
      <c r="Q1633" s="12" t="s">
        <v>1926</v>
      </c>
      <c r="X1633" s="12">
        <v>136</v>
      </c>
      <c r="Y1633" s="12" t="s">
        <v>1927</v>
      </c>
      <c r="Z1633" s="12" t="s">
        <v>1860</v>
      </c>
      <c r="AA1633" s="12" t="s">
        <v>1861</v>
      </c>
      <c r="AC1633" s="12">
        <v>15</v>
      </c>
      <c r="AD1633" s="12">
        <v>4500</v>
      </c>
      <c r="AE1633" s="12">
        <v>67500</v>
      </c>
    </row>
    <row r="1634" spans="1:31">
      <c r="A1634" s="12">
        <v>99999</v>
      </c>
      <c r="B1634" s="12" t="s">
        <v>44</v>
      </c>
      <c r="C1634" s="12" t="s">
        <v>1256</v>
      </c>
      <c r="D1634" s="12" t="s">
        <v>1257</v>
      </c>
      <c r="E1634" s="12" t="s">
        <v>79</v>
      </c>
      <c r="F1634" s="12" t="s">
        <v>80</v>
      </c>
      <c r="G1634" s="12" t="s">
        <v>47</v>
      </c>
      <c r="H1634" s="12" t="s">
        <v>47</v>
      </c>
      <c r="I1634" s="12" t="str">
        <f t="shared" si="25"/>
        <v>TA1318TBEF</v>
      </c>
      <c r="J1634" s="12">
        <v>1118000053137</v>
      </c>
      <c r="N1634" s="12">
        <v>22</v>
      </c>
      <c r="P1634" s="12" t="s">
        <v>1926</v>
      </c>
      <c r="Q1634" s="12" t="s">
        <v>1926</v>
      </c>
      <c r="X1634" s="12">
        <v>136</v>
      </c>
      <c r="Y1634" s="12" t="s">
        <v>1927</v>
      </c>
      <c r="Z1634" s="12" t="s">
        <v>1860</v>
      </c>
      <c r="AA1634" s="12" t="s">
        <v>1861</v>
      </c>
      <c r="AC1634" s="12">
        <v>0</v>
      </c>
      <c r="AD1634" s="12">
        <v>2900</v>
      </c>
      <c r="AE1634" s="12">
        <v>0</v>
      </c>
    </row>
    <row r="1635" spans="1:31">
      <c r="A1635" s="12">
        <v>99999</v>
      </c>
      <c r="B1635" s="12" t="s">
        <v>44</v>
      </c>
      <c r="C1635" s="12" t="s">
        <v>1256</v>
      </c>
      <c r="D1635" s="12" t="s">
        <v>1257</v>
      </c>
      <c r="E1635" s="12" t="s">
        <v>58</v>
      </c>
      <c r="F1635" s="12" t="s">
        <v>59</v>
      </c>
      <c r="G1635" s="12" t="s">
        <v>47</v>
      </c>
      <c r="H1635" s="12" t="s">
        <v>47</v>
      </c>
      <c r="I1635" s="12" t="str">
        <f t="shared" si="25"/>
        <v>TA1318TBKF</v>
      </c>
      <c r="J1635" s="12">
        <v>1118000053144</v>
      </c>
      <c r="N1635" s="12">
        <v>22</v>
      </c>
      <c r="P1635" s="12" t="s">
        <v>1926</v>
      </c>
      <c r="Q1635" s="12" t="s">
        <v>1926</v>
      </c>
      <c r="X1635" s="12">
        <v>136</v>
      </c>
      <c r="Y1635" s="12" t="s">
        <v>1927</v>
      </c>
      <c r="Z1635" s="12" t="s">
        <v>1860</v>
      </c>
      <c r="AA1635" s="12" t="s">
        <v>1861</v>
      </c>
      <c r="AC1635" s="12">
        <v>0</v>
      </c>
      <c r="AD1635" s="12">
        <v>2900</v>
      </c>
      <c r="AE1635" s="12">
        <v>0</v>
      </c>
    </row>
    <row r="1636" spans="1:31">
      <c r="A1636" s="12">
        <v>99999</v>
      </c>
      <c r="B1636" s="12" t="s">
        <v>44</v>
      </c>
      <c r="C1636" s="12" t="s">
        <v>1256</v>
      </c>
      <c r="D1636" s="12" t="s">
        <v>1257</v>
      </c>
      <c r="E1636" s="12" t="s">
        <v>158</v>
      </c>
      <c r="F1636" s="12" t="s">
        <v>159</v>
      </c>
      <c r="G1636" s="12" t="s">
        <v>47</v>
      </c>
      <c r="H1636" s="12" t="s">
        <v>47</v>
      </c>
      <c r="I1636" s="12" t="str">
        <f t="shared" si="25"/>
        <v>TA1318TLGYF</v>
      </c>
      <c r="J1636" s="12">
        <v>1118000053151</v>
      </c>
      <c r="N1636" s="12">
        <v>22</v>
      </c>
      <c r="P1636" s="12" t="s">
        <v>1926</v>
      </c>
      <c r="Q1636" s="12" t="s">
        <v>1926</v>
      </c>
      <c r="X1636" s="12">
        <v>136</v>
      </c>
      <c r="Y1636" s="12" t="s">
        <v>1927</v>
      </c>
      <c r="Z1636" s="12" t="s">
        <v>1860</v>
      </c>
      <c r="AA1636" s="12" t="s">
        <v>1861</v>
      </c>
      <c r="AC1636" s="12">
        <v>0</v>
      </c>
      <c r="AD1636" s="12">
        <v>2900</v>
      </c>
      <c r="AE1636" s="12">
        <v>0</v>
      </c>
    </row>
    <row r="1637" spans="1:31">
      <c r="A1637" s="12">
        <v>99999</v>
      </c>
      <c r="B1637" s="12" t="s">
        <v>44</v>
      </c>
      <c r="C1637" s="12" t="s">
        <v>1256</v>
      </c>
      <c r="D1637" s="12" t="s">
        <v>1257</v>
      </c>
      <c r="E1637" s="12" t="s">
        <v>71</v>
      </c>
      <c r="F1637" s="12" t="s">
        <v>72</v>
      </c>
      <c r="G1637" s="12" t="s">
        <v>47</v>
      </c>
      <c r="H1637" s="12" t="s">
        <v>47</v>
      </c>
      <c r="I1637" s="12" t="str">
        <f t="shared" si="25"/>
        <v>TA1318TPKF</v>
      </c>
      <c r="J1637" s="12">
        <v>1118000053168</v>
      </c>
      <c r="K1637" s="12" t="s">
        <v>1874</v>
      </c>
      <c r="N1637" s="12">
        <v>22</v>
      </c>
      <c r="P1637" s="12" t="s">
        <v>1926</v>
      </c>
      <c r="Q1637" s="12" t="s">
        <v>1926</v>
      </c>
      <c r="X1637" s="12">
        <v>136</v>
      </c>
      <c r="Y1637" s="12" t="s">
        <v>1927</v>
      </c>
      <c r="Z1637" s="12" t="s">
        <v>1860</v>
      </c>
      <c r="AA1637" s="12" t="s">
        <v>1861</v>
      </c>
      <c r="AC1637" s="12">
        <v>0</v>
      </c>
      <c r="AD1637" s="12">
        <v>2900</v>
      </c>
      <c r="AE1637" s="12">
        <v>0</v>
      </c>
    </row>
    <row r="1638" spans="1:31">
      <c r="A1638" s="12">
        <v>99999</v>
      </c>
      <c r="B1638" s="12" t="s">
        <v>44</v>
      </c>
      <c r="C1638" s="12" t="s">
        <v>1256</v>
      </c>
      <c r="D1638" s="12" t="s">
        <v>1257</v>
      </c>
      <c r="E1638" s="12" t="s">
        <v>56</v>
      </c>
      <c r="F1638" s="12" t="s">
        <v>57</v>
      </c>
      <c r="G1638" s="12" t="s">
        <v>47</v>
      </c>
      <c r="H1638" s="12" t="s">
        <v>47</v>
      </c>
      <c r="I1638" s="12" t="str">
        <f t="shared" si="25"/>
        <v>TA1318TPUF</v>
      </c>
      <c r="J1638" s="12">
        <v>1118000053175</v>
      </c>
      <c r="N1638" s="12">
        <v>22</v>
      </c>
      <c r="P1638" s="12" t="s">
        <v>1926</v>
      </c>
      <c r="Q1638" s="12" t="s">
        <v>1926</v>
      </c>
      <c r="X1638" s="12">
        <v>136</v>
      </c>
      <c r="Y1638" s="12" t="s">
        <v>1927</v>
      </c>
      <c r="Z1638" s="12" t="s">
        <v>1860</v>
      </c>
      <c r="AA1638" s="12" t="s">
        <v>1861</v>
      </c>
      <c r="AC1638" s="12">
        <v>0</v>
      </c>
      <c r="AD1638" s="12">
        <v>2900</v>
      </c>
      <c r="AE1638" s="12">
        <v>0</v>
      </c>
    </row>
    <row r="1639" spans="1:31">
      <c r="A1639" s="12">
        <v>99999</v>
      </c>
      <c r="B1639" s="12" t="s">
        <v>44</v>
      </c>
      <c r="C1639" s="12" t="s">
        <v>1258</v>
      </c>
      <c r="D1639" s="12" t="s">
        <v>1259</v>
      </c>
      <c r="E1639" s="12" t="s">
        <v>69</v>
      </c>
      <c r="F1639" s="12" t="s">
        <v>70</v>
      </c>
      <c r="G1639" s="12" t="s">
        <v>47</v>
      </c>
      <c r="H1639" s="12" t="s">
        <v>47</v>
      </c>
      <c r="I1639" s="12" t="str">
        <f t="shared" si="25"/>
        <v>TA1319TKHF</v>
      </c>
      <c r="J1639" s="12">
        <v>1118000053182</v>
      </c>
      <c r="N1639" s="12">
        <v>22</v>
      </c>
      <c r="P1639" s="12" t="s">
        <v>1926</v>
      </c>
      <c r="Q1639" s="12" t="s">
        <v>1926</v>
      </c>
      <c r="X1639" s="12">
        <v>136</v>
      </c>
      <c r="Y1639" s="12" t="s">
        <v>1927</v>
      </c>
      <c r="Z1639" s="12" t="s">
        <v>1860</v>
      </c>
      <c r="AA1639" s="12" t="s">
        <v>1861</v>
      </c>
      <c r="AC1639" s="12">
        <v>0</v>
      </c>
      <c r="AD1639" s="12">
        <v>3100</v>
      </c>
      <c r="AE1639" s="12">
        <v>0</v>
      </c>
    </row>
    <row r="1640" spans="1:31">
      <c r="A1640" s="12">
        <v>99999</v>
      </c>
      <c r="B1640" s="12" t="s">
        <v>44</v>
      </c>
      <c r="C1640" s="12" t="s">
        <v>2068</v>
      </c>
      <c r="D1640" s="12" t="s">
        <v>2069</v>
      </c>
      <c r="E1640" s="12" t="s">
        <v>101</v>
      </c>
      <c r="F1640" s="12" t="s">
        <v>102</v>
      </c>
      <c r="G1640" s="12" t="s">
        <v>47</v>
      </c>
      <c r="H1640" s="12" t="s">
        <v>47</v>
      </c>
      <c r="I1640" s="12" t="str">
        <f t="shared" si="25"/>
        <v>TA1325ZCMF</v>
      </c>
      <c r="J1640" s="12">
        <v>1118000053557</v>
      </c>
      <c r="N1640" s="12">
        <v>23</v>
      </c>
      <c r="P1640" s="12" t="s">
        <v>1926</v>
      </c>
      <c r="Q1640" s="12" t="s">
        <v>1926</v>
      </c>
      <c r="X1640" s="12">
        <v>136</v>
      </c>
      <c r="Y1640" s="12" t="s">
        <v>1927</v>
      </c>
      <c r="Z1640" s="12" t="s">
        <v>1860</v>
      </c>
      <c r="AA1640" s="12" t="s">
        <v>1861</v>
      </c>
      <c r="AC1640" s="12">
        <v>0</v>
      </c>
      <c r="AD1640" s="12">
        <v>7600</v>
      </c>
      <c r="AE1640" s="12">
        <v>0</v>
      </c>
    </row>
    <row r="1641" spans="1:31">
      <c r="A1641" s="12">
        <v>99999</v>
      </c>
      <c r="B1641" s="12" t="s">
        <v>44</v>
      </c>
      <c r="C1641" s="12" t="s">
        <v>1546</v>
      </c>
      <c r="D1641" s="12" t="s">
        <v>1547</v>
      </c>
      <c r="E1641" s="12" t="s">
        <v>73</v>
      </c>
      <c r="F1641" s="12" t="s">
        <v>74</v>
      </c>
      <c r="G1641" s="12" t="s">
        <v>47</v>
      </c>
      <c r="H1641" s="12" t="s">
        <v>47</v>
      </c>
      <c r="I1641" s="12" t="str">
        <f t="shared" si="25"/>
        <v>TA1327ZWHF</v>
      </c>
      <c r="J1641" s="12">
        <v>1118000053564</v>
      </c>
      <c r="N1641" s="12">
        <v>23</v>
      </c>
      <c r="P1641" s="12" t="s">
        <v>1926</v>
      </c>
      <c r="Q1641" s="12" t="s">
        <v>1926</v>
      </c>
      <c r="X1641" s="12">
        <v>136</v>
      </c>
      <c r="Y1641" s="12" t="s">
        <v>1927</v>
      </c>
      <c r="Z1641" s="12" t="s">
        <v>1860</v>
      </c>
      <c r="AA1641" s="12" t="s">
        <v>1861</v>
      </c>
      <c r="AC1641" s="12">
        <v>0</v>
      </c>
      <c r="AD1641" s="12">
        <v>7400</v>
      </c>
      <c r="AE1641" s="12">
        <v>0</v>
      </c>
    </row>
    <row r="1642" spans="1:31">
      <c r="A1642" s="12">
        <v>99999</v>
      </c>
      <c r="B1642" s="12" t="s">
        <v>44</v>
      </c>
      <c r="C1642" s="12" t="s">
        <v>1548</v>
      </c>
      <c r="D1642" s="12" t="s">
        <v>1549</v>
      </c>
      <c r="E1642" s="12" t="s">
        <v>58</v>
      </c>
      <c r="F1642" s="12" t="s">
        <v>59</v>
      </c>
      <c r="G1642" s="12" t="s">
        <v>47</v>
      </c>
      <c r="H1642" s="12" t="s">
        <v>47</v>
      </c>
      <c r="I1642" s="12" t="str">
        <f t="shared" si="25"/>
        <v>TA1329BBKF</v>
      </c>
      <c r="J1642" s="12">
        <v>1118000053571</v>
      </c>
      <c r="N1642" s="12">
        <v>2</v>
      </c>
      <c r="P1642" s="12" t="s">
        <v>1926</v>
      </c>
      <c r="Q1642" s="12" t="s">
        <v>1926</v>
      </c>
      <c r="X1642" s="12">
        <v>136</v>
      </c>
      <c r="Y1642" s="12" t="s">
        <v>1927</v>
      </c>
      <c r="Z1642" s="12" t="s">
        <v>1860</v>
      </c>
      <c r="AA1642" s="12" t="s">
        <v>1861</v>
      </c>
      <c r="AC1642" s="12">
        <v>0</v>
      </c>
      <c r="AD1642" s="12">
        <v>3400</v>
      </c>
      <c r="AE1642" s="12">
        <v>0</v>
      </c>
    </row>
    <row r="1643" spans="1:31">
      <c r="A1643" s="12">
        <v>99999</v>
      </c>
      <c r="B1643" s="12" t="s">
        <v>44</v>
      </c>
      <c r="C1643" s="12" t="s">
        <v>1626</v>
      </c>
      <c r="D1643" s="12" t="s">
        <v>1627</v>
      </c>
      <c r="E1643" s="12" t="s">
        <v>48</v>
      </c>
      <c r="F1643" s="12" t="s">
        <v>49</v>
      </c>
      <c r="G1643" s="12" t="s">
        <v>47</v>
      </c>
      <c r="H1643" s="12" t="s">
        <v>47</v>
      </c>
      <c r="I1643" s="12" t="str">
        <f t="shared" si="25"/>
        <v>TA1332ZBLF</v>
      </c>
      <c r="J1643" s="12">
        <v>1118000053816</v>
      </c>
      <c r="N1643" s="12">
        <v>23</v>
      </c>
      <c r="P1643" s="12" t="s">
        <v>1926</v>
      </c>
      <c r="Q1643" s="12" t="s">
        <v>1926</v>
      </c>
      <c r="X1643" s="12">
        <v>136</v>
      </c>
      <c r="Y1643" s="12" t="s">
        <v>1927</v>
      </c>
      <c r="Z1643" s="12" t="s">
        <v>1860</v>
      </c>
      <c r="AA1643" s="12" t="s">
        <v>1861</v>
      </c>
      <c r="AC1643" s="12">
        <v>0</v>
      </c>
      <c r="AD1643" s="12">
        <v>5200</v>
      </c>
      <c r="AE1643" s="12">
        <v>0</v>
      </c>
    </row>
    <row r="1644" spans="1:31">
      <c r="A1644" s="12">
        <v>99999</v>
      </c>
      <c r="B1644" s="12" t="s">
        <v>44</v>
      </c>
      <c r="C1644" s="12" t="s">
        <v>1550</v>
      </c>
      <c r="D1644" s="12" t="s">
        <v>1551</v>
      </c>
      <c r="E1644" s="12" t="s">
        <v>101</v>
      </c>
      <c r="F1644" s="12" t="s">
        <v>102</v>
      </c>
      <c r="G1644" s="12" t="s">
        <v>47</v>
      </c>
      <c r="H1644" s="12" t="s">
        <v>47</v>
      </c>
      <c r="I1644" s="12" t="str">
        <f t="shared" si="25"/>
        <v>TA1334ZCMF</v>
      </c>
      <c r="J1644" s="12">
        <v>1118000053588</v>
      </c>
      <c r="N1644" s="12">
        <v>23</v>
      </c>
      <c r="P1644" s="12" t="s">
        <v>1926</v>
      </c>
      <c r="Q1644" s="12" t="s">
        <v>1926</v>
      </c>
      <c r="X1644" s="12">
        <v>136</v>
      </c>
      <c r="Y1644" s="12" t="s">
        <v>1927</v>
      </c>
      <c r="Z1644" s="12" t="s">
        <v>1860</v>
      </c>
      <c r="AA1644" s="12" t="s">
        <v>1861</v>
      </c>
      <c r="AC1644" s="12">
        <v>0</v>
      </c>
      <c r="AD1644" s="12">
        <v>5300</v>
      </c>
      <c r="AE1644" s="12">
        <v>0</v>
      </c>
    </row>
    <row r="1645" spans="1:31">
      <c r="A1645" s="12">
        <v>99999</v>
      </c>
      <c r="B1645" s="12" t="s">
        <v>44</v>
      </c>
      <c r="C1645" s="12" t="s">
        <v>1552</v>
      </c>
      <c r="D1645" s="12" t="s">
        <v>1553</v>
      </c>
      <c r="E1645" s="12" t="s">
        <v>48</v>
      </c>
      <c r="F1645" s="12" t="s">
        <v>49</v>
      </c>
      <c r="G1645" s="12" t="s">
        <v>47</v>
      </c>
      <c r="H1645" s="12" t="s">
        <v>47</v>
      </c>
      <c r="I1645" s="12" t="str">
        <f t="shared" si="25"/>
        <v>TA1336ZBLF</v>
      </c>
      <c r="J1645" s="12">
        <v>1118000053595</v>
      </c>
      <c r="N1645" s="12">
        <v>23</v>
      </c>
      <c r="P1645" s="12" t="s">
        <v>1926</v>
      </c>
      <c r="Q1645" s="12" t="s">
        <v>1926</v>
      </c>
      <c r="X1645" s="12">
        <v>136</v>
      </c>
      <c r="Y1645" s="12" t="s">
        <v>1927</v>
      </c>
      <c r="Z1645" s="12" t="s">
        <v>1860</v>
      </c>
      <c r="AA1645" s="12" t="s">
        <v>1861</v>
      </c>
      <c r="AC1645" s="12">
        <v>0</v>
      </c>
      <c r="AD1645" s="12">
        <v>6000</v>
      </c>
      <c r="AE1645" s="12">
        <v>0</v>
      </c>
    </row>
    <row r="1646" spans="1:31">
      <c r="A1646" s="12">
        <v>99999</v>
      </c>
      <c r="B1646" s="12" t="s">
        <v>44</v>
      </c>
      <c r="C1646" s="12" t="s">
        <v>1628</v>
      </c>
      <c r="D1646" s="12" t="s">
        <v>1629</v>
      </c>
      <c r="E1646" s="12" t="s">
        <v>58</v>
      </c>
      <c r="F1646" s="12" t="s">
        <v>59</v>
      </c>
      <c r="G1646" s="12" t="s">
        <v>47</v>
      </c>
      <c r="H1646" s="12" t="s">
        <v>47</v>
      </c>
      <c r="I1646" s="12" t="str">
        <f t="shared" si="25"/>
        <v>TA1337TBKF</v>
      </c>
      <c r="J1646" s="12">
        <v>1118000053823</v>
      </c>
      <c r="K1646" s="12" t="s">
        <v>1874</v>
      </c>
      <c r="N1646" s="12">
        <v>22</v>
      </c>
      <c r="P1646" s="12" t="s">
        <v>1926</v>
      </c>
      <c r="Q1646" s="12" t="s">
        <v>1926</v>
      </c>
      <c r="X1646" s="12">
        <v>136</v>
      </c>
      <c r="Y1646" s="12" t="s">
        <v>1927</v>
      </c>
      <c r="Z1646" s="12" t="s">
        <v>1860</v>
      </c>
      <c r="AA1646" s="12" t="s">
        <v>1861</v>
      </c>
      <c r="AC1646" s="12">
        <v>0</v>
      </c>
      <c r="AD1646" s="12">
        <v>4300</v>
      </c>
      <c r="AE1646" s="12">
        <v>0</v>
      </c>
    </row>
    <row r="1647" spans="1:31">
      <c r="A1647" s="12">
        <v>99999</v>
      </c>
      <c r="B1647" s="12" t="s">
        <v>44</v>
      </c>
      <c r="C1647" s="12" t="s">
        <v>1628</v>
      </c>
      <c r="D1647" s="12" t="s">
        <v>1629</v>
      </c>
      <c r="E1647" s="12" t="s">
        <v>73</v>
      </c>
      <c r="F1647" s="12" t="s">
        <v>74</v>
      </c>
      <c r="G1647" s="12" t="s">
        <v>47</v>
      </c>
      <c r="H1647" s="12" t="s">
        <v>47</v>
      </c>
      <c r="I1647" s="12" t="str">
        <f t="shared" si="25"/>
        <v>TA1337TWHF</v>
      </c>
      <c r="J1647" s="12">
        <v>1118000053830</v>
      </c>
      <c r="K1647" s="12" t="s">
        <v>1874</v>
      </c>
      <c r="N1647" s="12">
        <v>22</v>
      </c>
      <c r="P1647" s="12" t="s">
        <v>1926</v>
      </c>
      <c r="Q1647" s="12" t="s">
        <v>1926</v>
      </c>
      <c r="X1647" s="12">
        <v>136</v>
      </c>
      <c r="Y1647" s="12" t="s">
        <v>1927</v>
      </c>
      <c r="Z1647" s="12" t="s">
        <v>1860</v>
      </c>
      <c r="AA1647" s="12" t="s">
        <v>1861</v>
      </c>
      <c r="AC1647" s="12">
        <v>0</v>
      </c>
      <c r="AD1647" s="12">
        <v>4300</v>
      </c>
      <c r="AE1647" s="12">
        <v>0</v>
      </c>
    </row>
    <row r="1648" spans="1:31">
      <c r="A1648" s="12">
        <v>99999</v>
      </c>
      <c r="B1648" s="12" t="s">
        <v>44</v>
      </c>
      <c r="C1648" s="12" t="s">
        <v>1779</v>
      </c>
      <c r="D1648" s="12" t="s">
        <v>1780</v>
      </c>
      <c r="E1648" s="12" t="s">
        <v>65</v>
      </c>
      <c r="F1648" s="12" t="s">
        <v>66</v>
      </c>
      <c r="G1648" s="12" t="s">
        <v>47</v>
      </c>
      <c r="H1648" s="12" t="s">
        <v>47</v>
      </c>
      <c r="I1648" s="12" t="str">
        <f t="shared" si="25"/>
        <v>TA1339ZNVF</v>
      </c>
      <c r="J1648" s="12">
        <v>1118000055032</v>
      </c>
      <c r="N1648" s="12">
        <v>23</v>
      </c>
      <c r="P1648" s="12" t="s">
        <v>1926</v>
      </c>
      <c r="Q1648" s="12" t="s">
        <v>1926</v>
      </c>
      <c r="X1648" s="12">
        <v>136</v>
      </c>
      <c r="Y1648" s="12" t="s">
        <v>1927</v>
      </c>
      <c r="Z1648" s="12" t="s">
        <v>1860</v>
      </c>
      <c r="AA1648" s="12" t="s">
        <v>1861</v>
      </c>
      <c r="AC1648" s="12">
        <v>0</v>
      </c>
      <c r="AD1648" s="12">
        <v>5900</v>
      </c>
      <c r="AE1648" s="12">
        <v>0</v>
      </c>
    </row>
    <row r="1649" spans="1:31">
      <c r="A1649" s="12">
        <v>99999</v>
      </c>
      <c r="B1649" s="12" t="s">
        <v>44</v>
      </c>
      <c r="C1649" s="12" t="s">
        <v>1554</v>
      </c>
      <c r="D1649" s="12" t="s">
        <v>1555</v>
      </c>
      <c r="E1649" s="12" t="s">
        <v>48</v>
      </c>
      <c r="F1649" s="12" t="s">
        <v>49</v>
      </c>
      <c r="G1649" s="12" t="s">
        <v>47</v>
      </c>
      <c r="H1649" s="12" t="s">
        <v>47</v>
      </c>
      <c r="I1649" s="12" t="str">
        <f t="shared" si="25"/>
        <v>TA1343ZBLF</v>
      </c>
      <c r="J1649" s="12">
        <v>1118000053618</v>
      </c>
      <c r="N1649" s="12">
        <v>23</v>
      </c>
      <c r="P1649" s="12" t="s">
        <v>1926</v>
      </c>
      <c r="Q1649" s="12" t="s">
        <v>1926</v>
      </c>
      <c r="X1649" s="12">
        <v>136</v>
      </c>
      <c r="Y1649" s="12" t="s">
        <v>1927</v>
      </c>
      <c r="Z1649" s="12" t="s">
        <v>1860</v>
      </c>
      <c r="AA1649" s="12" t="s">
        <v>1861</v>
      </c>
      <c r="AC1649" s="12">
        <v>0</v>
      </c>
      <c r="AD1649" s="12">
        <v>6000</v>
      </c>
      <c r="AE1649" s="12">
        <v>0</v>
      </c>
    </row>
    <row r="1650" spans="1:31">
      <c r="A1650" s="12">
        <v>99999</v>
      </c>
      <c r="B1650" s="12" t="s">
        <v>44</v>
      </c>
      <c r="C1650" s="12" t="s">
        <v>1556</v>
      </c>
      <c r="D1650" s="12" t="s">
        <v>1557</v>
      </c>
      <c r="E1650" s="12" t="s">
        <v>52</v>
      </c>
      <c r="F1650" s="12" t="s">
        <v>53</v>
      </c>
      <c r="G1650" s="12" t="s">
        <v>47</v>
      </c>
      <c r="H1650" s="12" t="s">
        <v>47</v>
      </c>
      <c r="I1650" s="12" t="str">
        <f t="shared" si="25"/>
        <v>TA1344ZGYF</v>
      </c>
      <c r="J1650" s="12">
        <v>1118000053625</v>
      </c>
      <c r="K1650" s="12" t="s">
        <v>1874</v>
      </c>
      <c r="N1650" s="12">
        <v>23</v>
      </c>
      <c r="P1650" s="12" t="s">
        <v>1926</v>
      </c>
      <c r="Q1650" s="12" t="s">
        <v>1926</v>
      </c>
      <c r="X1650" s="12">
        <v>136</v>
      </c>
      <c r="Y1650" s="12" t="s">
        <v>1927</v>
      </c>
      <c r="Z1650" s="12" t="s">
        <v>1860</v>
      </c>
      <c r="AA1650" s="12" t="s">
        <v>1861</v>
      </c>
      <c r="AC1650" s="12">
        <v>0</v>
      </c>
      <c r="AD1650" s="12">
        <v>5400</v>
      </c>
      <c r="AE1650" s="12">
        <v>0</v>
      </c>
    </row>
    <row r="1651" spans="1:31">
      <c r="A1651" s="12">
        <v>99999</v>
      </c>
      <c r="B1651" s="12" t="s">
        <v>44</v>
      </c>
      <c r="C1651" s="12" t="s">
        <v>1630</v>
      </c>
      <c r="D1651" s="12" t="s">
        <v>1631</v>
      </c>
      <c r="E1651" s="12" t="s">
        <v>65</v>
      </c>
      <c r="F1651" s="12" t="s">
        <v>66</v>
      </c>
      <c r="G1651" s="12" t="s">
        <v>47</v>
      </c>
      <c r="H1651" s="12" t="s">
        <v>47</v>
      </c>
      <c r="I1651" s="12" t="str">
        <f t="shared" si="25"/>
        <v>TA1354MNVF</v>
      </c>
      <c r="J1651" s="12">
        <v>1118000053847</v>
      </c>
      <c r="N1651" s="12">
        <v>999</v>
      </c>
      <c r="O1651" s="12" t="s">
        <v>1923</v>
      </c>
      <c r="P1651" s="12" t="s">
        <v>1926</v>
      </c>
      <c r="Q1651" s="12" t="s">
        <v>1926</v>
      </c>
      <c r="X1651" s="12">
        <v>136</v>
      </c>
      <c r="Y1651" s="12" t="s">
        <v>1927</v>
      </c>
      <c r="Z1651" s="12" t="s">
        <v>1860</v>
      </c>
      <c r="AA1651" s="12" t="s">
        <v>1861</v>
      </c>
      <c r="AC1651" s="12">
        <v>0</v>
      </c>
      <c r="AD1651" s="12">
        <v>4800</v>
      </c>
      <c r="AE1651" s="12">
        <v>0</v>
      </c>
    </row>
    <row r="1652" spans="1:31">
      <c r="A1652" s="12">
        <v>99999</v>
      </c>
      <c r="B1652" s="12" t="s">
        <v>44</v>
      </c>
      <c r="C1652" s="12" t="s">
        <v>1558</v>
      </c>
      <c r="D1652" s="12" t="s">
        <v>1559</v>
      </c>
      <c r="E1652" s="12" t="s">
        <v>95</v>
      </c>
      <c r="F1652" s="12" t="s">
        <v>96</v>
      </c>
      <c r="G1652" s="12" t="s">
        <v>47</v>
      </c>
      <c r="H1652" s="12" t="s">
        <v>47</v>
      </c>
      <c r="I1652" s="12" t="str">
        <f t="shared" si="25"/>
        <v>TA1358MIVF</v>
      </c>
      <c r="J1652" s="12">
        <v>1118000053632</v>
      </c>
      <c r="N1652" s="12">
        <v>999</v>
      </c>
      <c r="O1652" s="12" t="s">
        <v>1923</v>
      </c>
      <c r="P1652" s="12" t="s">
        <v>1926</v>
      </c>
      <c r="Q1652" s="12" t="s">
        <v>1926</v>
      </c>
      <c r="X1652" s="12">
        <v>136</v>
      </c>
      <c r="Y1652" s="12" t="s">
        <v>1927</v>
      </c>
      <c r="Z1652" s="12" t="s">
        <v>1860</v>
      </c>
      <c r="AA1652" s="12" t="s">
        <v>1861</v>
      </c>
      <c r="AC1652" s="12">
        <v>0</v>
      </c>
      <c r="AD1652" s="12">
        <v>3500</v>
      </c>
      <c r="AE1652" s="12">
        <v>0</v>
      </c>
    </row>
    <row r="1653" spans="1:31">
      <c r="A1653" s="12">
        <v>99999</v>
      </c>
      <c r="B1653" s="12" t="s">
        <v>44</v>
      </c>
      <c r="C1653" s="12" t="s">
        <v>1632</v>
      </c>
      <c r="D1653" s="12" t="s">
        <v>1633</v>
      </c>
      <c r="E1653" s="12" t="s">
        <v>71</v>
      </c>
      <c r="F1653" s="12" t="s">
        <v>72</v>
      </c>
      <c r="G1653" s="12" t="s">
        <v>47</v>
      </c>
      <c r="H1653" s="12" t="s">
        <v>47</v>
      </c>
      <c r="I1653" s="12" t="str">
        <f t="shared" si="25"/>
        <v>TA1360SPKF</v>
      </c>
      <c r="J1653" s="12">
        <v>1118000053861</v>
      </c>
      <c r="N1653" s="12">
        <v>999</v>
      </c>
      <c r="O1653" s="12" t="s">
        <v>1923</v>
      </c>
      <c r="P1653" s="12" t="s">
        <v>1926</v>
      </c>
      <c r="Q1653" s="12" t="s">
        <v>1926</v>
      </c>
      <c r="X1653" s="12">
        <v>136</v>
      </c>
      <c r="Y1653" s="12" t="s">
        <v>1927</v>
      </c>
      <c r="Z1653" s="12" t="s">
        <v>1860</v>
      </c>
      <c r="AA1653" s="12" t="s">
        <v>1861</v>
      </c>
      <c r="AC1653" s="12">
        <v>0</v>
      </c>
      <c r="AD1653" s="12">
        <v>3300</v>
      </c>
      <c r="AE1653" s="12">
        <v>0</v>
      </c>
    </row>
    <row r="1654" spans="1:31">
      <c r="A1654" s="12">
        <v>99999</v>
      </c>
      <c r="B1654" s="12" t="s">
        <v>44</v>
      </c>
      <c r="C1654" s="12" t="s">
        <v>1632</v>
      </c>
      <c r="D1654" s="12" t="s">
        <v>1633</v>
      </c>
      <c r="E1654" s="12" t="s">
        <v>50</v>
      </c>
      <c r="F1654" s="12" t="s">
        <v>51</v>
      </c>
      <c r="G1654" s="12" t="s">
        <v>47</v>
      </c>
      <c r="H1654" s="12" t="s">
        <v>47</v>
      </c>
      <c r="I1654" s="12" t="str">
        <f t="shared" si="25"/>
        <v>TA1360SYEF</v>
      </c>
      <c r="J1654" s="12">
        <v>1118000053854</v>
      </c>
      <c r="N1654" s="12">
        <v>999</v>
      </c>
      <c r="O1654" s="12" t="s">
        <v>1923</v>
      </c>
      <c r="P1654" s="12" t="s">
        <v>1926</v>
      </c>
      <c r="Q1654" s="12" t="s">
        <v>1926</v>
      </c>
      <c r="X1654" s="12">
        <v>136</v>
      </c>
      <c r="Y1654" s="12" t="s">
        <v>1927</v>
      </c>
      <c r="Z1654" s="12" t="s">
        <v>1860</v>
      </c>
      <c r="AA1654" s="12" t="s">
        <v>1861</v>
      </c>
      <c r="AC1654" s="12">
        <v>0</v>
      </c>
      <c r="AD1654" s="12">
        <v>3300</v>
      </c>
      <c r="AE1654" s="12">
        <v>0</v>
      </c>
    </row>
    <row r="1655" spans="1:31">
      <c r="A1655" s="12">
        <v>99999</v>
      </c>
      <c r="B1655" s="12" t="s">
        <v>44</v>
      </c>
      <c r="C1655" s="12" t="s">
        <v>1634</v>
      </c>
      <c r="D1655" s="12" t="s">
        <v>1635</v>
      </c>
      <c r="E1655" s="12" t="s">
        <v>753</v>
      </c>
      <c r="F1655" s="12" t="s">
        <v>754</v>
      </c>
      <c r="G1655" s="12" t="s">
        <v>47</v>
      </c>
      <c r="H1655" s="12" t="s">
        <v>47</v>
      </c>
      <c r="I1655" s="12" t="str">
        <f t="shared" si="25"/>
        <v>TA1362MNVWHF</v>
      </c>
      <c r="J1655" s="12">
        <v>1118000053878</v>
      </c>
      <c r="K1655" s="12" t="s">
        <v>1874</v>
      </c>
      <c r="N1655" s="12">
        <v>999</v>
      </c>
      <c r="O1655" s="12" t="s">
        <v>1923</v>
      </c>
      <c r="P1655" s="12" t="s">
        <v>1926</v>
      </c>
      <c r="Q1655" s="12" t="s">
        <v>1926</v>
      </c>
      <c r="X1655" s="12">
        <v>136</v>
      </c>
      <c r="Y1655" s="12" t="s">
        <v>1927</v>
      </c>
      <c r="Z1655" s="12" t="s">
        <v>1860</v>
      </c>
      <c r="AA1655" s="12" t="s">
        <v>1861</v>
      </c>
      <c r="AC1655" s="12">
        <v>0</v>
      </c>
      <c r="AD1655" s="12">
        <v>4000</v>
      </c>
      <c r="AE1655" s="12">
        <v>0</v>
      </c>
    </row>
    <row r="1656" spans="1:31">
      <c r="A1656" s="12">
        <v>99999</v>
      </c>
      <c r="B1656" s="12" t="s">
        <v>44</v>
      </c>
      <c r="C1656" s="12" t="s">
        <v>1634</v>
      </c>
      <c r="D1656" s="12" t="s">
        <v>1635</v>
      </c>
      <c r="E1656" s="12" t="s">
        <v>71</v>
      </c>
      <c r="F1656" s="12" t="s">
        <v>72</v>
      </c>
      <c r="G1656" s="12" t="s">
        <v>47</v>
      </c>
      <c r="H1656" s="12" t="s">
        <v>47</v>
      </c>
      <c r="I1656" s="12" t="str">
        <f t="shared" si="25"/>
        <v>TA1362MPKF</v>
      </c>
      <c r="J1656" s="12">
        <v>1118000053885</v>
      </c>
      <c r="K1656" s="12" t="s">
        <v>1874</v>
      </c>
      <c r="N1656" s="12">
        <v>999</v>
      </c>
      <c r="O1656" s="12" t="s">
        <v>1923</v>
      </c>
      <c r="P1656" s="12" t="s">
        <v>1926</v>
      </c>
      <c r="Q1656" s="12" t="s">
        <v>1926</v>
      </c>
      <c r="X1656" s="12">
        <v>136</v>
      </c>
      <c r="Y1656" s="12" t="s">
        <v>1927</v>
      </c>
      <c r="Z1656" s="12" t="s">
        <v>1860</v>
      </c>
      <c r="AA1656" s="12" t="s">
        <v>1861</v>
      </c>
      <c r="AC1656" s="12">
        <v>0</v>
      </c>
      <c r="AD1656" s="12">
        <v>4000</v>
      </c>
      <c r="AE1656" s="12">
        <v>0</v>
      </c>
    </row>
    <row r="1657" spans="1:31">
      <c r="A1657" s="12">
        <v>99999</v>
      </c>
      <c r="B1657" s="12" t="s">
        <v>44</v>
      </c>
      <c r="C1657" s="12" t="s">
        <v>2070</v>
      </c>
      <c r="D1657" s="12" t="s">
        <v>2071</v>
      </c>
      <c r="E1657" s="12" t="s">
        <v>45</v>
      </c>
      <c r="F1657" s="12" t="s">
        <v>46</v>
      </c>
      <c r="G1657" s="12" t="s">
        <v>47</v>
      </c>
      <c r="H1657" s="12" t="s">
        <v>47</v>
      </c>
      <c r="I1657" s="12" t="str">
        <f t="shared" si="25"/>
        <v>TA1366MRDF</v>
      </c>
      <c r="J1657" s="12">
        <v>1118000053762</v>
      </c>
      <c r="N1657" s="12">
        <v>999</v>
      </c>
      <c r="O1657" s="12" t="s">
        <v>1923</v>
      </c>
      <c r="P1657" s="12" t="s">
        <v>1926</v>
      </c>
      <c r="Q1657" s="12" t="s">
        <v>1926</v>
      </c>
      <c r="X1657" s="12">
        <v>136</v>
      </c>
      <c r="Y1657" s="12" t="s">
        <v>1927</v>
      </c>
      <c r="Z1657" s="12" t="s">
        <v>1860</v>
      </c>
      <c r="AA1657" s="12" t="s">
        <v>1861</v>
      </c>
      <c r="AC1657" s="12">
        <v>0</v>
      </c>
      <c r="AD1657" s="12">
        <v>4300</v>
      </c>
      <c r="AE1657" s="12">
        <v>0</v>
      </c>
    </row>
    <row r="1658" spans="1:31">
      <c r="A1658" s="12">
        <v>99999</v>
      </c>
      <c r="B1658" s="12" t="s">
        <v>44</v>
      </c>
      <c r="C1658" s="12" t="s">
        <v>1636</v>
      </c>
      <c r="D1658" s="12" t="s">
        <v>1637</v>
      </c>
      <c r="E1658" s="12" t="s">
        <v>58</v>
      </c>
      <c r="F1658" s="12" t="s">
        <v>59</v>
      </c>
      <c r="G1658" s="12" t="s">
        <v>47</v>
      </c>
      <c r="H1658" s="12" t="s">
        <v>47</v>
      </c>
      <c r="I1658" s="12" t="str">
        <f t="shared" si="25"/>
        <v>TA1368MBKF</v>
      </c>
      <c r="J1658" s="12">
        <v>1118000053892</v>
      </c>
      <c r="N1658" s="12">
        <v>999</v>
      </c>
      <c r="O1658" s="12" t="s">
        <v>1923</v>
      </c>
      <c r="P1658" s="12" t="s">
        <v>1926</v>
      </c>
      <c r="Q1658" s="12" t="s">
        <v>1926</v>
      </c>
      <c r="X1658" s="12">
        <v>136</v>
      </c>
      <c r="Y1658" s="12" t="s">
        <v>1927</v>
      </c>
      <c r="Z1658" s="12" t="s">
        <v>1860</v>
      </c>
      <c r="AA1658" s="12" t="s">
        <v>1861</v>
      </c>
      <c r="AC1658" s="12">
        <v>0</v>
      </c>
      <c r="AD1658" s="12">
        <v>3300</v>
      </c>
      <c r="AE1658" s="12">
        <v>0</v>
      </c>
    </row>
    <row r="1659" spans="1:31">
      <c r="A1659" s="12">
        <v>99999</v>
      </c>
      <c r="B1659" s="12" t="s">
        <v>44</v>
      </c>
      <c r="C1659" s="12" t="s">
        <v>1636</v>
      </c>
      <c r="D1659" s="12" t="s">
        <v>1637</v>
      </c>
      <c r="E1659" s="12" t="s">
        <v>73</v>
      </c>
      <c r="F1659" s="12" t="s">
        <v>74</v>
      </c>
      <c r="G1659" s="12" t="s">
        <v>47</v>
      </c>
      <c r="H1659" s="12" t="s">
        <v>47</v>
      </c>
      <c r="I1659" s="12" t="str">
        <f t="shared" si="25"/>
        <v>TA1368MWHF</v>
      </c>
      <c r="J1659" s="12">
        <v>1118000053908</v>
      </c>
      <c r="N1659" s="12">
        <v>999</v>
      </c>
      <c r="O1659" s="12" t="s">
        <v>1923</v>
      </c>
      <c r="P1659" s="12" t="s">
        <v>1926</v>
      </c>
      <c r="Q1659" s="12" t="s">
        <v>1926</v>
      </c>
      <c r="X1659" s="12">
        <v>136</v>
      </c>
      <c r="Y1659" s="12" t="s">
        <v>1927</v>
      </c>
      <c r="Z1659" s="12" t="s">
        <v>1860</v>
      </c>
      <c r="AA1659" s="12" t="s">
        <v>1861</v>
      </c>
      <c r="AC1659" s="12">
        <v>0</v>
      </c>
      <c r="AD1659" s="12">
        <v>3300</v>
      </c>
      <c r="AE1659" s="12">
        <v>0</v>
      </c>
    </row>
    <row r="1660" spans="1:31">
      <c r="A1660" s="12">
        <v>99999</v>
      </c>
      <c r="B1660" s="12" t="s">
        <v>44</v>
      </c>
      <c r="C1660" s="12" t="s">
        <v>1638</v>
      </c>
      <c r="D1660" s="12" t="s">
        <v>1639</v>
      </c>
      <c r="E1660" s="12" t="s">
        <v>58</v>
      </c>
      <c r="F1660" s="12" t="s">
        <v>59</v>
      </c>
      <c r="G1660" s="12" t="s">
        <v>47</v>
      </c>
      <c r="H1660" s="12" t="s">
        <v>47</v>
      </c>
      <c r="I1660" s="12" t="str">
        <f t="shared" si="25"/>
        <v>TA1376OBKF</v>
      </c>
      <c r="J1660" s="12">
        <v>1118000053915</v>
      </c>
      <c r="N1660" s="12">
        <v>999</v>
      </c>
      <c r="O1660" s="12" t="s">
        <v>1923</v>
      </c>
      <c r="P1660" s="12" t="s">
        <v>1926</v>
      </c>
      <c r="Q1660" s="12" t="s">
        <v>1926</v>
      </c>
      <c r="X1660" s="12">
        <v>136</v>
      </c>
      <c r="Y1660" s="12" t="s">
        <v>1927</v>
      </c>
      <c r="Z1660" s="12" t="s">
        <v>1860</v>
      </c>
      <c r="AA1660" s="12" t="s">
        <v>1861</v>
      </c>
      <c r="AC1660" s="12">
        <v>0</v>
      </c>
      <c r="AD1660" s="12">
        <v>3600</v>
      </c>
      <c r="AE1660" s="12">
        <v>0</v>
      </c>
    </row>
    <row r="1661" spans="1:31">
      <c r="A1661" s="12">
        <v>99999</v>
      </c>
      <c r="B1661" s="12" t="s">
        <v>44</v>
      </c>
      <c r="C1661" s="12" t="s">
        <v>1638</v>
      </c>
      <c r="D1661" s="12" t="s">
        <v>1639</v>
      </c>
      <c r="E1661" s="12" t="s">
        <v>73</v>
      </c>
      <c r="F1661" s="12" t="s">
        <v>74</v>
      </c>
      <c r="G1661" s="12" t="s">
        <v>47</v>
      </c>
      <c r="H1661" s="12" t="s">
        <v>47</v>
      </c>
      <c r="I1661" s="12" t="str">
        <f t="shared" si="25"/>
        <v>TA1376OWHF</v>
      </c>
      <c r="J1661" s="12">
        <v>1118000053922</v>
      </c>
      <c r="N1661" s="12">
        <v>999</v>
      </c>
      <c r="O1661" s="12" t="s">
        <v>1923</v>
      </c>
      <c r="P1661" s="12" t="s">
        <v>1926</v>
      </c>
      <c r="Q1661" s="12" t="s">
        <v>1926</v>
      </c>
      <c r="X1661" s="12">
        <v>136</v>
      </c>
      <c r="Y1661" s="12" t="s">
        <v>1927</v>
      </c>
      <c r="Z1661" s="12" t="s">
        <v>1860</v>
      </c>
      <c r="AA1661" s="12" t="s">
        <v>1861</v>
      </c>
      <c r="AC1661" s="12">
        <v>0</v>
      </c>
      <c r="AD1661" s="12">
        <v>3600</v>
      </c>
      <c r="AE1661" s="12">
        <v>0</v>
      </c>
    </row>
    <row r="1662" spans="1:31">
      <c r="A1662" s="12">
        <v>99999</v>
      </c>
      <c r="B1662" s="12" t="s">
        <v>44</v>
      </c>
      <c r="C1662" s="12" t="s">
        <v>1640</v>
      </c>
      <c r="D1662" s="12" t="s">
        <v>1641</v>
      </c>
      <c r="E1662" s="12" t="s">
        <v>75</v>
      </c>
      <c r="F1662" s="12" t="s">
        <v>76</v>
      </c>
      <c r="G1662" s="12" t="s">
        <v>47</v>
      </c>
      <c r="H1662" s="12" t="s">
        <v>47</v>
      </c>
      <c r="I1662" s="12" t="str">
        <f t="shared" si="25"/>
        <v>TA1377SMUF</v>
      </c>
      <c r="J1662" s="12">
        <v>1118000053939</v>
      </c>
      <c r="N1662" s="12">
        <v>22</v>
      </c>
      <c r="P1662" s="12" t="s">
        <v>1926</v>
      </c>
      <c r="Q1662" s="12" t="s">
        <v>1926</v>
      </c>
      <c r="X1662" s="12">
        <v>136</v>
      </c>
      <c r="Y1662" s="12" t="s">
        <v>1927</v>
      </c>
      <c r="Z1662" s="12" t="s">
        <v>1860</v>
      </c>
      <c r="AA1662" s="12" t="s">
        <v>1861</v>
      </c>
      <c r="AC1662" s="12">
        <v>0</v>
      </c>
      <c r="AD1662" s="12">
        <v>3800</v>
      </c>
      <c r="AE1662" s="12">
        <v>0</v>
      </c>
    </row>
    <row r="1663" spans="1:31">
      <c r="A1663" s="12">
        <v>99999</v>
      </c>
      <c r="B1663" s="12" t="s">
        <v>44</v>
      </c>
      <c r="C1663" s="12" t="s">
        <v>1560</v>
      </c>
      <c r="D1663" s="12" t="s">
        <v>1954</v>
      </c>
      <c r="E1663" s="12" t="s">
        <v>58</v>
      </c>
      <c r="F1663" s="12" t="s">
        <v>59</v>
      </c>
      <c r="G1663" s="12" t="s">
        <v>47</v>
      </c>
      <c r="H1663" s="12" t="s">
        <v>47</v>
      </c>
      <c r="I1663" s="12" t="str">
        <f t="shared" si="25"/>
        <v>TA1379OBKF</v>
      </c>
      <c r="J1663" s="12">
        <v>1118000053649</v>
      </c>
      <c r="N1663" s="12">
        <v>22</v>
      </c>
      <c r="P1663" s="12" t="s">
        <v>1926</v>
      </c>
      <c r="Q1663" s="12" t="s">
        <v>1926</v>
      </c>
      <c r="X1663" s="12">
        <v>136</v>
      </c>
      <c r="Y1663" s="12" t="s">
        <v>1927</v>
      </c>
      <c r="Z1663" s="12" t="s">
        <v>1860</v>
      </c>
      <c r="AA1663" s="12" t="s">
        <v>1861</v>
      </c>
      <c r="AC1663" s="12">
        <v>0</v>
      </c>
      <c r="AD1663" s="12">
        <v>3300</v>
      </c>
      <c r="AE1663" s="12">
        <v>0</v>
      </c>
    </row>
    <row r="1664" spans="1:31">
      <c r="A1664" s="12">
        <v>99999</v>
      </c>
      <c r="B1664" s="12" t="s">
        <v>44</v>
      </c>
      <c r="C1664" s="12" t="s">
        <v>1560</v>
      </c>
      <c r="D1664" s="12" t="s">
        <v>1954</v>
      </c>
      <c r="E1664" s="12" t="s">
        <v>52</v>
      </c>
      <c r="F1664" s="12" t="s">
        <v>53</v>
      </c>
      <c r="G1664" s="12" t="s">
        <v>47</v>
      </c>
      <c r="H1664" s="12" t="s">
        <v>47</v>
      </c>
      <c r="I1664" s="12" t="str">
        <f t="shared" si="25"/>
        <v>TA1379OGYF</v>
      </c>
      <c r="J1664" s="12">
        <v>1118000053656</v>
      </c>
      <c r="N1664" s="12">
        <v>22</v>
      </c>
      <c r="P1664" s="12" t="s">
        <v>1926</v>
      </c>
      <c r="Q1664" s="12" t="s">
        <v>1926</v>
      </c>
      <c r="X1664" s="12">
        <v>136</v>
      </c>
      <c r="Y1664" s="12" t="s">
        <v>1927</v>
      </c>
      <c r="Z1664" s="12" t="s">
        <v>1860</v>
      </c>
      <c r="AA1664" s="12" t="s">
        <v>1861</v>
      </c>
      <c r="AC1664" s="12">
        <v>0</v>
      </c>
      <c r="AD1664" s="12">
        <v>3300</v>
      </c>
      <c r="AE1664" s="12">
        <v>0</v>
      </c>
    </row>
    <row r="1665" spans="1:31">
      <c r="A1665" s="12">
        <v>99999</v>
      </c>
      <c r="B1665" s="12" t="s">
        <v>44</v>
      </c>
      <c r="C1665" s="12" t="s">
        <v>1561</v>
      </c>
      <c r="D1665" s="12" t="s">
        <v>1562</v>
      </c>
      <c r="E1665" s="12" t="s">
        <v>69</v>
      </c>
      <c r="F1665" s="12" t="s">
        <v>70</v>
      </c>
      <c r="G1665" s="12" t="s">
        <v>47</v>
      </c>
      <c r="H1665" s="12" t="s">
        <v>47</v>
      </c>
      <c r="I1665" s="12" t="str">
        <f t="shared" si="25"/>
        <v>TA1381ZKHF</v>
      </c>
      <c r="J1665" s="12">
        <v>1118000053663</v>
      </c>
      <c r="N1665" s="12">
        <v>23</v>
      </c>
      <c r="P1665" s="12" t="s">
        <v>1926</v>
      </c>
      <c r="Q1665" s="12" t="s">
        <v>1926</v>
      </c>
      <c r="X1665" s="12">
        <v>136</v>
      </c>
      <c r="Y1665" s="12" t="s">
        <v>1927</v>
      </c>
      <c r="Z1665" s="12" t="s">
        <v>1860</v>
      </c>
      <c r="AA1665" s="12" t="s">
        <v>1861</v>
      </c>
      <c r="AC1665" s="12">
        <v>0</v>
      </c>
      <c r="AD1665" s="12">
        <v>5900</v>
      </c>
      <c r="AE1665" s="12">
        <v>0</v>
      </c>
    </row>
    <row r="1666" spans="1:31">
      <c r="A1666" s="12">
        <v>99999</v>
      </c>
      <c r="B1666" s="12" t="s">
        <v>44</v>
      </c>
      <c r="C1666" s="12" t="s">
        <v>1563</v>
      </c>
      <c r="D1666" s="12" t="s">
        <v>1564</v>
      </c>
      <c r="E1666" s="12" t="s">
        <v>58</v>
      </c>
      <c r="F1666" s="12" t="s">
        <v>59</v>
      </c>
      <c r="G1666" s="12" t="s">
        <v>47</v>
      </c>
      <c r="H1666" s="12" t="s">
        <v>47</v>
      </c>
      <c r="I1666" s="12" t="str">
        <f t="shared" si="25"/>
        <v>TA1383OBKF</v>
      </c>
      <c r="J1666" s="12">
        <v>1118000053670</v>
      </c>
      <c r="N1666" s="12">
        <v>22</v>
      </c>
      <c r="P1666" s="12" t="s">
        <v>1926</v>
      </c>
      <c r="Q1666" s="12" t="s">
        <v>1926</v>
      </c>
      <c r="X1666" s="12">
        <v>136</v>
      </c>
      <c r="Y1666" s="12" t="s">
        <v>1927</v>
      </c>
      <c r="Z1666" s="12" t="s">
        <v>1860</v>
      </c>
      <c r="AA1666" s="12" t="s">
        <v>1861</v>
      </c>
      <c r="AC1666" s="12">
        <v>0</v>
      </c>
      <c r="AD1666" s="12">
        <v>4200</v>
      </c>
      <c r="AE1666" s="12">
        <v>0</v>
      </c>
    </row>
    <row r="1667" spans="1:31">
      <c r="A1667" s="12">
        <v>99999</v>
      </c>
      <c r="B1667" s="12" t="s">
        <v>44</v>
      </c>
      <c r="C1667" s="12" t="s">
        <v>1563</v>
      </c>
      <c r="D1667" s="12" t="s">
        <v>1564</v>
      </c>
      <c r="E1667" s="12" t="s">
        <v>73</v>
      </c>
      <c r="F1667" s="12" t="s">
        <v>74</v>
      </c>
      <c r="G1667" s="12" t="s">
        <v>47</v>
      </c>
      <c r="H1667" s="12" t="s">
        <v>47</v>
      </c>
      <c r="I1667" s="12" t="str">
        <f t="shared" ref="I1667:I1730" si="26">C1667&amp;E1667&amp;G1667</f>
        <v>TA1383OWHF</v>
      </c>
      <c r="J1667" s="12">
        <v>1118000053687</v>
      </c>
      <c r="N1667" s="12">
        <v>22</v>
      </c>
      <c r="P1667" s="12" t="s">
        <v>1926</v>
      </c>
      <c r="Q1667" s="12" t="s">
        <v>1926</v>
      </c>
      <c r="X1667" s="12">
        <v>136</v>
      </c>
      <c r="Y1667" s="12" t="s">
        <v>1927</v>
      </c>
      <c r="Z1667" s="12" t="s">
        <v>1860</v>
      </c>
      <c r="AA1667" s="12" t="s">
        <v>1861</v>
      </c>
      <c r="AC1667" s="12">
        <v>0</v>
      </c>
      <c r="AD1667" s="12">
        <v>4200</v>
      </c>
      <c r="AE1667" s="12">
        <v>0</v>
      </c>
    </row>
    <row r="1668" spans="1:31">
      <c r="A1668" s="12">
        <v>99999</v>
      </c>
      <c r="B1668" s="12" t="s">
        <v>44</v>
      </c>
      <c r="C1668" s="12" t="s">
        <v>1642</v>
      </c>
      <c r="D1668" s="12" t="s">
        <v>1643</v>
      </c>
      <c r="E1668" s="12" t="s">
        <v>58</v>
      </c>
      <c r="F1668" s="12" t="s">
        <v>59</v>
      </c>
      <c r="G1668" s="12" t="s">
        <v>47</v>
      </c>
      <c r="H1668" s="12" t="s">
        <v>47</v>
      </c>
      <c r="I1668" s="12" t="str">
        <f t="shared" si="26"/>
        <v>TA1384BBKF</v>
      </c>
      <c r="J1668" s="12">
        <v>1118000054394</v>
      </c>
      <c r="N1668" s="12">
        <v>5</v>
      </c>
      <c r="P1668" s="12" t="s">
        <v>1926</v>
      </c>
      <c r="Q1668" s="12" t="s">
        <v>1926</v>
      </c>
      <c r="X1668" s="12">
        <v>136</v>
      </c>
      <c r="Y1668" s="12" t="s">
        <v>1927</v>
      </c>
      <c r="Z1668" s="12" t="s">
        <v>1860</v>
      </c>
      <c r="AA1668" s="12" t="s">
        <v>1861</v>
      </c>
      <c r="AC1668" s="12">
        <v>0</v>
      </c>
      <c r="AD1668" s="12">
        <v>5000</v>
      </c>
      <c r="AE1668" s="12">
        <v>0</v>
      </c>
    </row>
    <row r="1669" spans="1:31">
      <c r="A1669" s="12">
        <v>99999</v>
      </c>
      <c r="B1669" s="12" t="s">
        <v>44</v>
      </c>
      <c r="C1669" s="12" t="s">
        <v>1565</v>
      </c>
      <c r="D1669" s="12" t="s">
        <v>1566</v>
      </c>
      <c r="E1669" s="12" t="s">
        <v>58</v>
      </c>
      <c r="F1669" s="12" t="s">
        <v>59</v>
      </c>
      <c r="G1669" s="12" t="s">
        <v>47</v>
      </c>
      <c r="H1669" s="12" t="s">
        <v>47</v>
      </c>
      <c r="I1669" s="12" t="str">
        <f t="shared" si="26"/>
        <v>TA1386BBKF</v>
      </c>
      <c r="J1669" s="12">
        <v>1118000053779</v>
      </c>
      <c r="K1669" s="12" t="s">
        <v>1874</v>
      </c>
      <c r="N1669" s="12">
        <v>4</v>
      </c>
      <c r="P1669" s="12" t="s">
        <v>1926</v>
      </c>
      <c r="Q1669" s="12" t="s">
        <v>1926</v>
      </c>
      <c r="X1669" s="12">
        <v>136</v>
      </c>
      <c r="Y1669" s="12" t="s">
        <v>1927</v>
      </c>
      <c r="Z1669" s="12" t="s">
        <v>1860</v>
      </c>
      <c r="AA1669" s="12" t="s">
        <v>1861</v>
      </c>
      <c r="AC1669" s="12">
        <v>0</v>
      </c>
      <c r="AD1669" s="12">
        <v>3800</v>
      </c>
      <c r="AE1669" s="12">
        <v>0</v>
      </c>
    </row>
    <row r="1670" spans="1:31">
      <c r="A1670" s="12">
        <v>99999</v>
      </c>
      <c r="B1670" s="12" t="s">
        <v>44</v>
      </c>
      <c r="C1670" s="12" t="s">
        <v>1565</v>
      </c>
      <c r="D1670" s="12" t="s">
        <v>1566</v>
      </c>
      <c r="E1670" s="12" t="s">
        <v>112</v>
      </c>
      <c r="F1670" s="12" t="s">
        <v>113</v>
      </c>
      <c r="G1670" s="12" t="s">
        <v>47</v>
      </c>
      <c r="H1670" s="12" t="s">
        <v>47</v>
      </c>
      <c r="I1670" s="12" t="str">
        <f t="shared" si="26"/>
        <v>TA1386BBRF</v>
      </c>
      <c r="J1670" s="12">
        <v>1118000053793</v>
      </c>
      <c r="K1670" s="12" t="s">
        <v>1874</v>
      </c>
      <c r="N1670" s="12">
        <v>4</v>
      </c>
      <c r="P1670" s="12" t="s">
        <v>1926</v>
      </c>
      <c r="Q1670" s="12" t="s">
        <v>1926</v>
      </c>
      <c r="X1670" s="12">
        <v>136</v>
      </c>
      <c r="Y1670" s="12" t="s">
        <v>1927</v>
      </c>
      <c r="Z1670" s="12" t="s">
        <v>1860</v>
      </c>
      <c r="AA1670" s="12" t="s">
        <v>1861</v>
      </c>
      <c r="AC1670" s="12">
        <v>0</v>
      </c>
      <c r="AD1670" s="12">
        <v>3800</v>
      </c>
      <c r="AE1670" s="12">
        <v>0</v>
      </c>
    </row>
    <row r="1671" spans="1:31">
      <c r="A1671" s="12">
        <v>99999</v>
      </c>
      <c r="B1671" s="12" t="s">
        <v>44</v>
      </c>
      <c r="C1671" s="12" t="s">
        <v>1565</v>
      </c>
      <c r="D1671" s="12" t="s">
        <v>1566</v>
      </c>
      <c r="E1671" s="12" t="s">
        <v>99</v>
      </c>
      <c r="F1671" s="12" t="s">
        <v>100</v>
      </c>
      <c r="G1671" s="12" t="s">
        <v>47</v>
      </c>
      <c r="H1671" s="12" t="s">
        <v>47</v>
      </c>
      <c r="I1671" s="12" t="str">
        <f t="shared" si="26"/>
        <v>TA1386BDBRF</v>
      </c>
      <c r="J1671" s="12">
        <v>1118000053786</v>
      </c>
      <c r="K1671" s="12" t="s">
        <v>1874</v>
      </c>
      <c r="N1671" s="12">
        <v>4</v>
      </c>
      <c r="P1671" s="12" t="s">
        <v>1926</v>
      </c>
      <c r="Q1671" s="12" t="s">
        <v>1926</v>
      </c>
      <c r="X1671" s="12">
        <v>136</v>
      </c>
      <c r="Y1671" s="12" t="s">
        <v>1927</v>
      </c>
      <c r="Z1671" s="12" t="s">
        <v>1860</v>
      </c>
      <c r="AA1671" s="12" t="s">
        <v>1861</v>
      </c>
      <c r="AC1671" s="12">
        <v>0</v>
      </c>
      <c r="AD1671" s="12">
        <v>3800</v>
      </c>
      <c r="AE1671" s="12">
        <v>0</v>
      </c>
    </row>
    <row r="1672" spans="1:31">
      <c r="A1672" s="12">
        <v>99999</v>
      </c>
      <c r="B1672" s="12" t="s">
        <v>44</v>
      </c>
      <c r="C1672" s="12" t="s">
        <v>1644</v>
      </c>
      <c r="D1672" s="12" t="s">
        <v>1645</v>
      </c>
      <c r="E1672" s="12" t="s">
        <v>58</v>
      </c>
      <c r="F1672" s="12" t="s">
        <v>59</v>
      </c>
      <c r="G1672" s="12" t="s">
        <v>47</v>
      </c>
      <c r="H1672" s="12" t="s">
        <v>47</v>
      </c>
      <c r="I1672" s="12" t="str">
        <f t="shared" si="26"/>
        <v>TA1388WBKF</v>
      </c>
      <c r="J1672" s="12">
        <v>1118000053946</v>
      </c>
      <c r="N1672" s="12">
        <v>17</v>
      </c>
      <c r="P1672" s="12" t="s">
        <v>1926</v>
      </c>
      <c r="Q1672" s="12" t="s">
        <v>1926</v>
      </c>
      <c r="X1672" s="12">
        <v>136</v>
      </c>
      <c r="Y1672" s="12" t="s">
        <v>1927</v>
      </c>
      <c r="Z1672" s="12" t="s">
        <v>1860</v>
      </c>
      <c r="AA1672" s="12" t="s">
        <v>1861</v>
      </c>
      <c r="AC1672" s="12">
        <v>0</v>
      </c>
      <c r="AD1672" s="12">
        <v>3800</v>
      </c>
      <c r="AE1672" s="12">
        <v>0</v>
      </c>
    </row>
    <row r="1673" spans="1:31">
      <c r="A1673" s="12">
        <v>99999</v>
      </c>
      <c r="B1673" s="12" t="s">
        <v>44</v>
      </c>
      <c r="C1673" s="12" t="s">
        <v>1644</v>
      </c>
      <c r="D1673" s="12" t="s">
        <v>1645</v>
      </c>
      <c r="E1673" s="12" t="s">
        <v>95</v>
      </c>
      <c r="F1673" s="12" t="s">
        <v>96</v>
      </c>
      <c r="G1673" s="12" t="s">
        <v>47</v>
      </c>
      <c r="H1673" s="12" t="s">
        <v>47</v>
      </c>
      <c r="I1673" s="12" t="str">
        <f t="shared" si="26"/>
        <v>TA1388WIVF</v>
      </c>
      <c r="J1673" s="12">
        <v>1118000053960</v>
      </c>
      <c r="N1673" s="12">
        <v>17</v>
      </c>
      <c r="P1673" s="12" t="s">
        <v>1926</v>
      </c>
      <c r="Q1673" s="12" t="s">
        <v>1926</v>
      </c>
      <c r="X1673" s="12">
        <v>136</v>
      </c>
      <c r="Y1673" s="12" t="s">
        <v>1927</v>
      </c>
      <c r="Z1673" s="12" t="s">
        <v>1860</v>
      </c>
      <c r="AA1673" s="12" t="s">
        <v>1861</v>
      </c>
      <c r="AC1673" s="12">
        <v>0</v>
      </c>
      <c r="AD1673" s="12">
        <v>3800</v>
      </c>
      <c r="AE1673" s="12">
        <v>0</v>
      </c>
    </row>
    <row r="1674" spans="1:31">
      <c r="A1674" s="12">
        <v>99999</v>
      </c>
      <c r="B1674" s="12" t="s">
        <v>44</v>
      </c>
      <c r="C1674" s="12" t="s">
        <v>1644</v>
      </c>
      <c r="D1674" s="12" t="s">
        <v>1645</v>
      </c>
      <c r="E1674" s="12" t="s">
        <v>178</v>
      </c>
      <c r="F1674" s="12" t="s">
        <v>179</v>
      </c>
      <c r="G1674" s="12" t="s">
        <v>47</v>
      </c>
      <c r="H1674" s="12" t="s">
        <v>47</v>
      </c>
      <c r="I1674" s="12" t="str">
        <f t="shared" si="26"/>
        <v>TA1388WMOCF</v>
      </c>
      <c r="J1674" s="12">
        <v>1118000053953</v>
      </c>
      <c r="N1674" s="12">
        <v>17</v>
      </c>
      <c r="P1674" s="12" t="s">
        <v>1926</v>
      </c>
      <c r="Q1674" s="12" t="s">
        <v>1926</v>
      </c>
      <c r="X1674" s="12">
        <v>136</v>
      </c>
      <c r="Y1674" s="12" t="s">
        <v>1927</v>
      </c>
      <c r="Z1674" s="12" t="s">
        <v>1860</v>
      </c>
      <c r="AA1674" s="12" t="s">
        <v>1861</v>
      </c>
      <c r="AC1674" s="12">
        <v>0</v>
      </c>
      <c r="AD1674" s="12">
        <v>3800</v>
      </c>
      <c r="AE1674" s="12">
        <v>0</v>
      </c>
    </row>
    <row r="1675" spans="1:31">
      <c r="A1675" s="12">
        <v>99999</v>
      </c>
      <c r="B1675" s="12" t="s">
        <v>44</v>
      </c>
      <c r="C1675" s="12" t="s">
        <v>1644</v>
      </c>
      <c r="D1675" s="12" t="s">
        <v>1645</v>
      </c>
      <c r="E1675" s="12" t="s">
        <v>45</v>
      </c>
      <c r="F1675" s="12" t="s">
        <v>46</v>
      </c>
      <c r="G1675" s="12" t="s">
        <v>47</v>
      </c>
      <c r="H1675" s="12" t="s">
        <v>47</v>
      </c>
      <c r="I1675" s="12" t="str">
        <f t="shared" si="26"/>
        <v>TA1388WRDF</v>
      </c>
      <c r="J1675" s="12">
        <v>1118000053977</v>
      </c>
      <c r="N1675" s="12">
        <v>17</v>
      </c>
      <c r="P1675" s="12" t="s">
        <v>1926</v>
      </c>
      <c r="Q1675" s="12" t="s">
        <v>1926</v>
      </c>
      <c r="X1675" s="12">
        <v>136</v>
      </c>
      <c r="Y1675" s="12" t="s">
        <v>1927</v>
      </c>
      <c r="Z1675" s="12" t="s">
        <v>1860</v>
      </c>
      <c r="AA1675" s="12" t="s">
        <v>1861</v>
      </c>
      <c r="AC1675" s="12">
        <v>0</v>
      </c>
      <c r="AD1675" s="12">
        <v>3800</v>
      </c>
      <c r="AE1675" s="12">
        <v>0</v>
      </c>
    </row>
    <row r="1676" spans="1:31">
      <c r="A1676" s="12">
        <v>99999</v>
      </c>
      <c r="B1676" s="12" t="s">
        <v>44</v>
      </c>
      <c r="C1676" s="12" t="s">
        <v>1567</v>
      </c>
      <c r="D1676" s="12" t="s">
        <v>1568</v>
      </c>
      <c r="E1676" s="12" t="s">
        <v>58</v>
      </c>
      <c r="F1676" s="12" t="s">
        <v>59</v>
      </c>
      <c r="G1676" s="12" t="s">
        <v>47</v>
      </c>
      <c r="H1676" s="12" t="s">
        <v>47</v>
      </c>
      <c r="I1676" s="12" t="str">
        <f t="shared" si="26"/>
        <v>TA1390BBKF</v>
      </c>
      <c r="J1676" s="12">
        <v>1118000053694</v>
      </c>
      <c r="N1676" s="12">
        <v>4</v>
      </c>
      <c r="P1676" s="12" t="s">
        <v>1926</v>
      </c>
      <c r="Q1676" s="12" t="s">
        <v>1926</v>
      </c>
      <c r="X1676" s="12">
        <v>136</v>
      </c>
      <c r="Y1676" s="12" t="s">
        <v>1927</v>
      </c>
      <c r="Z1676" s="12" t="s">
        <v>1860</v>
      </c>
      <c r="AA1676" s="12" t="s">
        <v>1861</v>
      </c>
      <c r="AC1676" s="12">
        <v>0</v>
      </c>
      <c r="AD1676" s="12">
        <v>4000</v>
      </c>
      <c r="AE1676" s="12">
        <v>0</v>
      </c>
    </row>
    <row r="1677" spans="1:31">
      <c r="A1677" s="12">
        <v>99999</v>
      </c>
      <c r="B1677" s="12" t="s">
        <v>44</v>
      </c>
      <c r="C1677" s="12" t="s">
        <v>1646</v>
      </c>
      <c r="D1677" s="12" t="s">
        <v>1647</v>
      </c>
      <c r="E1677" s="12" t="s">
        <v>58</v>
      </c>
      <c r="F1677" s="12" t="s">
        <v>59</v>
      </c>
      <c r="G1677" s="12" t="s">
        <v>47</v>
      </c>
      <c r="H1677" s="12" t="s">
        <v>47</v>
      </c>
      <c r="I1677" s="12" t="str">
        <f t="shared" si="26"/>
        <v>TA1392BBKF</v>
      </c>
      <c r="J1677" s="12">
        <v>1118000054400</v>
      </c>
      <c r="N1677" s="12">
        <v>1</v>
      </c>
      <c r="P1677" s="12" t="s">
        <v>1926</v>
      </c>
      <c r="Q1677" s="12" t="s">
        <v>1926</v>
      </c>
      <c r="X1677" s="12">
        <v>136</v>
      </c>
      <c r="Y1677" s="12" t="s">
        <v>1927</v>
      </c>
      <c r="Z1677" s="12" t="s">
        <v>1860</v>
      </c>
      <c r="AA1677" s="12" t="s">
        <v>1861</v>
      </c>
      <c r="AC1677" s="12">
        <v>0</v>
      </c>
      <c r="AD1677" s="12">
        <v>3600</v>
      </c>
      <c r="AE1677" s="12">
        <v>0</v>
      </c>
    </row>
    <row r="1678" spans="1:31">
      <c r="A1678" s="12">
        <v>99999</v>
      </c>
      <c r="B1678" s="12" t="s">
        <v>44</v>
      </c>
      <c r="C1678" s="12" t="s">
        <v>1260</v>
      </c>
      <c r="D1678" s="12" t="s">
        <v>1261</v>
      </c>
      <c r="E1678" s="12" t="s">
        <v>58</v>
      </c>
      <c r="F1678" s="12" t="s">
        <v>59</v>
      </c>
      <c r="G1678" s="12" t="s">
        <v>47</v>
      </c>
      <c r="H1678" s="12" t="s">
        <v>47</v>
      </c>
      <c r="I1678" s="12" t="str">
        <f t="shared" si="26"/>
        <v>TA1394BBKF</v>
      </c>
      <c r="J1678" s="12">
        <v>1118000053304</v>
      </c>
      <c r="N1678" s="12">
        <v>1</v>
      </c>
      <c r="P1678" s="12" t="s">
        <v>1926</v>
      </c>
      <c r="Q1678" s="12" t="s">
        <v>1926</v>
      </c>
      <c r="X1678" s="12">
        <v>136</v>
      </c>
      <c r="Y1678" s="12" t="s">
        <v>1927</v>
      </c>
      <c r="Z1678" s="12" t="s">
        <v>1860</v>
      </c>
      <c r="AA1678" s="12" t="s">
        <v>1861</v>
      </c>
      <c r="AC1678" s="12">
        <v>0</v>
      </c>
      <c r="AD1678" s="12">
        <v>4800</v>
      </c>
      <c r="AE1678" s="12">
        <v>0</v>
      </c>
    </row>
    <row r="1679" spans="1:31">
      <c r="A1679" s="12">
        <v>99999</v>
      </c>
      <c r="B1679" s="12" t="s">
        <v>44</v>
      </c>
      <c r="C1679" s="12" t="s">
        <v>1569</v>
      </c>
      <c r="D1679" s="12" t="s">
        <v>1570</v>
      </c>
      <c r="E1679" s="12" t="s">
        <v>58</v>
      </c>
      <c r="F1679" s="12" t="s">
        <v>59</v>
      </c>
      <c r="G1679" s="12" t="s">
        <v>47</v>
      </c>
      <c r="H1679" s="12" t="s">
        <v>47</v>
      </c>
      <c r="I1679" s="12" t="str">
        <f t="shared" si="26"/>
        <v>TA1399BBKF</v>
      </c>
      <c r="J1679" s="12">
        <v>1118000053700</v>
      </c>
      <c r="N1679" s="12">
        <v>1</v>
      </c>
      <c r="P1679" s="12" t="s">
        <v>1926</v>
      </c>
      <c r="Q1679" s="12" t="s">
        <v>1926</v>
      </c>
      <c r="X1679" s="12">
        <v>136</v>
      </c>
      <c r="Y1679" s="12" t="s">
        <v>1927</v>
      </c>
      <c r="Z1679" s="12" t="s">
        <v>1860</v>
      </c>
      <c r="AA1679" s="12" t="s">
        <v>1861</v>
      </c>
      <c r="AC1679" s="12">
        <v>0</v>
      </c>
      <c r="AD1679" s="12">
        <v>4000</v>
      </c>
      <c r="AE1679" s="12">
        <v>0</v>
      </c>
    </row>
    <row r="1680" spans="1:31">
      <c r="A1680" s="12">
        <v>99999</v>
      </c>
      <c r="B1680" s="12" t="s">
        <v>44</v>
      </c>
      <c r="C1680" s="12" t="s">
        <v>1262</v>
      </c>
      <c r="D1680" s="12" t="s">
        <v>1263</v>
      </c>
      <c r="E1680" s="12" t="s">
        <v>58</v>
      </c>
      <c r="F1680" s="12" t="s">
        <v>59</v>
      </c>
      <c r="G1680" s="12" t="s">
        <v>47</v>
      </c>
      <c r="H1680" s="12" t="s">
        <v>47</v>
      </c>
      <c r="I1680" s="12" t="str">
        <f t="shared" si="26"/>
        <v>TA1400BBKF</v>
      </c>
      <c r="J1680" s="12">
        <v>1118000053311</v>
      </c>
      <c r="N1680" s="12">
        <v>1</v>
      </c>
      <c r="P1680" s="12" t="s">
        <v>1926</v>
      </c>
      <c r="Q1680" s="12" t="s">
        <v>1926</v>
      </c>
      <c r="X1680" s="12">
        <v>136</v>
      </c>
      <c r="Y1680" s="12" t="s">
        <v>1927</v>
      </c>
      <c r="Z1680" s="12" t="s">
        <v>1860</v>
      </c>
      <c r="AA1680" s="12" t="s">
        <v>1861</v>
      </c>
      <c r="AC1680" s="12">
        <v>0</v>
      </c>
      <c r="AD1680" s="12">
        <v>4300</v>
      </c>
      <c r="AE1680" s="12">
        <v>0</v>
      </c>
    </row>
    <row r="1681" spans="1:31">
      <c r="A1681" s="12">
        <v>99999</v>
      </c>
      <c r="B1681" s="12" t="s">
        <v>44</v>
      </c>
      <c r="C1681" s="12" t="s">
        <v>1648</v>
      </c>
      <c r="D1681" s="12" t="s">
        <v>1649</v>
      </c>
      <c r="E1681" s="12" t="s">
        <v>101</v>
      </c>
      <c r="F1681" s="12" t="s">
        <v>102</v>
      </c>
      <c r="G1681" s="12" t="s">
        <v>47</v>
      </c>
      <c r="H1681" s="12" t="s">
        <v>47</v>
      </c>
      <c r="I1681" s="12" t="str">
        <f t="shared" si="26"/>
        <v>TA1401BCMF</v>
      </c>
      <c r="J1681" s="12">
        <v>1118000053984</v>
      </c>
      <c r="N1681" s="12">
        <v>1</v>
      </c>
      <c r="P1681" s="12" t="s">
        <v>1926</v>
      </c>
      <c r="Q1681" s="12" t="s">
        <v>1926</v>
      </c>
      <c r="X1681" s="12">
        <v>136</v>
      </c>
      <c r="Y1681" s="12" t="s">
        <v>1927</v>
      </c>
      <c r="Z1681" s="12" t="s">
        <v>1860</v>
      </c>
      <c r="AA1681" s="12" t="s">
        <v>1861</v>
      </c>
      <c r="AC1681" s="12">
        <v>0</v>
      </c>
      <c r="AD1681" s="12">
        <v>4000</v>
      </c>
      <c r="AE1681" s="12">
        <v>0</v>
      </c>
    </row>
    <row r="1682" spans="1:31">
      <c r="A1682" s="12">
        <v>99999</v>
      </c>
      <c r="B1682" s="12" t="s">
        <v>44</v>
      </c>
      <c r="C1682" s="12" t="s">
        <v>1650</v>
      </c>
      <c r="D1682" s="12" t="s">
        <v>1651</v>
      </c>
      <c r="E1682" s="12" t="s">
        <v>58</v>
      </c>
      <c r="F1682" s="12" t="s">
        <v>59</v>
      </c>
      <c r="G1682" s="12" t="s">
        <v>47</v>
      </c>
      <c r="H1682" s="12" t="s">
        <v>47</v>
      </c>
      <c r="I1682" s="12" t="str">
        <f t="shared" si="26"/>
        <v>TA1402TBKF</v>
      </c>
      <c r="J1682" s="12">
        <v>1118000053991</v>
      </c>
      <c r="K1682" s="12" t="s">
        <v>1874</v>
      </c>
      <c r="N1682" s="12">
        <v>22</v>
      </c>
      <c r="P1682" s="12" t="s">
        <v>1926</v>
      </c>
      <c r="Q1682" s="12" t="s">
        <v>1926</v>
      </c>
      <c r="X1682" s="12">
        <v>136</v>
      </c>
      <c r="Y1682" s="12" t="s">
        <v>1927</v>
      </c>
      <c r="Z1682" s="12" t="s">
        <v>1860</v>
      </c>
      <c r="AA1682" s="12" t="s">
        <v>1861</v>
      </c>
      <c r="AC1682" s="12">
        <v>0</v>
      </c>
      <c r="AD1682" s="12">
        <v>3300</v>
      </c>
      <c r="AE1682" s="12">
        <v>0</v>
      </c>
    </row>
    <row r="1683" spans="1:31">
      <c r="A1683" s="12">
        <v>99999</v>
      </c>
      <c r="B1683" s="12" t="s">
        <v>44</v>
      </c>
      <c r="C1683" s="12" t="s">
        <v>1652</v>
      </c>
      <c r="D1683" s="12" t="s">
        <v>1653</v>
      </c>
      <c r="E1683" s="12" t="s">
        <v>73</v>
      </c>
      <c r="F1683" s="12" t="s">
        <v>74</v>
      </c>
      <c r="G1683" s="12" t="s">
        <v>47</v>
      </c>
      <c r="H1683" s="12" t="s">
        <v>47</v>
      </c>
      <c r="I1683" s="12" t="str">
        <f t="shared" si="26"/>
        <v>TA1405TWHF</v>
      </c>
      <c r="J1683" s="12">
        <v>1118000054004</v>
      </c>
      <c r="N1683" s="12">
        <v>22</v>
      </c>
      <c r="P1683" s="12" t="s">
        <v>1926</v>
      </c>
      <c r="Q1683" s="12" t="s">
        <v>1926</v>
      </c>
      <c r="X1683" s="12">
        <v>136</v>
      </c>
      <c r="Y1683" s="12" t="s">
        <v>1927</v>
      </c>
      <c r="Z1683" s="12" t="s">
        <v>1860</v>
      </c>
      <c r="AA1683" s="12" t="s">
        <v>1861</v>
      </c>
      <c r="AC1683" s="12">
        <v>0</v>
      </c>
      <c r="AD1683" s="12">
        <v>2300</v>
      </c>
      <c r="AE1683" s="12">
        <v>0</v>
      </c>
    </row>
    <row r="1684" spans="1:31">
      <c r="A1684" s="12">
        <v>99999</v>
      </c>
      <c r="B1684" s="12" t="s">
        <v>44</v>
      </c>
      <c r="C1684" s="12" t="s">
        <v>1654</v>
      </c>
      <c r="D1684" s="12" t="s">
        <v>1655</v>
      </c>
      <c r="E1684" s="12" t="s">
        <v>48</v>
      </c>
      <c r="F1684" s="12" t="s">
        <v>49</v>
      </c>
      <c r="G1684" s="12" t="s">
        <v>47</v>
      </c>
      <c r="H1684" s="12" t="s">
        <v>47</v>
      </c>
      <c r="I1684" s="12" t="str">
        <f t="shared" si="26"/>
        <v>TA1408SBLF</v>
      </c>
      <c r="J1684" s="12">
        <v>1118000054998</v>
      </c>
      <c r="N1684" s="12">
        <v>22</v>
      </c>
      <c r="P1684" s="12" t="s">
        <v>1926</v>
      </c>
      <c r="Q1684" s="12" t="s">
        <v>1926</v>
      </c>
      <c r="X1684" s="12">
        <v>136</v>
      </c>
      <c r="Y1684" s="12" t="s">
        <v>1927</v>
      </c>
      <c r="Z1684" s="12" t="s">
        <v>1860</v>
      </c>
      <c r="AA1684" s="12" t="s">
        <v>1861</v>
      </c>
      <c r="AC1684" s="12">
        <v>0</v>
      </c>
      <c r="AD1684" s="12">
        <v>4000</v>
      </c>
      <c r="AE1684" s="12">
        <v>0</v>
      </c>
    </row>
    <row r="1685" spans="1:31">
      <c r="A1685" s="12">
        <v>99999</v>
      </c>
      <c r="B1685" s="12" t="s">
        <v>44</v>
      </c>
      <c r="C1685" s="12" t="s">
        <v>1654</v>
      </c>
      <c r="D1685" s="12" t="s">
        <v>1655</v>
      </c>
      <c r="E1685" s="12" t="s">
        <v>95</v>
      </c>
      <c r="F1685" s="12" t="s">
        <v>96</v>
      </c>
      <c r="G1685" s="12" t="s">
        <v>47</v>
      </c>
      <c r="H1685" s="12" t="s">
        <v>47</v>
      </c>
      <c r="I1685" s="12" t="str">
        <f t="shared" si="26"/>
        <v>TA1408SIVF</v>
      </c>
      <c r="J1685" s="12">
        <v>1118000056299</v>
      </c>
      <c r="N1685" s="12">
        <v>22</v>
      </c>
      <c r="P1685" s="12" t="s">
        <v>1926</v>
      </c>
      <c r="Q1685" s="12" t="s">
        <v>1926</v>
      </c>
      <c r="X1685" s="12">
        <v>136</v>
      </c>
      <c r="Y1685" s="12" t="s">
        <v>1927</v>
      </c>
      <c r="Z1685" s="12" t="s">
        <v>1860</v>
      </c>
      <c r="AA1685" s="12" t="s">
        <v>1861</v>
      </c>
      <c r="AC1685" s="12">
        <v>0</v>
      </c>
      <c r="AD1685" s="12">
        <v>4000</v>
      </c>
      <c r="AE1685" s="12">
        <v>0</v>
      </c>
    </row>
    <row r="1686" spans="1:31">
      <c r="A1686" s="12">
        <v>99999</v>
      </c>
      <c r="B1686" s="12" t="s">
        <v>44</v>
      </c>
      <c r="C1686" s="12" t="s">
        <v>1654</v>
      </c>
      <c r="D1686" s="12" t="s">
        <v>1655</v>
      </c>
      <c r="E1686" s="12" t="s">
        <v>73</v>
      </c>
      <c r="F1686" s="12" t="s">
        <v>74</v>
      </c>
      <c r="G1686" s="12" t="s">
        <v>47</v>
      </c>
      <c r="H1686" s="12" t="s">
        <v>47</v>
      </c>
      <c r="I1686" s="12" t="str">
        <f t="shared" si="26"/>
        <v>TA1408SWHF</v>
      </c>
      <c r="J1686" s="12">
        <v>1118000054011</v>
      </c>
      <c r="N1686" s="12">
        <v>22</v>
      </c>
      <c r="P1686" s="12" t="s">
        <v>1926</v>
      </c>
      <c r="Q1686" s="12" t="s">
        <v>1926</v>
      </c>
      <c r="X1686" s="12">
        <v>136</v>
      </c>
      <c r="Y1686" s="12" t="s">
        <v>1927</v>
      </c>
      <c r="Z1686" s="12" t="s">
        <v>1860</v>
      </c>
      <c r="AA1686" s="12" t="s">
        <v>1861</v>
      </c>
      <c r="AC1686" s="12">
        <v>0</v>
      </c>
      <c r="AD1686" s="12">
        <v>4000</v>
      </c>
      <c r="AE1686" s="12">
        <v>0</v>
      </c>
    </row>
    <row r="1687" spans="1:31">
      <c r="A1687" s="12">
        <v>99999</v>
      </c>
      <c r="B1687" s="12" t="s">
        <v>44</v>
      </c>
      <c r="C1687" s="12" t="s">
        <v>1656</v>
      </c>
      <c r="D1687" s="12" t="s">
        <v>1657</v>
      </c>
      <c r="E1687" s="12" t="s">
        <v>58</v>
      </c>
      <c r="F1687" s="12" t="s">
        <v>59</v>
      </c>
      <c r="G1687" s="12" t="s">
        <v>47</v>
      </c>
      <c r="H1687" s="12" t="s">
        <v>47</v>
      </c>
      <c r="I1687" s="12" t="str">
        <f t="shared" si="26"/>
        <v>TA1409SBKF</v>
      </c>
      <c r="J1687" s="12">
        <v>1118000054028</v>
      </c>
      <c r="N1687" s="12">
        <v>22</v>
      </c>
      <c r="P1687" s="12" t="s">
        <v>1926</v>
      </c>
      <c r="Q1687" s="12" t="s">
        <v>1926</v>
      </c>
      <c r="X1687" s="12">
        <v>136</v>
      </c>
      <c r="Y1687" s="12" t="s">
        <v>1927</v>
      </c>
      <c r="Z1687" s="12" t="s">
        <v>1860</v>
      </c>
      <c r="AA1687" s="12" t="s">
        <v>1861</v>
      </c>
      <c r="AC1687" s="12">
        <v>0</v>
      </c>
      <c r="AD1687" s="12">
        <v>3600</v>
      </c>
      <c r="AE1687" s="12">
        <v>0</v>
      </c>
    </row>
    <row r="1688" spans="1:31">
      <c r="A1688" s="12">
        <v>99999</v>
      </c>
      <c r="B1688" s="12" t="s">
        <v>44</v>
      </c>
      <c r="C1688" s="12" t="s">
        <v>1658</v>
      </c>
      <c r="D1688" s="12" t="s">
        <v>1655</v>
      </c>
      <c r="E1688" s="12" t="s">
        <v>71</v>
      </c>
      <c r="F1688" s="12" t="s">
        <v>72</v>
      </c>
      <c r="G1688" s="12" t="s">
        <v>47</v>
      </c>
      <c r="H1688" s="12" t="s">
        <v>47</v>
      </c>
      <c r="I1688" s="12" t="str">
        <f t="shared" si="26"/>
        <v>TA1411SPKF</v>
      </c>
      <c r="J1688" s="12">
        <v>1118000054035</v>
      </c>
      <c r="N1688" s="12">
        <v>22</v>
      </c>
      <c r="P1688" s="12" t="s">
        <v>1926</v>
      </c>
      <c r="Q1688" s="12" t="s">
        <v>1926</v>
      </c>
      <c r="X1688" s="12">
        <v>136</v>
      </c>
      <c r="Y1688" s="12" t="s">
        <v>1927</v>
      </c>
      <c r="Z1688" s="12" t="s">
        <v>1860</v>
      </c>
      <c r="AA1688" s="12" t="s">
        <v>1861</v>
      </c>
      <c r="AC1688" s="12">
        <v>0</v>
      </c>
      <c r="AD1688" s="12">
        <v>3600</v>
      </c>
      <c r="AE1688" s="12">
        <v>0</v>
      </c>
    </row>
    <row r="1689" spans="1:31">
      <c r="A1689" s="12">
        <v>99999</v>
      </c>
      <c r="B1689" s="12" t="s">
        <v>44</v>
      </c>
      <c r="C1689" s="12" t="s">
        <v>1659</v>
      </c>
      <c r="D1689" s="12" t="s">
        <v>1660</v>
      </c>
      <c r="E1689" s="12" t="s">
        <v>101</v>
      </c>
      <c r="F1689" s="12" t="s">
        <v>102</v>
      </c>
      <c r="G1689" s="12" t="s">
        <v>47</v>
      </c>
      <c r="H1689" s="12" t="s">
        <v>47</v>
      </c>
      <c r="I1689" s="12" t="str">
        <f t="shared" si="26"/>
        <v>TA1415ZCMF</v>
      </c>
      <c r="J1689" s="12">
        <v>1118000054059</v>
      </c>
      <c r="N1689" s="12">
        <v>23</v>
      </c>
      <c r="P1689" s="12" t="s">
        <v>1926</v>
      </c>
      <c r="Q1689" s="12" t="s">
        <v>1926</v>
      </c>
      <c r="X1689" s="12">
        <v>136</v>
      </c>
      <c r="Y1689" s="12" t="s">
        <v>1927</v>
      </c>
      <c r="Z1689" s="12" t="s">
        <v>1860</v>
      </c>
      <c r="AA1689" s="12" t="s">
        <v>1861</v>
      </c>
      <c r="AC1689" s="12">
        <v>0</v>
      </c>
      <c r="AD1689" s="12">
        <v>5400</v>
      </c>
      <c r="AE1689" s="12">
        <v>0</v>
      </c>
    </row>
    <row r="1690" spans="1:31">
      <c r="A1690" s="12">
        <v>99999</v>
      </c>
      <c r="B1690" s="12" t="s">
        <v>44</v>
      </c>
      <c r="C1690" s="12" t="s">
        <v>1661</v>
      </c>
      <c r="D1690" s="12" t="s">
        <v>1662</v>
      </c>
      <c r="E1690" s="12" t="s">
        <v>101</v>
      </c>
      <c r="F1690" s="12" t="s">
        <v>102</v>
      </c>
      <c r="G1690" s="12" t="s">
        <v>47</v>
      </c>
      <c r="H1690" s="12" t="s">
        <v>47</v>
      </c>
      <c r="I1690" s="12" t="str">
        <f t="shared" si="26"/>
        <v>TA1416PCMF</v>
      </c>
      <c r="J1690" s="12">
        <v>1118000054066</v>
      </c>
      <c r="N1690" s="12">
        <v>999</v>
      </c>
      <c r="O1690" s="12" t="s">
        <v>1923</v>
      </c>
      <c r="P1690" s="12" t="s">
        <v>1926</v>
      </c>
      <c r="Q1690" s="12" t="s">
        <v>1926</v>
      </c>
      <c r="X1690" s="12">
        <v>136</v>
      </c>
      <c r="Y1690" s="12" t="s">
        <v>1927</v>
      </c>
      <c r="Z1690" s="12" t="s">
        <v>1860</v>
      </c>
      <c r="AA1690" s="12" t="s">
        <v>1861</v>
      </c>
      <c r="AC1690" s="12">
        <v>0</v>
      </c>
      <c r="AD1690" s="12">
        <v>11000</v>
      </c>
      <c r="AE1690" s="12">
        <v>0</v>
      </c>
    </row>
    <row r="1691" spans="1:31">
      <c r="A1691" s="12">
        <v>99999</v>
      </c>
      <c r="B1691" s="12" t="s">
        <v>44</v>
      </c>
      <c r="C1691" s="12" t="s">
        <v>1663</v>
      </c>
      <c r="D1691" s="12" t="s">
        <v>1664</v>
      </c>
      <c r="E1691" s="12" t="s">
        <v>79</v>
      </c>
      <c r="F1691" s="12" t="s">
        <v>80</v>
      </c>
      <c r="G1691" s="12" t="s">
        <v>47</v>
      </c>
      <c r="H1691" s="12" t="s">
        <v>47</v>
      </c>
      <c r="I1691" s="12" t="str">
        <f t="shared" si="26"/>
        <v>TA1420FBEF</v>
      </c>
      <c r="J1691" s="12">
        <v>1118000054073</v>
      </c>
      <c r="N1691" s="12">
        <v>17</v>
      </c>
      <c r="P1691" s="12" t="s">
        <v>1926</v>
      </c>
      <c r="Q1691" s="12" t="s">
        <v>1926</v>
      </c>
      <c r="X1691" s="12">
        <v>136</v>
      </c>
      <c r="Y1691" s="12" t="s">
        <v>1927</v>
      </c>
      <c r="Z1691" s="12" t="s">
        <v>1860</v>
      </c>
      <c r="AA1691" s="12" t="s">
        <v>1861</v>
      </c>
      <c r="AC1691" s="12">
        <v>0</v>
      </c>
      <c r="AD1691" s="12">
        <v>2300</v>
      </c>
      <c r="AE1691" s="12">
        <v>0</v>
      </c>
    </row>
    <row r="1692" spans="1:31">
      <c r="A1692" s="12">
        <v>99999</v>
      </c>
      <c r="B1692" s="12" t="s">
        <v>44</v>
      </c>
      <c r="C1692" s="12" t="s">
        <v>1663</v>
      </c>
      <c r="D1692" s="12" t="s">
        <v>1664</v>
      </c>
      <c r="E1692" s="12" t="s">
        <v>58</v>
      </c>
      <c r="F1692" s="12" t="s">
        <v>59</v>
      </c>
      <c r="G1692" s="12" t="s">
        <v>47</v>
      </c>
      <c r="H1692" s="12" t="s">
        <v>47</v>
      </c>
      <c r="I1692" s="12" t="str">
        <f t="shared" si="26"/>
        <v>TA1420FBKF</v>
      </c>
      <c r="J1692" s="12">
        <v>1118000054080</v>
      </c>
      <c r="N1692" s="12">
        <v>17</v>
      </c>
      <c r="P1692" s="12" t="s">
        <v>1926</v>
      </c>
      <c r="Q1692" s="12" t="s">
        <v>1926</v>
      </c>
      <c r="X1692" s="12">
        <v>136</v>
      </c>
      <c r="Y1692" s="12" t="s">
        <v>1927</v>
      </c>
      <c r="Z1692" s="12" t="s">
        <v>1860</v>
      </c>
      <c r="AA1692" s="12" t="s">
        <v>1861</v>
      </c>
      <c r="AC1692" s="12">
        <v>0</v>
      </c>
      <c r="AD1692" s="12">
        <v>2300</v>
      </c>
      <c r="AE1692" s="12">
        <v>0</v>
      </c>
    </row>
    <row r="1693" spans="1:31">
      <c r="A1693" s="12">
        <v>99999</v>
      </c>
      <c r="B1693" s="12" t="s">
        <v>44</v>
      </c>
      <c r="C1693" s="12" t="s">
        <v>1663</v>
      </c>
      <c r="D1693" s="12" t="s">
        <v>1664</v>
      </c>
      <c r="E1693" s="12" t="s">
        <v>65</v>
      </c>
      <c r="F1693" s="12" t="s">
        <v>66</v>
      </c>
      <c r="G1693" s="12" t="s">
        <v>47</v>
      </c>
      <c r="H1693" s="12" t="s">
        <v>47</v>
      </c>
      <c r="I1693" s="12" t="str">
        <f t="shared" si="26"/>
        <v>TA1420FNVF</v>
      </c>
      <c r="J1693" s="12">
        <v>1118000054097</v>
      </c>
      <c r="K1693" s="12" t="s">
        <v>1874</v>
      </c>
      <c r="N1693" s="12">
        <v>17</v>
      </c>
      <c r="P1693" s="12" t="s">
        <v>1926</v>
      </c>
      <c r="Q1693" s="12" t="s">
        <v>1926</v>
      </c>
      <c r="X1693" s="12">
        <v>136</v>
      </c>
      <c r="Y1693" s="12" t="s">
        <v>1927</v>
      </c>
      <c r="Z1693" s="12" t="s">
        <v>1860</v>
      </c>
      <c r="AA1693" s="12" t="s">
        <v>1861</v>
      </c>
      <c r="AC1693" s="12">
        <v>0</v>
      </c>
      <c r="AD1693" s="12">
        <v>2300</v>
      </c>
      <c r="AE1693" s="12">
        <v>0</v>
      </c>
    </row>
    <row r="1694" spans="1:31">
      <c r="A1694" s="12">
        <v>99999</v>
      </c>
      <c r="B1694" s="12" t="s">
        <v>44</v>
      </c>
      <c r="C1694" s="12" t="s">
        <v>1665</v>
      </c>
      <c r="D1694" s="12" t="s">
        <v>1666</v>
      </c>
      <c r="E1694" s="12" t="s">
        <v>148</v>
      </c>
      <c r="F1694" s="12" t="s">
        <v>149</v>
      </c>
      <c r="G1694" s="12" t="s">
        <v>47</v>
      </c>
      <c r="H1694" s="12" t="s">
        <v>47</v>
      </c>
      <c r="I1694" s="12" t="str">
        <f t="shared" si="26"/>
        <v>TA1426TNAF</v>
      </c>
      <c r="J1694" s="12">
        <v>1118000054127</v>
      </c>
      <c r="N1694" s="12">
        <v>22</v>
      </c>
      <c r="P1694" s="12" t="s">
        <v>1926</v>
      </c>
      <c r="Q1694" s="12" t="s">
        <v>1926</v>
      </c>
      <c r="X1694" s="12">
        <v>136</v>
      </c>
      <c r="Y1694" s="12" t="s">
        <v>1927</v>
      </c>
      <c r="Z1694" s="12" t="s">
        <v>1860</v>
      </c>
      <c r="AA1694" s="12" t="s">
        <v>1861</v>
      </c>
      <c r="AC1694" s="12">
        <v>0</v>
      </c>
      <c r="AD1694" s="12">
        <v>3900</v>
      </c>
      <c r="AE1694" s="12">
        <v>0</v>
      </c>
    </row>
    <row r="1695" spans="1:31">
      <c r="A1695" s="12">
        <v>99999</v>
      </c>
      <c r="B1695" s="12" t="s">
        <v>44</v>
      </c>
      <c r="C1695" s="12" t="s">
        <v>1571</v>
      </c>
      <c r="D1695" s="12" t="s">
        <v>1572</v>
      </c>
      <c r="E1695" s="12" t="s">
        <v>58</v>
      </c>
      <c r="F1695" s="12" t="s">
        <v>59</v>
      </c>
      <c r="G1695" s="12" t="s">
        <v>47</v>
      </c>
      <c r="H1695" s="12" t="s">
        <v>47</v>
      </c>
      <c r="I1695" s="12" t="str">
        <f t="shared" si="26"/>
        <v>TA1427TBKF</v>
      </c>
      <c r="J1695" s="12">
        <v>1118000053717</v>
      </c>
      <c r="N1695" s="12">
        <v>999</v>
      </c>
      <c r="O1695" s="12" t="s">
        <v>1923</v>
      </c>
      <c r="P1695" s="12" t="s">
        <v>1926</v>
      </c>
      <c r="Q1695" s="12" t="s">
        <v>1926</v>
      </c>
      <c r="X1695" s="12">
        <v>136</v>
      </c>
      <c r="Y1695" s="12" t="s">
        <v>1927</v>
      </c>
      <c r="Z1695" s="12" t="s">
        <v>1860</v>
      </c>
      <c r="AA1695" s="12" t="s">
        <v>1861</v>
      </c>
      <c r="AC1695" s="12">
        <v>0</v>
      </c>
      <c r="AD1695" s="12">
        <v>4500</v>
      </c>
      <c r="AE1695" s="12">
        <v>0</v>
      </c>
    </row>
    <row r="1696" spans="1:31">
      <c r="A1696" s="12">
        <v>99999</v>
      </c>
      <c r="B1696" s="12" t="s">
        <v>44</v>
      </c>
      <c r="C1696" s="12" t="s">
        <v>1571</v>
      </c>
      <c r="D1696" s="12" t="s">
        <v>1572</v>
      </c>
      <c r="E1696" s="12" t="s">
        <v>52</v>
      </c>
      <c r="F1696" s="12" t="s">
        <v>53</v>
      </c>
      <c r="G1696" s="12" t="s">
        <v>47</v>
      </c>
      <c r="H1696" s="12" t="s">
        <v>47</v>
      </c>
      <c r="I1696" s="12" t="str">
        <f t="shared" si="26"/>
        <v>TA1427TGYF</v>
      </c>
      <c r="J1696" s="12">
        <v>1118000053724</v>
      </c>
      <c r="N1696" s="12">
        <v>999</v>
      </c>
      <c r="O1696" s="12" t="s">
        <v>1923</v>
      </c>
      <c r="P1696" s="12" t="s">
        <v>1926</v>
      </c>
      <c r="Q1696" s="12" t="s">
        <v>1926</v>
      </c>
      <c r="X1696" s="12">
        <v>136</v>
      </c>
      <c r="Y1696" s="12" t="s">
        <v>1927</v>
      </c>
      <c r="Z1696" s="12" t="s">
        <v>1860</v>
      </c>
      <c r="AA1696" s="12" t="s">
        <v>1861</v>
      </c>
      <c r="AC1696" s="12">
        <v>0</v>
      </c>
      <c r="AD1696" s="12">
        <v>4500</v>
      </c>
      <c r="AE1696" s="12">
        <v>0</v>
      </c>
    </row>
    <row r="1697" spans="1:31">
      <c r="A1697" s="12">
        <v>99999</v>
      </c>
      <c r="B1697" s="12" t="s">
        <v>44</v>
      </c>
      <c r="C1697" s="12" t="s">
        <v>1571</v>
      </c>
      <c r="D1697" s="12" t="s">
        <v>1572</v>
      </c>
      <c r="E1697" s="12" t="s">
        <v>73</v>
      </c>
      <c r="F1697" s="12" t="s">
        <v>74</v>
      </c>
      <c r="G1697" s="12" t="s">
        <v>47</v>
      </c>
      <c r="H1697" s="12" t="s">
        <v>47</v>
      </c>
      <c r="I1697" s="12" t="str">
        <f t="shared" si="26"/>
        <v>TA1427TWHF</v>
      </c>
      <c r="J1697" s="12">
        <v>1118000053731</v>
      </c>
      <c r="N1697" s="12">
        <v>999</v>
      </c>
      <c r="O1697" s="12" t="s">
        <v>1923</v>
      </c>
      <c r="P1697" s="12" t="s">
        <v>1926</v>
      </c>
      <c r="Q1697" s="12" t="s">
        <v>1926</v>
      </c>
      <c r="X1697" s="12">
        <v>136</v>
      </c>
      <c r="Y1697" s="12" t="s">
        <v>1927</v>
      </c>
      <c r="Z1697" s="12" t="s">
        <v>1860</v>
      </c>
      <c r="AA1697" s="12" t="s">
        <v>1861</v>
      </c>
      <c r="AC1697" s="12">
        <v>0</v>
      </c>
      <c r="AD1697" s="12">
        <v>4500</v>
      </c>
      <c r="AE1697" s="12">
        <v>0</v>
      </c>
    </row>
    <row r="1698" spans="1:31">
      <c r="A1698" s="12">
        <v>99999</v>
      </c>
      <c r="B1698" s="12" t="s">
        <v>44</v>
      </c>
      <c r="C1698" s="12" t="s">
        <v>1667</v>
      </c>
      <c r="D1698" s="12" t="s">
        <v>1668</v>
      </c>
      <c r="E1698" s="12" t="s">
        <v>58</v>
      </c>
      <c r="F1698" s="12" t="s">
        <v>59</v>
      </c>
      <c r="G1698" s="12" t="s">
        <v>47</v>
      </c>
      <c r="H1698" s="12" t="s">
        <v>47</v>
      </c>
      <c r="I1698" s="12" t="str">
        <f t="shared" si="26"/>
        <v>TA1433CBKF</v>
      </c>
      <c r="J1698" s="12">
        <v>1118000054424</v>
      </c>
      <c r="K1698" s="12" t="s">
        <v>1874</v>
      </c>
      <c r="N1698" s="12">
        <v>15</v>
      </c>
      <c r="P1698" s="12" t="s">
        <v>1926</v>
      </c>
      <c r="Q1698" s="12" t="s">
        <v>1926</v>
      </c>
      <c r="X1698" s="12">
        <v>136</v>
      </c>
      <c r="Y1698" s="12" t="s">
        <v>1927</v>
      </c>
      <c r="Z1698" s="12" t="s">
        <v>1860</v>
      </c>
      <c r="AA1698" s="12" t="s">
        <v>1861</v>
      </c>
      <c r="AC1698" s="12">
        <v>0</v>
      </c>
      <c r="AD1698" s="12">
        <v>3000</v>
      </c>
      <c r="AE1698" s="12">
        <v>0</v>
      </c>
    </row>
    <row r="1699" spans="1:31">
      <c r="A1699" s="12">
        <v>99999</v>
      </c>
      <c r="B1699" s="12" t="s">
        <v>44</v>
      </c>
      <c r="C1699" s="12" t="s">
        <v>1667</v>
      </c>
      <c r="D1699" s="12" t="s">
        <v>1668</v>
      </c>
      <c r="E1699" s="12" t="s">
        <v>48</v>
      </c>
      <c r="F1699" s="12" t="s">
        <v>49</v>
      </c>
      <c r="G1699" s="12" t="s">
        <v>47</v>
      </c>
      <c r="H1699" s="12" t="s">
        <v>47</v>
      </c>
      <c r="I1699" s="12" t="str">
        <f t="shared" si="26"/>
        <v>TA1433CBLF</v>
      </c>
      <c r="J1699" s="12">
        <v>1118000054455</v>
      </c>
      <c r="K1699" s="12" t="s">
        <v>1874</v>
      </c>
      <c r="N1699" s="12">
        <v>15</v>
      </c>
      <c r="P1699" s="12" t="s">
        <v>1926</v>
      </c>
      <c r="Q1699" s="12" t="s">
        <v>1926</v>
      </c>
      <c r="X1699" s="12">
        <v>136</v>
      </c>
      <c r="Y1699" s="12" t="s">
        <v>1927</v>
      </c>
      <c r="Z1699" s="12" t="s">
        <v>1860</v>
      </c>
      <c r="AA1699" s="12" t="s">
        <v>1861</v>
      </c>
      <c r="AC1699" s="12">
        <v>0</v>
      </c>
      <c r="AD1699" s="12">
        <v>3000</v>
      </c>
      <c r="AE1699" s="12">
        <v>0</v>
      </c>
    </row>
    <row r="1700" spans="1:31">
      <c r="A1700" s="12">
        <v>99999</v>
      </c>
      <c r="B1700" s="12" t="s">
        <v>44</v>
      </c>
      <c r="C1700" s="12" t="s">
        <v>1667</v>
      </c>
      <c r="D1700" s="12" t="s">
        <v>1668</v>
      </c>
      <c r="E1700" s="12" t="s">
        <v>52</v>
      </c>
      <c r="F1700" s="12" t="s">
        <v>53</v>
      </c>
      <c r="G1700" s="12" t="s">
        <v>47</v>
      </c>
      <c r="H1700" s="12" t="s">
        <v>47</v>
      </c>
      <c r="I1700" s="12" t="str">
        <f t="shared" si="26"/>
        <v>TA1433CGYF</v>
      </c>
      <c r="J1700" s="12">
        <v>1118000054431</v>
      </c>
      <c r="K1700" s="12" t="s">
        <v>1874</v>
      </c>
      <c r="N1700" s="12">
        <v>15</v>
      </c>
      <c r="P1700" s="12" t="s">
        <v>1926</v>
      </c>
      <c r="Q1700" s="12" t="s">
        <v>1926</v>
      </c>
      <c r="X1700" s="12">
        <v>136</v>
      </c>
      <c r="Y1700" s="12" t="s">
        <v>1927</v>
      </c>
      <c r="Z1700" s="12" t="s">
        <v>1860</v>
      </c>
      <c r="AA1700" s="12" t="s">
        <v>1861</v>
      </c>
      <c r="AC1700" s="12">
        <v>0</v>
      </c>
      <c r="AD1700" s="12">
        <v>3000</v>
      </c>
      <c r="AE1700" s="12">
        <v>0</v>
      </c>
    </row>
    <row r="1701" spans="1:31">
      <c r="A1701" s="12">
        <v>99999</v>
      </c>
      <c r="B1701" s="12" t="s">
        <v>44</v>
      </c>
      <c r="C1701" s="12" t="s">
        <v>1667</v>
      </c>
      <c r="D1701" s="12" t="s">
        <v>1668</v>
      </c>
      <c r="E1701" s="12" t="s">
        <v>148</v>
      </c>
      <c r="F1701" s="12" t="s">
        <v>149</v>
      </c>
      <c r="G1701" s="12" t="s">
        <v>47</v>
      </c>
      <c r="H1701" s="12" t="s">
        <v>47</v>
      </c>
      <c r="I1701" s="12" t="str">
        <f t="shared" si="26"/>
        <v>TA1433CNAF</v>
      </c>
      <c r="J1701" s="12">
        <v>1118000054448</v>
      </c>
      <c r="K1701" s="12" t="s">
        <v>1874</v>
      </c>
      <c r="N1701" s="12">
        <v>15</v>
      </c>
      <c r="P1701" s="12" t="s">
        <v>1926</v>
      </c>
      <c r="Q1701" s="12" t="s">
        <v>1926</v>
      </c>
      <c r="X1701" s="12">
        <v>136</v>
      </c>
      <c r="Y1701" s="12" t="s">
        <v>1927</v>
      </c>
      <c r="Z1701" s="12" t="s">
        <v>1860</v>
      </c>
      <c r="AA1701" s="12" t="s">
        <v>1861</v>
      </c>
      <c r="AC1701" s="12">
        <v>0</v>
      </c>
      <c r="AD1701" s="12">
        <v>3000</v>
      </c>
      <c r="AE1701" s="12">
        <v>0</v>
      </c>
    </row>
    <row r="1702" spans="1:31">
      <c r="A1702" s="12">
        <v>99999</v>
      </c>
      <c r="B1702" s="12" t="s">
        <v>44</v>
      </c>
      <c r="C1702" s="12" t="s">
        <v>1699</v>
      </c>
      <c r="D1702" s="12" t="s">
        <v>1700</v>
      </c>
      <c r="E1702" s="12" t="s">
        <v>58</v>
      </c>
      <c r="F1702" s="12" t="s">
        <v>59</v>
      </c>
      <c r="G1702" s="12" t="s">
        <v>47</v>
      </c>
      <c r="H1702" s="12" t="s">
        <v>47</v>
      </c>
      <c r="I1702" s="12" t="str">
        <f t="shared" si="26"/>
        <v>TA1443BBKF</v>
      </c>
      <c r="J1702" s="12">
        <v>1118000054721</v>
      </c>
      <c r="N1702" s="12">
        <v>17</v>
      </c>
      <c r="P1702" s="12" t="s">
        <v>1926</v>
      </c>
      <c r="Q1702" s="12" t="s">
        <v>1926</v>
      </c>
      <c r="X1702" s="12">
        <v>136</v>
      </c>
      <c r="Y1702" s="12" t="s">
        <v>1927</v>
      </c>
      <c r="Z1702" s="12" t="s">
        <v>1860</v>
      </c>
      <c r="AA1702" s="12" t="s">
        <v>1861</v>
      </c>
      <c r="AC1702" s="12">
        <v>0</v>
      </c>
      <c r="AD1702" s="12">
        <v>4000</v>
      </c>
      <c r="AE1702" s="12">
        <v>0</v>
      </c>
    </row>
    <row r="1703" spans="1:31">
      <c r="A1703" s="12">
        <v>99999</v>
      </c>
      <c r="B1703" s="12" t="s">
        <v>44</v>
      </c>
      <c r="C1703" s="12" t="s">
        <v>1699</v>
      </c>
      <c r="D1703" s="12" t="s">
        <v>1700</v>
      </c>
      <c r="E1703" s="12" t="s">
        <v>95</v>
      </c>
      <c r="F1703" s="12" t="s">
        <v>96</v>
      </c>
      <c r="G1703" s="12" t="s">
        <v>47</v>
      </c>
      <c r="H1703" s="12" t="s">
        <v>47</v>
      </c>
      <c r="I1703" s="12" t="str">
        <f t="shared" si="26"/>
        <v>TA1443BIVF</v>
      </c>
      <c r="J1703" s="12">
        <v>1118000054738</v>
      </c>
      <c r="N1703" s="12">
        <v>17</v>
      </c>
      <c r="P1703" s="12" t="s">
        <v>1926</v>
      </c>
      <c r="Q1703" s="12" t="s">
        <v>1926</v>
      </c>
      <c r="X1703" s="12">
        <v>136</v>
      </c>
      <c r="Y1703" s="12" t="s">
        <v>1927</v>
      </c>
      <c r="Z1703" s="12" t="s">
        <v>1860</v>
      </c>
      <c r="AA1703" s="12" t="s">
        <v>1861</v>
      </c>
      <c r="AC1703" s="12">
        <v>0</v>
      </c>
      <c r="AD1703" s="12">
        <v>4000</v>
      </c>
      <c r="AE1703" s="12">
        <v>0</v>
      </c>
    </row>
    <row r="1704" spans="1:31">
      <c r="A1704" s="12">
        <v>99999</v>
      </c>
      <c r="B1704" s="12" t="s">
        <v>44</v>
      </c>
      <c r="C1704" s="12" t="s">
        <v>1699</v>
      </c>
      <c r="D1704" s="12" t="s">
        <v>1700</v>
      </c>
      <c r="E1704" s="12" t="s">
        <v>178</v>
      </c>
      <c r="F1704" s="12" t="s">
        <v>179</v>
      </c>
      <c r="G1704" s="12" t="s">
        <v>47</v>
      </c>
      <c r="H1704" s="12" t="s">
        <v>47</v>
      </c>
      <c r="I1704" s="12" t="str">
        <f t="shared" si="26"/>
        <v>TA1443BMOCF</v>
      </c>
      <c r="J1704" s="12">
        <v>1118000054745</v>
      </c>
      <c r="N1704" s="12">
        <v>17</v>
      </c>
      <c r="P1704" s="12" t="s">
        <v>1926</v>
      </c>
      <c r="Q1704" s="12" t="s">
        <v>1926</v>
      </c>
      <c r="X1704" s="12">
        <v>136</v>
      </c>
      <c r="Y1704" s="12" t="s">
        <v>1927</v>
      </c>
      <c r="Z1704" s="12" t="s">
        <v>1860</v>
      </c>
      <c r="AA1704" s="12" t="s">
        <v>1861</v>
      </c>
      <c r="AC1704" s="12">
        <v>0</v>
      </c>
      <c r="AD1704" s="12">
        <v>4000</v>
      </c>
      <c r="AE1704" s="12">
        <v>0</v>
      </c>
    </row>
    <row r="1705" spans="1:31">
      <c r="A1705" s="12">
        <v>99999</v>
      </c>
      <c r="B1705" s="12" t="s">
        <v>44</v>
      </c>
      <c r="C1705" s="12" t="s">
        <v>1701</v>
      </c>
      <c r="D1705" s="12" t="s">
        <v>1702</v>
      </c>
      <c r="E1705" s="12" t="s">
        <v>272</v>
      </c>
      <c r="F1705" s="12" t="s">
        <v>273</v>
      </c>
      <c r="G1705" s="12" t="s">
        <v>47</v>
      </c>
      <c r="H1705" s="12" t="s">
        <v>47</v>
      </c>
      <c r="I1705" s="12" t="str">
        <f t="shared" si="26"/>
        <v>TA1445TDGYF</v>
      </c>
      <c r="J1705" s="12">
        <v>1118000054752</v>
      </c>
      <c r="N1705" s="12">
        <v>22</v>
      </c>
      <c r="P1705" s="12" t="s">
        <v>1926</v>
      </c>
      <c r="Q1705" s="12" t="s">
        <v>1926</v>
      </c>
      <c r="X1705" s="12">
        <v>136</v>
      </c>
      <c r="Y1705" s="12" t="s">
        <v>1927</v>
      </c>
      <c r="Z1705" s="12" t="s">
        <v>1860</v>
      </c>
      <c r="AA1705" s="12" t="s">
        <v>1861</v>
      </c>
      <c r="AC1705" s="12">
        <v>0</v>
      </c>
      <c r="AD1705" s="12">
        <v>3600</v>
      </c>
      <c r="AE1705" s="12">
        <v>0</v>
      </c>
    </row>
    <row r="1706" spans="1:31">
      <c r="A1706" s="12">
        <v>99999</v>
      </c>
      <c r="B1706" s="12" t="s">
        <v>44</v>
      </c>
      <c r="C1706" s="12" t="s">
        <v>2072</v>
      </c>
      <c r="D1706" s="12" t="s">
        <v>2073</v>
      </c>
      <c r="E1706" s="12" t="s">
        <v>58</v>
      </c>
      <c r="F1706" s="12" t="s">
        <v>59</v>
      </c>
      <c r="G1706" s="12" t="s">
        <v>47</v>
      </c>
      <c r="H1706" s="12" t="s">
        <v>47</v>
      </c>
      <c r="I1706" s="12" t="str">
        <f t="shared" si="26"/>
        <v>TA1448TBKF</v>
      </c>
      <c r="J1706" s="12">
        <v>1118000055599</v>
      </c>
      <c r="N1706" s="12">
        <v>22</v>
      </c>
      <c r="O1706" s="12" t="s">
        <v>2074</v>
      </c>
      <c r="P1706" s="12" t="s">
        <v>1926</v>
      </c>
      <c r="Q1706" s="12" t="s">
        <v>1926</v>
      </c>
      <c r="X1706" s="12">
        <v>136</v>
      </c>
      <c r="Y1706" s="12" t="s">
        <v>1927</v>
      </c>
      <c r="Z1706" s="12" t="s">
        <v>1860</v>
      </c>
      <c r="AA1706" s="12" t="s">
        <v>1861</v>
      </c>
      <c r="AC1706" s="12">
        <v>0</v>
      </c>
      <c r="AD1706" s="12">
        <v>4000</v>
      </c>
      <c r="AE1706" s="12">
        <v>0</v>
      </c>
    </row>
    <row r="1707" spans="1:31">
      <c r="A1707" s="12">
        <v>99999</v>
      </c>
      <c r="B1707" s="12" t="s">
        <v>44</v>
      </c>
      <c r="C1707" s="12" t="s">
        <v>2075</v>
      </c>
      <c r="D1707" s="12" t="s">
        <v>2076</v>
      </c>
      <c r="E1707" s="12" t="s">
        <v>65</v>
      </c>
      <c r="F1707" s="12" t="s">
        <v>66</v>
      </c>
      <c r="G1707" s="12" t="s">
        <v>47</v>
      </c>
      <c r="H1707" s="12" t="s">
        <v>47</v>
      </c>
      <c r="I1707" s="12" t="str">
        <f t="shared" si="26"/>
        <v>TA1449TNVF</v>
      </c>
      <c r="J1707" s="12">
        <v>1118000055605</v>
      </c>
      <c r="N1707" s="12">
        <v>22</v>
      </c>
      <c r="O1707" s="12" t="s">
        <v>2074</v>
      </c>
      <c r="P1707" s="12" t="s">
        <v>1926</v>
      </c>
      <c r="Q1707" s="12" t="s">
        <v>1926</v>
      </c>
      <c r="X1707" s="12">
        <v>136</v>
      </c>
      <c r="Y1707" s="12" t="s">
        <v>1927</v>
      </c>
      <c r="Z1707" s="12" t="s">
        <v>1860</v>
      </c>
      <c r="AA1707" s="12" t="s">
        <v>1861</v>
      </c>
      <c r="AC1707" s="12">
        <v>0</v>
      </c>
      <c r="AD1707" s="12">
        <v>5400</v>
      </c>
      <c r="AE1707" s="12">
        <v>0</v>
      </c>
    </row>
    <row r="1708" spans="1:31">
      <c r="A1708" s="12">
        <v>99999</v>
      </c>
      <c r="B1708" s="12" t="s">
        <v>44</v>
      </c>
      <c r="C1708" s="12" t="s">
        <v>1703</v>
      </c>
      <c r="D1708" s="12" t="s">
        <v>1704</v>
      </c>
      <c r="E1708" s="12" t="s">
        <v>58</v>
      </c>
      <c r="F1708" s="12" t="s">
        <v>59</v>
      </c>
      <c r="G1708" s="12" t="s">
        <v>47</v>
      </c>
      <c r="H1708" s="12" t="s">
        <v>47</v>
      </c>
      <c r="I1708" s="12" t="str">
        <f t="shared" si="26"/>
        <v>TA1450TBKF</v>
      </c>
      <c r="J1708" s="12">
        <v>1118000054769</v>
      </c>
      <c r="N1708" s="12">
        <v>22</v>
      </c>
      <c r="P1708" s="12" t="s">
        <v>1926</v>
      </c>
      <c r="Q1708" s="12" t="s">
        <v>1926</v>
      </c>
      <c r="X1708" s="12">
        <v>136</v>
      </c>
      <c r="Y1708" s="12" t="s">
        <v>1927</v>
      </c>
      <c r="Z1708" s="12" t="s">
        <v>1860</v>
      </c>
      <c r="AA1708" s="12" t="s">
        <v>1861</v>
      </c>
      <c r="AC1708" s="12">
        <v>0</v>
      </c>
      <c r="AD1708" s="12">
        <v>3200</v>
      </c>
      <c r="AE1708" s="12">
        <v>0</v>
      </c>
    </row>
    <row r="1709" spans="1:31">
      <c r="A1709" s="12">
        <v>99999</v>
      </c>
      <c r="B1709" s="12" t="s">
        <v>44</v>
      </c>
      <c r="C1709" s="12" t="s">
        <v>1703</v>
      </c>
      <c r="D1709" s="12" t="s">
        <v>1704</v>
      </c>
      <c r="E1709" s="12" t="s">
        <v>73</v>
      </c>
      <c r="F1709" s="12" t="s">
        <v>74</v>
      </c>
      <c r="G1709" s="12" t="s">
        <v>47</v>
      </c>
      <c r="H1709" s="12" t="s">
        <v>47</v>
      </c>
      <c r="I1709" s="12" t="str">
        <f t="shared" si="26"/>
        <v>TA1450TWHF</v>
      </c>
      <c r="J1709" s="12">
        <v>1118000054776</v>
      </c>
      <c r="N1709" s="12">
        <v>22</v>
      </c>
      <c r="P1709" s="12" t="s">
        <v>1926</v>
      </c>
      <c r="Q1709" s="12" t="s">
        <v>1926</v>
      </c>
      <c r="X1709" s="12">
        <v>136</v>
      </c>
      <c r="Y1709" s="12" t="s">
        <v>1927</v>
      </c>
      <c r="Z1709" s="12" t="s">
        <v>1860</v>
      </c>
      <c r="AA1709" s="12" t="s">
        <v>1861</v>
      </c>
      <c r="AC1709" s="12">
        <v>0</v>
      </c>
      <c r="AD1709" s="12">
        <v>3200</v>
      </c>
      <c r="AE1709" s="12">
        <v>0</v>
      </c>
    </row>
    <row r="1710" spans="1:31">
      <c r="A1710" s="12">
        <v>99999</v>
      </c>
      <c r="B1710" s="12" t="s">
        <v>44</v>
      </c>
      <c r="C1710" s="12" t="s">
        <v>1705</v>
      </c>
      <c r="D1710" s="12" t="s">
        <v>1706</v>
      </c>
      <c r="E1710" s="12" t="s">
        <v>58</v>
      </c>
      <c r="F1710" s="12" t="s">
        <v>59</v>
      </c>
      <c r="G1710" s="12" t="s">
        <v>47</v>
      </c>
      <c r="H1710" s="12" t="s">
        <v>47</v>
      </c>
      <c r="I1710" s="12" t="str">
        <f t="shared" si="26"/>
        <v>TA1451TBKF</v>
      </c>
      <c r="J1710" s="12">
        <v>1118000054783</v>
      </c>
      <c r="N1710" s="12">
        <v>22</v>
      </c>
      <c r="P1710" s="12" t="s">
        <v>1926</v>
      </c>
      <c r="Q1710" s="12" t="s">
        <v>1926</v>
      </c>
      <c r="X1710" s="12">
        <v>136</v>
      </c>
      <c r="Y1710" s="12" t="s">
        <v>1927</v>
      </c>
      <c r="Z1710" s="12" t="s">
        <v>1860</v>
      </c>
      <c r="AA1710" s="12" t="s">
        <v>1861</v>
      </c>
      <c r="AC1710" s="12">
        <v>0</v>
      </c>
      <c r="AD1710" s="12">
        <v>2500</v>
      </c>
      <c r="AE1710" s="12">
        <v>0</v>
      </c>
    </row>
    <row r="1711" spans="1:31">
      <c r="A1711" s="12">
        <v>99999</v>
      </c>
      <c r="B1711" s="12" t="s">
        <v>44</v>
      </c>
      <c r="C1711" s="12" t="s">
        <v>1707</v>
      </c>
      <c r="D1711" s="12" t="s">
        <v>1708</v>
      </c>
      <c r="E1711" s="12" t="s">
        <v>58</v>
      </c>
      <c r="F1711" s="12" t="s">
        <v>59</v>
      </c>
      <c r="G1711" s="12" t="s">
        <v>47</v>
      </c>
      <c r="H1711" s="12" t="s">
        <v>47</v>
      </c>
      <c r="I1711" s="12" t="str">
        <f t="shared" si="26"/>
        <v>TA1456ZBKF</v>
      </c>
      <c r="J1711" s="12">
        <v>1118000054790</v>
      </c>
      <c r="N1711" s="12">
        <v>23</v>
      </c>
      <c r="P1711" s="12" t="s">
        <v>1926</v>
      </c>
      <c r="Q1711" s="12" t="s">
        <v>1926</v>
      </c>
      <c r="X1711" s="12">
        <v>136</v>
      </c>
      <c r="Y1711" s="12" t="s">
        <v>1927</v>
      </c>
      <c r="Z1711" s="12" t="s">
        <v>1860</v>
      </c>
      <c r="AA1711" s="12" t="s">
        <v>1861</v>
      </c>
      <c r="AC1711" s="12">
        <v>0</v>
      </c>
      <c r="AD1711" s="12">
        <v>2700</v>
      </c>
      <c r="AE1711" s="12">
        <v>0</v>
      </c>
    </row>
    <row r="1712" spans="1:31">
      <c r="A1712" s="12">
        <v>99999</v>
      </c>
      <c r="B1712" s="12" t="s">
        <v>44</v>
      </c>
      <c r="C1712" s="12" t="s">
        <v>1707</v>
      </c>
      <c r="D1712" s="12" t="s">
        <v>1708</v>
      </c>
      <c r="E1712" s="12" t="s">
        <v>73</v>
      </c>
      <c r="F1712" s="12" t="s">
        <v>74</v>
      </c>
      <c r="G1712" s="12" t="s">
        <v>47</v>
      </c>
      <c r="H1712" s="12" t="s">
        <v>47</v>
      </c>
      <c r="I1712" s="12" t="str">
        <f t="shared" si="26"/>
        <v>TA1456ZWHF</v>
      </c>
      <c r="J1712" s="12">
        <v>1118000054806</v>
      </c>
      <c r="N1712" s="12">
        <v>23</v>
      </c>
      <c r="P1712" s="12" t="s">
        <v>1926</v>
      </c>
      <c r="Q1712" s="12" t="s">
        <v>1926</v>
      </c>
      <c r="X1712" s="12">
        <v>136</v>
      </c>
      <c r="Y1712" s="12" t="s">
        <v>1927</v>
      </c>
      <c r="Z1712" s="12" t="s">
        <v>1860</v>
      </c>
      <c r="AA1712" s="12" t="s">
        <v>1861</v>
      </c>
      <c r="AC1712" s="12">
        <v>0</v>
      </c>
      <c r="AD1712" s="12">
        <v>2700</v>
      </c>
      <c r="AE1712" s="12">
        <v>0</v>
      </c>
    </row>
    <row r="1713" spans="1:31">
      <c r="A1713" s="12">
        <v>99999</v>
      </c>
      <c r="B1713" s="12" t="s">
        <v>44</v>
      </c>
      <c r="C1713" s="12" t="s">
        <v>1709</v>
      </c>
      <c r="D1713" s="12" t="s">
        <v>1710</v>
      </c>
      <c r="E1713" s="12" t="s">
        <v>99</v>
      </c>
      <c r="F1713" s="12" t="s">
        <v>100</v>
      </c>
      <c r="G1713" s="12" t="s">
        <v>47</v>
      </c>
      <c r="H1713" s="12" t="s">
        <v>47</v>
      </c>
      <c r="I1713" s="12" t="str">
        <f t="shared" si="26"/>
        <v>TA1458BDBRF</v>
      </c>
      <c r="J1713" s="12">
        <v>1118000054813</v>
      </c>
      <c r="N1713" s="12">
        <v>1</v>
      </c>
      <c r="P1713" s="12" t="s">
        <v>1926</v>
      </c>
      <c r="Q1713" s="12" t="s">
        <v>1926</v>
      </c>
      <c r="X1713" s="12">
        <v>136</v>
      </c>
      <c r="Y1713" s="12" t="s">
        <v>1927</v>
      </c>
      <c r="Z1713" s="12" t="s">
        <v>1860</v>
      </c>
      <c r="AA1713" s="12" t="s">
        <v>1861</v>
      </c>
      <c r="AC1713" s="12">
        <v>0</v>
      </c>
      <c r="AD1713" s="12">
        <v>3600</v>
      </c>
      <c r="AE1713" s="12">
        <v>0</v>
      </c>
    </row>
    <row r="1714" spans="1:31">
      <c r="A1714" s="12">
        <v>99999</v>
      </c>
      <c r="B1714" s="12" t="s">
        <v>44</v>
      </c>
      <c r="C1714" s="12" t="s">
        <v>1264</v>
      </c>
      <c r="D1714" s="12" t="s">
        <v>1265</v>
      </c>
      <c r="E1714" s="12" t="s">
        <v>58</v>
      </c>
      <c r="F1714" s="12" t="s">
        <v>59</v>
      </c>
      <c r="G1714" s="12" t="s">
        <v>47</v>
      </c>
      <c r="H1714" s="12" t="s">
        <v>47</v>
      </c>
      <c r="I1714" s="12" t="str">
        <f t="shared" si="26"/>
        <v>TA146BKF</v>
      </c>
      <c r="J1714" s="12">
        <v>1118000022928</v>
      </c>
      <c r="P1714" s="12" t="s">
        <v>1926</v>
      </c>
      <c r="Q1714" s="12" t="s">
        <v>1926</v>
      </c>
      <c r="X1714" s="12">
        <v>136</v>
      </c>
      <c r="Y1714" s="12" t="s">
        <v>1927</v>
      </c>
      <c r="Z1714" s="12" t="s">
        <v>1860</v>
      </c>
      <c r="AA1714" s="12" t="s">
        <v>1861</v>
      </c>
      <c r="AC1714" s="12">
        <v>7</v>
      </c>
      <c r="AD1714" s="12">
        <v>2300</v>
      </c>
      <c r="AE1714" s="12">
        <v>16100</v>
      </c>
    </row>
    <row r="1715" spans="1:31">
      <c r="A1715" s="12">
        <v>99999</v>
      </c>
      <c r="B1715" s="12" t="s">
        <v>44</v>
      </c>
      <c r="C1715" s="12" t="s">
        <v>1264</v>
      </c>
      <c r="D1715" s="12" t="s">
        <v>1265</v>
      </c>
      <c r="E1715" s="12" t="s">
        <v>150</v>
      </c>
      <c r="F1715" s="12" t="s">
        <v>151</v>
      </c>
      <c r="G1715" s="12" t="s">
        <v>47</v>
      </c>
      <c r="H1715" s="12" t="s">
        <v>47</v>
      </c>
      <c r="I1715" s="12" t="str">
        <f t="shared" si="26"/>
        <v>TA146CGYF</v>
      </c>
      <c r="J1715" s="12">
        <v>1118000022935</v>
      </c>
      <c r="P1715" s="12" t="s">
        <v>1926</v>
      </c>
      <c r="Q1715" s="12" t="s">
        <v>1926</v>
      </c>
      <c r="X1715" s="12">
        <v>136</v>
      </c>
      <c r="Y1715" s="12" t="s">
        <v>1927</v>
      </c>
      <c r="Z1715" s="12" t="s">
        <v>1860</v>
      </c>
      <c r="AA1715" s="12" t="s">
        <v>1861</v>
      </c>
      <c r="AC1715" s="12">
        <v>54</v>
      </c>
      <c r="AD1715" s="12">
        <v>2300</v>
      </c>
      <c r="AE1715" s="12">
        <v>124200</v>
      </c>
    </row>
    <row r="1716" spans="1:31">
      <c r="A1716" s="12">
        <v>99999</v>
      </c>
      <c r="B1716" s="12" t="s">
        <v>44</v>
      </c>
      <c r="C1716" s="12" t="s">
        <v>1264</v>
      </c>
      <c r="D1716" s="12" t="s">
        <v>1265</v>
      </c>
      <c r="E1716" s="12" t="s">
        <v>60</v>
      </c>
      <c r="F1716" s="12" t="s">
        <v>61</v>
      </c>
      <c r="G1716" s="12" t="s">
        <v>47</v>
      </c>
      <c r="H1716" s="12" t="s">
        <v>47</v>
      </c>
      <c r="I1716" s="12" t="str">
        <f t="shared" si="26"/>
        <v>TA146GRF</v>
      </c>
      <c r="J1716" s="12">
        <v>1118000014060</v>
      </c>
      <c r="P1716" s="12" t="s">
        <v>1926</v>
      </c>
      <c r="Q1716" s="12" t="s">
        <v>1926</v>
      </c>
      <c r="X1716" s="12">
        <v>136</v>
      </c>
      <c r="Y1716" s="12" t="s">
        <v>1927</v>
      </c>
      <c r="Z1716" s="12" t="s">
        <v>1860</v>
      </c>
      <c r="AA1716" s="12" t="s">
        <v>1861</v>
      </c>
      <c r="AC1716" s="12">
        <v>2</v>
      </c>
      <c r="AD1716" s="12">
        <v>2300</v>
      </c>
      <c r="AE1716" s="12">
        <v>4600</v>
      </c>
    </row>
    <row r="1717" spans="1:31">
      <c r="A1717" s="12">
        <v>99999</v>
      </c>
      <c r="B1717" s="12" t="s">
        <v>44</v>
      </c>
      <c r="C1717" s="12" t="s">
        <v>1264</v>
      </c>
      <c r="D1717" s="12" t="s">
        <v>1265</v>
      </c>
      <c r="E1717" s="12" t="s">
        <v>52</v>
      </c>
      <c r="F1717" s="12" t="s">
        <v>53</v>
      </c>
      <c r="G1717" s="12" t="s">
        <v>47</v>
      </c>
      <c r="H1717" s="12" t="s">
        <v>47</v>
      </c>
      <c r="I1717" s="12" t="str">
        <f t="shared" si="26"/>
        <v>TA146GYF</v>
      </c>
      <c r="J1717" s="12">
        <v>1118000014053</v>
      </c>
      <c r="P1717" s="12" t="s">
        <v>1926</v>
      </c>
      <c r="Q1717" s="12" t="s">
        <v>1926</v>
      </c>
      <c r="X1717" s="12">
        <v>136</v>
      </c>
      <c r="Y1717" s="12" t="s">
        <v>1927</v>
      </c>
      <c r="Z1717" s="12" t="s">
        <v>1860</v>
      </c>
      <c r="AA1717" s="12" t="s">
        <v>1861</v>
      </c>
      <c r="AC1717" s="12">
        <v>13</v>
      </c>
      <c r="AD1717" s="12">
        <v>2300</v>
      </c>
      <c r="AE1717" s="12">
        <v>29900</v>
      </c>
    </row>
    <row r="1718" spans="1:31">
      <c r="A1718" s="12">
        <v>99999</v>
      </c>
      <c r="B1718" s="12" t="s">
        <v>44</v>
      </c>
      <c r="C1718" s="12" t="s">
        <v>1264</v>
      </c>
      <c r="D1718" s="12" t="s">
        <v>1265</v>
      </c>
      <c r="E1718" s="12" t="s">
        <v>158</v>
      </c>
      <c r="F1718" s="12" t="s">
        <v>159</v>
      </c>
      <c r="G1718" s="12" t="s">
        <v>47</v>
      </c>
      <c r="H1718" s="12" t="s">
        <v>47</v>
      </c>
      <c r="I1718" s="12" t="str">
        <f t="shared" si="26"/>
        <v>TA146LGYF</v>
      </c>
      <c r="J1718" s="12">
        <v>1118000043169</v>
      </c>
      <c r="K1718" s="12" t="s">
        <v>1874</v>
      </c>
      <c r="P1718" s="12" t="s">
        <v>1926</v>
      </c>
      <c r="Q1718" s="12" t="s">
        <v>1926</v>
      </c>
      <c r="X1718" s="12">
        <v>136</v>
      </c>
      <c r="Y1718" s="12" t="s">
        <v>1927</v>
      </c>
      <c r="Z1718" s="12" t="s">
        <v>1860</v>
      </c>
      <c r="AA1718" s="12" t="s">
        <v>1861</v>
      </c>
      <c r="AC1718" s="12">
        <v>0</v>
      </c>
      <c r="AD1718" s="12">
        <v>2300</v>
      </c>
      <c r="AE1718" s="12">
        <v>0</v>
      </c>
    </row>
    <row r="1719" spans="1:31">
      <c r="A1719" s="12">
        <v>99999</v>
      </c>
      <c r="B1719" s="12" t="s">
        <v>44</v>
      </c>
      <c r="C1719" s="12" t="s">
        <v>1264</v>
      </c>
      <c r="D1719" s="12" t="s">
        <v>1265</v>
      </c>
      <c r="E1719" s="12" t="s">
        <v>65</v>
      </c>
      <c r="F1719" s="12" t="s">
        <v>66</v>
      </c>
      <c r="G1719" s="12" t="s">
        <v>47</v>
      </c>
      <c r="H1719" s="12" t="s">
        <v>47</v>
      </c>
      <c r="I1719" s="12" t="str">
        <f t="shared" si="26"/>
        <v>TA146NVF</v>
      </c>
      <c r="J1719" s="12">
        <v>1118000022942</v>
      </c>
      <c r="P1719" s="12" t="s">
        <v>1926</v>
      </c>
      <c r="Q1719" s="12" t="s">
        <v>1926</v>
      </c>
      <c r="X1719" s="12">
        <v>136</v>
      </c>
      <c r="Y1719" s="12" t="s">
        <v>1927</v>
      </c>
      <c r="Z1719" s="12" t="s">
        <v>1860</v>
      </c>
      <c r="AA1719" s="12" t="s">
        <v>1861</v>
      </c>
      <c r="AC1719" s="12">
        <v>12</v>
      </c>
      <c r="AD1719" s="12">
        <v>2300</v>
      </c>
      <c r="AE1719" s="12">
        <v>27600</v>
      </c>
    </row>
    <row r="1720" spans="1:31">
      <c r="A1720" s="12">
        <v>99999</v>
      </c>
      <c r="B1720" s="12" t="s">
        <v>44</v>
      </c>
      <c r="C1720" s="12" t="s">
        <v>1264</v>
      </c>
      <c r="D1720" s="12" t="s">
        <v>1265</v>
      </c>
      <c r="E1720" s="12" t="s">
        <v>73</v>
      </c>
      <c r="F1720" s="12" t="s">
        <v>74</v>
      </c>
      <c r="G1720" s="12" t="s">
        <v>47</v>
      </c>
      <c r="H1720" s="12" t="s">
        <v>47</v>
      </c>
      <c r="I1720" s="12" t="str">
        <f t="shared" si="26"/>
        <v>TA146WHF</v>
      </c>
      <c r="J1720" s="12">
        <v>1118000022959</v>
      </c>
      <c r="P1720" s="12" t="s">
        <v>1926</v>
      </c>
      <c r="Q1720" s="12" t="s">
        <v>1926</v>
      </c>
      <c r="X1720" s="12">
        <v>136</v>
      </c>
      <c r="Y1720" s="12" t="s">
        <v>1927</v>
      </c>
      <c r="Z1720" s="12" t="s">
        <v>1860</v>
      </c>
      <c r="AA1720" s="12" t="s">
        <v>1861</v>
      </c>
      <c r="AC1720" s="12">
        <v>0</v>
      </c>
      <c r="AD1720" s="12">
        <v>2300</v>
      </c>
      <c r="AE1720" s="12">
        <v>0</v>
      </c>
    </row>
    <row r="1721" spans="1:31">
      <c r="A1721" s="12">
        <v>99999</v>
      </c>
      <c r="B1721" s="12" t="s">
        <v>44</v>
      </c>
      <c r="C1721" s="12" t="s">
        <v>1264</v>
      </c>
      <c r="D1721" s="12" t="s">
        <v>1265</v>
      </c>
      <c r="E1721" s="12" t="s">
        <v>50</v>
      </c>
      <c r="F1721" s="12" t="s">
        <v>51</v>
      </c>
      <c r="G1721" s="12" t="s">
        <v>47</v>
      </c>
      <c r="H1721" s="12" t="s">
        <v>47</v>
      </c>
      <c r="I1721" s="12" t="str">
        <f t="shared" si="26"/>
        <v>TA146YEF</v>
      </c>
      <c r="J1721" s="12">
        <v>1118000014077</v>
      </c>
      <c r="P1721" s="12" t="s">
        <v>1926</v>
      </c>
      <c r="Q1721" s="12" t="s">
        <v>1926</v>
      </c>
      <c r="X1721" s="12">
        <v>136</v>
      </c>
      <c r="Y1721" s="12" t="s">
        <v>1927</v>
      </c>
      <c r="Z1721" s="12" t="s">
        <v>1860</v>
      </c>
      <c r="AA1721" s="12" t="s">
        <v>1861</v>
      </c>
      <c r="AC1721" s="12">
        <v>3</v>
      </c>
      <c r="AD1721" s="12">
        <v>2300</v>
      </c>
      <c r="AE1721" s="12">
        <v>6900</v>
      </c>
    </row>
    <row r="1722" spans="1:31">
      <c r="A1722" s="12">
        <v>99999</v>
      </c>
      <c r="B1722" s="12" t="s">
        <v>44</v>
      </c>
      <c r="C1722" s="12" t="s">
        <v>1711</v>
      </c>
      <c r="D1722" s="12" t="s">
        <v>1712</v>
      </c>
      <c r="E1722" s="12" t="s">
        <v>58</v>
      </c>
      <c r="F1722" s="12" t="s">
        <v>59</v>
      </c>
      <c r="G1722" s="12" t="s">
        <v>47</v>
      </c>
      <c r="H1722" s="12" t="s">
        <v>47</v>
      </c>
      <c r="I1722" s="12" t="str">
        <f t="shared" si="26"/>
        <v>TA1460BBKF</v>
      </c>
      <c r="J1722" s="12">
        <v>1118000054820</v>
      </c>
      <c r="N1722" s="12">
        <v>1</v>
      </c>
      <c r="P1722" s="12" t="s">
        <v>1926</v>
      </c>
      <c r="Q1722" s="12" t="s">
        <v>1926</v>
      </c>
      <c r="X1722" s="12">
        <v>136</v>
      </c>
      <c r="Y1722" s="12" t="s">
        <v>1927</v>
      </c>
      <c r="Z1722" s="12" t="s">
        <v>1860</v>
      </c>
      <c r="AA1722" s="12" t="s">
        <v>1861</v>
      </c>
      <c r="AC1722" s="12">
        <v>0</v>
      </c>
      <c r="AD1722" s="12">
        <v>4500</v>
      </c>
      <c r="AE1722" s="12">
        <v>0</v>
      </c>
    </row>
    <row r="1723" spans="1:31">
      <c r="A1723" s="12">
        <v>99999</v>
      </c>
      <c r="B1723" s="12" t="s">
        <v>44</v>
      </c>
      <c r="C1723" s="12" t="s">
        <v>1669</v>
      </c>
      <c r="D1723" s="12" t="s">
        <v>1670</v>
      </c>
      <c r="E1723" s="12" t="s">
        <v>73</v>
      </c>
      <c r="F1723" s="12" t="s">
        <v>74</v>
      </c>
      <c r="G1723" s="12" t="s">
        <v>47</v>
      </c>
      <c r="H1723" s="12" t="s">
        <v>47</v>
      </c>
      <c r="I1723" s="12" t="str">
        <f t="shared" si="26"/>
        <v>TA1462BWHF</v>
      </c>
      <c r="J1723" s="12">
        <v>1118000054462</v>
      </c>
      <c r="N1723" s="12">
        <v>4</v>
      </c>
      <c r="P1723" s="12" t="s">
        <v>1926</v>
      </c>
      <c r="Q1723" s="12" t="s">
        <v>1926</v>
      </c>
      <c r="X1723" s="12">
        <v>136</v>
      </c>
      <c r="Y1723" s="12" t="s">
        <v>1927</v>
      </c>
      <c r="Z1723" s="12" t="s">
        <v>1860</v>
      </c>
      <c r="AA1723" s="12" t="s">
        <v>1861</v>
      </c>
      <c r="AC1723" s="12">
        <v>0</v>
      </c>
      <c r="AD1723" s="12">
        <v>2300</v>
      </c>
      <c r="AE1723" s="12">
        <v>0</v>
      </c>
    </row>
    <row r="1724" spans="1:31">
      <c r="A1724" s="12">
        <v>99999</v>
      </c>
      <c r="B1724" s="12" t="s">
        <v>44</v>
      </c>
      <c r="C1724" s="12" t="s">
        <v>2077</v>
      </c>
      <c r="D1724" s="12" t="s">
        <v>2078</v>
      </c>
      <c r="E1724" s="12" t="s">
        <v>73</v>
      </c>
      <c r="F1724" s="12" t="s">
        <v>74</v>
      </c>
      <c r="G1724" s="12" t="s">
        <v>47</v>
      </c>
      <c r="H1724" s="12" t="s">
        <v>47</v>
      </c>
      <c r="I1724" s="12" t="str">
        <f t="shared" si="26"/>
        <v>TA1463BWHF</v>
      </c>
      <c r="J1724" s="12">
        <v>1118000055612</v>
      </c>
      <c r="N1724" s="12">
        <v>4</v>
      </c>
      <c r="O1724" s="12" t="s">
        <v>2079</v>
      </c>
      <c r="P1724" s="12" t="s">
        <v>1926</v>
      </c>
      <c r="Q1724" s="12" t="s">
        <v>1926</v>
      </c>
      <c r="X1724" s="12">
        <v>136</v>
      </c>
      <c r="Y1724" s="12" t="s">
        <v>1927</v>
      </c>
      <c r="Z1724" s="12" t="s">
        <v>1860</v>
      </c>
      <c r="AA1724" s="12" t="s">
        <v>1861</v>
      </c>
      <c r="AC1724" s="12">
        <v>0</v>
      </c>
      <c r="AD1724" s="12">
        <v>3600</v>
      </c>
      <c r="AE1724" s="12">
        <v>0</v>
      </c>
    </row>
    <row r="1725" spans="1:31">
      <c r="A1725" s="12">
        <v>99999</v>
      </c>
      <c r="B1725" s="12" t="s">
        <v>44</v>
      </c>
      <c r="C1725" s="12" t="s">
        <v>1781</v>
      </c>
      <c r="D1725" s="12" t="s">
        <v>1782</v>
      </c>
      <c r="E1725" s="12" t="s">
        <v>60</v>
      </c>
      <c r="F1725" s="12" t="s">
        <v>61</v>
      </c>
      <c r="G1725" s="12" t="s">
        <v>47</v>
      </c>
      <c r="H1725" s="12" t="s">
        <v>47</v>
      </c>
      <c r="I1725" s="12" t="str">
        <f t="shared" si="26"/>
        <v>TA1464BGRF</v>
      </c>
      <c r="J1725" s="12">
        <v>1118000055087</v>
      </c>
      <c r="N1725" s="12">
        <v>1</v>
      </c>
      <c r="P1725" s="12" t="s">
        <v>1926</v>
      </c>
      <c r="Q1725" s="12" t="s">
        <v>1926</v>
      </c>
      <c r="X1725" s="12">
        <v>136</v>
      </c>
      <c r="Y1725" s="12" t="s">
        <v>1927</v>
      </c>
      <c r="Z1725" s="12" t="s">
        <v>1860</v>
      </c>
      <c r="AA1725" s="12" t="s">
        <v>1861</v>
      </c>
      <c r="AC1725" s="12">
        <v>0</v>
      </c>
      <c r="AD1725" s="12">
        <v>3600</v>
      </c>
      <c r="AE1725" s="12">
        <v>0</v>
      </c>
    </row>
    <row r="1726" spans="1:31">
      <c r="A1726" s="12">
        <v>99999</v>
      </c>
      <c r="B1726" s="12" t="s">
        <v>44</v>
      </c>
      <c r="C1726" s="12" t="s">
        <v>1713</v>
      </c>
      <c r="D1726" s="12" t="s">
        <v>1714</v>
      </c>
      <c r="E1726" s="12" t="s">
        <v>191</v>
      </c>
      <c r="F1726" s="12" t="s">
        <v>192</v>
      </c>
      <c r="G1726" s="12" t="s">
        <v>47</v>
      </c>
      <c r="H1726" s="12" t="s">
        <v>47</v>
      </c>
      <c r="I1726" s="12" t="str">
        <f t="shared" si="26"/>
        <v>TA1467BSILF</v>
      </c>
      <c r="J1726" s="12">
        <v>1118000054837</v>
      </c>
      <c r="N1726" s="12">
        <v>4</v>
      </c>
      <c r="P1726" s="12" t="s">
        <v>1926</v>
      </c>
      <c r="Q1726" s="12" t="s">
        <v>1926</v>
      </c>
      <c r="X1726" s="12">
        <v>136</v>
      </c>
      <c r="Y1726" s="12" t="s">
        <v>1927</v>
      </c>
      <c r="Z1726" s="12" t="s">
        <v>1860</v>
      </c>
      <c r="AA1726" s="12" t="s">
        <v>1861</v>
      </c>
      <c r="AC1726" s="12">
        <v>0</v>
      </c>
      <c r="AD1726" s="12">
        <v>3600</v>
      </c>
      <c r="AE1726" s="12">
        <v>0</v>
      </c>
    </row>
    <row r="1727" spans="1:31">
      <c r="A1727" s="12">
        <v>99999</v>
      </c>
      <c r="B1727" s="12" t="s">
        <v>44</v>
      </c>
      <c r="C1727" s="12" t="s">
        <v>2080</v>
      </c>
      <c r="D1727" s="12" t="s">
        <v>2081</v>
      </c>
      <c r="E1727" s="12" t="s">
        <v>75</v>
      </c>
      <c r="F1727" s="12" t="s">
        <v>76</v>
      </c>
      <c r="G1727" s="12" t="s">
        <v>47</v>
      </c>
      <c r="H1727" s="12" t="s">
        <v>47</v>
      </c>
      <c r="I1727" s="12" t="str">
        <f t="shared" si="26"/>
        <v>TA1468BMUF</v>
      </c>
      <c r="J1727" s="12">
        <v>1118000055629</v>
      </c>
      <c r="N1727" s="12">
        <v>5</v>
      </c>
      <c r="O1727" s="12" t="s">
        <v>1866</v>
      </c>
      <c r="P1727" s="12" t="s">
        <v>1926</v>
      </c>
      <c r="Q1727" s="12" t="s">
        <v>1926</v>
      </c>
      <c r="X1727" s="12">
        <v>136</v>
      </c>
      <c r="Y1727" s="12" t="s">
        <v>1927</v>
      </c>
      <c r="Z1727" s="12" t="s">
        <v>1860</v>
      </c>
      <c r="AA1727" s="12" t="s">
        <v>1861</v>
      </c>
      <c r="AC1727" s="12">
        <v>0</v>
      </c>
      <c r="AD1727" s="12">
        <v>3600</v>
      </c>
      <c r="AE1727" s="12">
        <v>0</v>
      </c>
    </row>
    <row r="1728" spans="1:31">
      <c r="A1728" s="12">
        <v>99999</v>
      </c>
      <c r="B1728" s="12" t="s">
        <v>44</v>
      </c>
      <c r="C1728" s="12" t="s">
        <v>2082</v>
      </c>
      <c r="D1728" s="12" t="s">
        <v>2083</v>
      </c>
      <c r="E1728" s="12" t="s">
        <v>58</v>
      </c>
      <c r="F1728" s="12" t="s">
        <v>59</v>
      </c>
      <c r="G1728" s="12" t="s">
        <v>47</v>
      </c>
      <c r="H1728" s="12" t="s">
        <v>47</v>
      </c>
      <c r="I1728" s="12" t="str">
        <f t="shared" si="26"/>
        <v>TA1469BBKF</v>
      </c>
      <c r="J1728" s="12">
        <v>1118000055636</v>
      </c>
      <c r="N1728" s="12">
        <v>2</v>
      </c>
      <c r="O1728" s="12" t="s">
        <v>2084</v>
      </c>
      <c r="P1728" s="12" t="s">
        <v>1926</v>
      </c>
      <c r="Q1728" s="12" t="s">
        <v>1926</v>
      </c>
      <c r="X1728" s="12">
        <v>136</v>
      </c>
      <c r="Y1728" s="12" t="s">
        <v>1927</v>
      </c>
      <c r="Z1728" s="12" t="s">
        <v>1860</v>
      </c>
      <c r="AA1728" s="12" t="s">
        <v>1861</v>
      </c>
      <c r="AC1728" s="12">
        <v>0</v>
      </c>
      <c r="AD1728" s="12">
        <v>3600</v>
      </c>
      <c r="AE1728" s="12">
        <v>0</v>
      </c>
    </row>
    <row r="1729" spans="1:31">
      <c r="A1729" s="12">
        <v>99999</v>
      </c>
      <c r="B1729" s="12" t="s">
        <v>44</v>
      </c>
      <c r="C1729" s="12" t="s">
        <v>1955</v>
      </c>
      <c r="D1729" s="12" t="s">
        <v>1956</v>
      </c>
      <c r="E1729" s="12" t="s">
        <v>50</v>
      </c>
      <c r="F1729" s="12" t="s">
        <v>51</v>
      </c>
      <c r="G1729" s="12" t="s">
        <v>47</v>
      </c>
      <c r="H1729" s="12" t="s">
        <v>47</v>
      </c>
      <c r="I1729" s="12" t="str">
        <f t="shared" si="26"/>
        <v>TA1472FYEF</v>
      </c>
      <c r="J1729" s="12">
        <v>1118000055476</v>
      </c>
      <c r="N1729" s="12">
        <v>17</v>
      </c>
      <c r="P1729" s="12" t="s">
        <v>1926</v>
      </c>
      <c r="Q1729" s="12" t="s">
        <v>1926</v>
      </c>
      <c r="X1729" s="12">
        <v>136</v>
      </c>
      <c r="Y1729" s="12" t="s">
        <v>1927</v>
      </c>
      <c r="Z1729" s="12" t="s">
        <v>1860</v>
      </c>
      <c r="AA1729" s="12" t="s">
        <v>1861</v>
      </c>
      <c r="AC1729" s="12">
        <v>0</v>
      </c>
      <c r="AD1729" s="12">
        <v>2300</v>
      </c>
      <c r="AE1729" s="12">
        <v>0</v>
      </c>
    </row>
    <row r="1730" spans="1:31">
      <c r="A1730" s="12">
        <v>99999</v>
      </c>
      <c r="B1730" s="12" t="s">
        <v>44</v>
      </c>
      <c r="C1730" s="12" t="s">
        <v>2085</v>
      </c>
      <c r="D1730" s="12" t="s">
        <v>2086</v>
      </c>
      <c r="E1730" s="12" t="s">
        <v>58</v>
      </c>
      <c r="F1730" s="12" t="s">
        <v>59</v>
      </c>
      <c r="G1730" s="12" t="s">
        <v>47</v>
      </c>
      <c r="H1730" s="12" t="s">
        <v>47</v>
      </c>
      <c r="I1730" s="12" t="str">
        <f t="shared" si="26"/>
        <v>TA1473FBKF</v>
      </c>
      <c r="J1730" s="12">
        <v>1118000055643</v>
      </c>
      <c r="N1730" s="12">
        <v>999</v>
      </c>
      <c r="O1730" s="12" t="s">
        <v>1923</v>
      </c>
      <c r="P1730" s="12" t="s">
        <v>1926</v>
      </c>
      <c r="Q1730" s="12" t="s">
        <v>1926</v>
      </c>
      <c r="X1730" s="12">
        <v>136</v>
      </c>
      <c r="Y1730" s="12" t="s">
        <v>1927</v>
      </c>
      <c r="Z1730" s="12" t="s">
        <v>1860</v>
      </c>
      <c r="AA1730" s="12" t="s">
        <v>1861</v>
      </c>
      <c r="AC1730" s="12">
        <v>0</v>
      </c>
      <c r="AD1730" s="12">
        <v>3600</v>
      </c>
      <c r="AE1730" s="12">
        <v>0</v>
      </c>
    </row>
    <row r="1731" spans="1:31">
      <c r="A1731" s="12">
        <v>99999</v>
      </c>
      <c r="B1731" s="12" t="s">
        <v>44</v>
      </c>
      <c r="C1731" s="12" t="s">
        <v>1783</v>
      </c>
      <c r="D1731" s="12" t="s">
        <v>1784</v>
      </c>
      <c r="E1731" s="12" t="s">
        <v>48</v>
      </c>
      <c r="F1731" s="12" t="s">
        <v>49</v>
      </c>
      <c r="G1731" s="12" t="s">
        <v>47</v>
      </c>
      <c r="H1731" s="12" t="s">
        <v>47</v>
      </c>
      <c r="I1731" s="12" t="str">
        <f t="shared" ref="I1731:I1794" si="27">C1731&amp;E1731&amp;G1731</f>
        <v>TA1474FBLF</v>
      </c>
      <c r="J1731" s="12">
        <v>1118000055094</v>
      </c>
      <c r="N1731" s="12">
        <v>999</v>
      </c>
      <c r="O1731" s="12" t="s">
        <v>1923</v>
      </c>
      <c r="P1731" s="12" t="s">
        <v>1926</v>
      </c>
      <c r="Q1731" s="12" t="s">
        <v>1926</v>
      </c>
      <c r="X1731" s="12">
        <v>136</v>
      </c>
      <c r="Y1731" s="12" t="s">
        <v>1927</v>
      </c>
      <c r="Z1731" s="12" t="s">
        <v>1860</v>
      </c>
      <c r="AA1731" s="12" t="s">
        <v>1861</v>
      </c>
      <c r="AC1731" s="12">
        <v>0</v>
      </c>
      <c r="AD1731" s="12">
        <v>2300</v>
      </c>
      <c r="AE1731" s="12">
        <v>0</v>
      </c>
    </row>
    <row r="1732" spans="1:31">
      <c r="A1732" s="12">
        <v>99999</v>
      </c>
      <c r="B1732" s="12" t="s">
        <v>44</v>
      </c>
      <c r="C1732" s="12" t="s">
        <v>1671</v>
      </c>
      <c r="D1732" s="12" t="s">
        <v>1672</v>
      </c>
      <c r="E1732" s="12" t="s">
        <v>58</v>
      </c>
      <c r="F1732" s="12" t="s">
        <v>59</v>
      </c>
      <c r="G1732" s="12" t="s">
        <v>47</v>
      </c>
      <c r="H1732" s="12" t="s">
        <v>47</v>
      </c>
      <c r="I1732" s="12" t="str">
        <f t="shared" si="27"/>
        <v>TA1475TBKF</v>
      </c>
      <c r="J1732" s="12">
        <v>1118000054479</v>
      </c>
      <c r="N1732" s="12">
        <v>22</v>
      </c>
      <c r="P1732" s="12" t="s">
        <v>1926</v>
      </c>
      <c r="Q1732" s="12" t="s">
        <v>1926</v>
      </c>
      <c r="X1732" s="12">
        <v>136</v>
      </c>
      <c r="Y1732" s="12" t="s">
        <v>1927</v>
      </c>
      <c r="Z1732" s="12" t="s">
        <v>1860</v>
      </c>
      <c r="AA1732" s="12" t="s">
        <v>1861</v>
      </c>
      <c r="AC1732" s="12">
        <v>0</v>
      </c>
      <c r="AD1732" s="12">
        <v>2800</v>
      </c>
      <c r="AE1732" s="12">
        <v>0</v>
      </c>
    </row>
    <row r="1733" spans="1:31">
      <c r="A1733" s="12">
        <v>99999</v>
      </c>
      <c r="B1733" s="12" t="s">
        <v>44</v>
      </c>
      <c r="C1733" s="12" t="s">
        <v>1673</v>
      </c>
      <c r="D1733" s="12" t="s">
        <v>1674</v>
      </c>
      <c r="E1733" s="12" t="s">
        <v>58</v>
      </c>
      <c r="F1733" s="12" t="s">
        <v>59</v>
      </c>
      <c r="G1733" s="12" t="s">
        <v>47</v>
      </c>
      <c r="H1733" s="12" t="s">
        <v>47</v>
      </c>
      <c r="I1733" s="12" t="str">
        <f t="shared" si="27"/>
        <v>TA1476TBKF</v>
      </c>
      <c r="J1733" s="12">
        <v>1118000054486</v>
      </c>
      <c r="N1733" s="12">
        <v>22</v>
      </c>
      <c r="P1733" s="12" t="s">
        <v>1926</v>
      </c>
      <c r="Q1733" s="12" t="s">
        <v>1926</v>
      </c>
      <c r="X1733" s="12">
        <v>136</v>
      </c>
      <c r="Y1733" s="12" t="s">
        <v>1927</v>
      </c>
      <c r="Z1733" s="12" t="s">
        <v>1860</v>
      </c>
      <c r="AA1733" s="12" t="s">
        <v>1861</v>
      </c>
      <c r="AC1733" s="12">
        <v>0</v>
      </c>
      <c r="AD1733" s="12">
        <v>2700</v>
      </c>
      <c r="AE1733" s="12">
        <v>0</v>
      </c>
    </row>
    <row r="1734" spans="1:31">
      <c r="A1734" s="12">
        <v>99999</v>
      </c>
      <c r="B1734" s="12" t="s">
        <v>44</v>
      </c>
      <c r="C1734" s="12" t="s">
        <v>1673</v>
      </c>
      <c r="D1734" s="12" t="s">
        <v>1674</v>
      </c>
      <c r="E1734" s="12" t="s">
        <v>164</v>
      </c>
      <c r="F1734" s="12" t="s">
        <v>165</v>
      </c>
      <c r="G1734" s="12" t="s">
        <v>47</v>
      </c>
      <c r="H1734" s="12" t="s">
        <v>47</v>
      </c>
      <c r="I1734" s="12" t="str">
        <f t="shared" si="27"/>
        <v>TA1476TBK1F</v>
      </c>
      <c r="J1734" s="12">
        <v>1118000054493</v>
      </c>
      <c r="N1734" s="12">
        <v>22</v>
      </c>
      <c r="P1734" s="12" t="s">
        <v>1926</v>
      </c>
      <c r="Q1734" s="12" t="s">
        <v>1926</v>
      </c>
      <c r="X1734" s="12">
        <v>136</v>
      </c>
      <c r="Y1734" s="12" t="s">
        <v>1927</v>
      </c>
      <c r="Z1734" s="12" t="s">
        <v>1860</v>
      </c>
      <c r="AA1734" s="12" t="s">
        <v>1861</v>
      </c>
      <c r="AC1734" s="12">
        <v>0</v>
      </c>
      <c r="AD1734" s="12">
        <v>2700</v>
      </c>
      <c r="AE1734" s="12">
        <v>0</v>
      </c>
    </row>
    <row r="1735" spans="1:31">
      <c r="A1735" s="12">
        <v>99999</v>
      </c>
      <c r="B1735" s="12" t="s">
        <v>44</v>
      </c>
      <c r="C1735" s="12" t="s">
        <v>1673</v>
      </c>
      <c r="D1735" s="12" t="s">
        <v>1674</v>
      </c>
      <c r="E1735" s="12" t="s">
        <v>166</v>
      </c>
      <c r="F1735" s="12" t="s">
        <v>167</v>
      </c>
      <c r="G1735" s="12" t="s">
        <v>47</v>
      </c>
      <c r="H1735" s="12" t="s">
        <v>47</v>
      </c>
      <c r="I1735" s="12" t="str">
        <f t="shared" si="27"/>
        <v>TA1476TBK2F</v>
      </c>
      <c r="J1735" s="12">
        <v>1118000054509</v>
      </c>
      <c r="N1735" s="12">
        <v>22</v>
      </c>
      <c r="P1735" s="12" t="s">
        <v>1926</v>
      </c>
      <c r="Q1735" s="12" t="s">
        <v>1926</v>
      </c>
      <c r="X1735" s="12">
        <v>136</v>
      </c>
      <c r="Y1735" s="12" t="s">
        <v>1927</v>
      </c>
      <c r="Z1735" s="12" t="s">
        <v>1860</v>
      </c>
      <c r="AA1735" s="12" t="s">
        <v>1861</v>
      </c>
      <c r="AC1735" s="12">
        <v>0</v>
      </c>
      <c r="AD1735" s="12">
        <v>2700</v>
      </c>
      <c r="AE1735" s="12">
        <v>0</v>
      </c>
    </row>
    <row r="1736" spans="1:31">
      <c r="A1736" s="12">
        <v>99999</v>
      </c>
      <c r="B1736" s="12" t="s">
        <v>44</v>
      </c>
      <c r="C1736" s="12" t="s">
        <v>2087</v>
      </c>
      <c r="D1736" s="12" t="s">
        <v>2088</v>
      </c>
      <c r="E1736" s="12" t="s">
        <v>58</v>
      </c>
      <c r="F1736" s="12" t="s">
        <v>59</v>
      </c>
      <c r="G1736" s="12" t="s">
        <v>47</v>
      </c>
      <c r="H1736" s="12" t="s">
        <v>47</v>
      </c>
      <c r="I1736" s="12" t="str">
        <f t="shared" si="27"/>
        <v>TA1478MBKF</v>
      </c>
      <c r="J1736" s="12">
        <v>1118000055650</v>
      </c>
      <c r="N1736" s="12">
        <v>999</v>
      </c>
      <c r="O1736" s="12" t="s">
        <v>1923</v>
      </c>
      <c r="P1736" s="12" t="s">
        <v>1926</v>
      </c>
      <c r="Q1736" s="12" t="s">
        <v>1926</v>
      </c>
      <c r="X1736" s="12">
        <v>136</v>
      </c>
      <c r="Y1736" s="12" t="s">
        <v>1927</v>
      </c>
      <c r="Z1736" s="12" t="s">
        <v>1860</v>
      </c>
      <c r="AA1736" s="12" t="s">
        <v>1861</v>
      </c>
      <c r="AC1736" s="12">
        <v>0</v>
      </c>
      <c r="AD1736" s="12">
        <v>3300</v>
      </c>
      <c r="AE1736" s="12">
        <v>0</v>
      </c>
    </row>
    <row r="1737" spans="1:31">
      <c r="A1737" s="12">
        <v>99999</v>
      </c>
      <c r="B1737" s="12" t="s">
        <v>44</v>
      </c>
      <c r="C1737" s="12" t="s">
        <v>2089</v>
      </c>
      <c r="D1737" s="12" t="s">
        <v>2090</v>
      </c>
      <c r="E1737" s="12" t="s">
        <v>48</v>
      </c>
      <c r="F1737" s="12" t="s">
        <v>49</v>
      </c>
      <c r="G1737" s="12" t="s">
        <v>47</v>
      </c>
      <c r="H1737" s="12" t="s">
        <v>47</v>
      </c>
      <c r="I1737" s="12" t="str">
        <f t="shared" si="27"/>
        <v>TA1479MBLF</v>
      </c>
      <c r="J1737" s="12">
        <v>1118000055667</v>
      </c>
      <c r="N1737" s="12">
        <v>999</v>
      </c>
      <c r="O1737" s="12" t="s">
        <v>1923</v>
      </c>
      <c r="P1737" s="12" t="s">
        <v>1926</v>
      </c>
      <c r="Q1737" s="12" t="s">
        <v>1926</v>
      </c>
      <c r="X1737" s="12">
        <v>136</v>
      </c>
      <c r="Y1737" s="12" t="s">
        <v>1927</v>
      </c>
      <c r="Z1737" s="12" t="s">
        <v>1860</v>
      </c>
      <c r="AA1737" s="12" t="s">
        <v>1861</v>
      </c>
      <c r="AC1737" s="12">
        <v>0</v>
      </c>
      <c r="AD1737" s="12">
        <v>6500</v>
      </c>
      <c r="AE1737" s="12">
        <v>0</v>
      </c>
    </row>
    <row r="1738" spans="1:31">
      <c r="A1738" s="12">
        <v>99999</v>
      </c>
      <c r="B1738" s="12" t="s">
        <v>44</v>
      </c>
      <c r="C1738" s="12" t="s">
        <v>2089</v>
      </c>
      <c r="D1738" s="12" t="s">
        <v>2090</v>
      </c>
      <c r="E1738" s="12" t="s">
        <v>56</v>
      </c>
      <c r="F1738" s="12" t="s">
        <v>57</v>
      </c>
      <c r="G1738" s="12" t="s">
        <v>47</v>
      </c>
      <c r="H1738" s="12" t="s">
        <v>47</v>
      </c>
      <c r="I1738" s="12" t="str">
        <f t="shared" si="27"/>
        <v>TA1479MPUF</v>
      </c>
      <c r="J1738" s="12">
        <v>1118000055674</v>
      </c>
      <c r="N1738" s="12">
        <v>999</v>
      </c>
      <c r="O1738" s="12" t="s">
        <v>1923</v>
      </c>
      <c r="P1738" s="12" t="s">
        <v>1926</v>
      </c>
      <c r="Q1738" s="12" t="s">
        <v>1926</v>
      </c>
      <c r="X1738" s="12">
        <v>136</v>
      </c>
      <c r="Y1738" s="12" t="s">
        <v>1927</v>
      </c>
      <c r="Z1738" s="12" t="s">
        <v>1860</v>
      </c>
      <c r="AA1738" s="12" t="s">
        <v>1861</v>
      </c>
      <c r="AC1738" s="12">
        <v>0</v>
      </c>
      <c r="AD1738" s="12">
        <v>6500</v>
      </c>
      <c r="AE1738" s="12">
        <v>0</v>
      </c>
    </row>
    <row r="1739" spans="1:31">
      <c r="A1739" s="12">
        <v>99999</v>
      </c>
      <c r="B1739" s="12" t="s">
        <v>44</v>
      </c>
      <c r="C1739" s="12" t="s">
        <v>1785</v>
      </c>
      <c r="D1739" s="12" t="s">
        <v>1786</v>
      </c>
      <c r="E1739" s="12" t="s">
        <v>79</v>
      </c>
      <c r="F1739" s="12" t="s">
        <v>80</v>
      </c>
      <c r="G1739" s="12" t="s">
        <v>47</v>
      </c>
      <c r="H1739" s="12" t="s">
        <v>47</v>
      </c>
      <c r="I1739" s="12" t="str">
        <f t="shared" si="27"/>
        <v>TA1480MBEF</v>
      </c>
      <c r="J1739" s="12">
        <v>1118000055100</v>
      </c>
      <c r="N1739" s="12">
        <v>999</v>
      </c>
      <c r="O1739" s="12" t="s">
        <v>1923</v>
      </c>
      <c r="P1739" s="12" t="s">
        <v>1926</v>
      </c>
      <c r="Q1739" s="12" t="s">
        <v>1926</v>
      </c>
      <c r="X1739" s="12">
        <v>136</v>
      </c>
      <c r="Y1739" s="12" t="s">
        <v>1927</v>
      </c>
      <c r="Z1739" s="12" t="s">
        <v>1860</v>
      </c>
      <c r="AA1739" s="12" t="s">
        <v>1861</v>
      </c>
      <c r="AC1739" s="12">
        <v>0</v>
      </c>
      <c r="AD1739" s="12">
        <v>5000</v>
      </c>
      <c r="AE1739" s="12">
        <v>0</v>
      </c>
    </row>
    <row r="1740" spans="1:31">
      <c r="A1740" s="12">
        <v>99999</v>
      </c>
      <c r="B1740" s="12" t="s">
        <v>44</v>
      </c>
      <c r="C1740" s="12" t="s">
        <v>1785</v>
      </c>
      <c r="D1740" s="12" t="s">
        <v>1786</v>
      </c>
      <c r="E1740" s="12" t="s">
        <v>58</v>
      </c>
      <c r="F1740" s="12" t="s">
        <v>59</v>
      </c>
      <c r="G1740" s="12" t="s">
        <v>47</v>
      </c>
      <c r="H1740" s="12" t="s">
        <v>47</v>
      </c>
      <c r="I1740" s="12" t="str">
        <f t="shared" si="27"/>
        <v>TA1480MBKF</v>
      </c>
      <c r="J1740" s="12">
        <v>1118000055117</v>
      </c>
      <c r="N1740" s="12">
        <v>999</v>
      </c>
      <c r="O1740" s="12" t="s">
        <v>1923</v>
      </c>
      <c r="P1740" s="12" t="s">
        <v>1926</v>
      </c>
      <c r="Q1740" s="12" t="s">
        <v>1926</v>
      </c>
      <c r="X1740" s="12">
        <v>136</v>
      </c>
      <c r="Y1740" s="12" t="s">
        <v>1927</v>
      </c>
      <c r="Z1740" s="12" t="s">
        <v>1860</v>
      </c>
      <c r="AA1740" s="12" t="s">
        <v>1861</v>
      </c>
      <c r="AC1740" s="12">
        <v>0</v>
      </c>
      <c r="AD1740" s="12">
        <v>5000</v>
      </c>
      <c r="AE1740" s="12">
        <v>0</v>
      </c>
    </row>
    <row r="1741" spans="1:31">
      <c r="A1741" s="12">
        <v>99999</v>
      </c>
      <c r="B1741" s="12" t="s">
        <v>44</v>
      </c>
      <c r="C1741" s="12" t="s">
        <v>1785</v>
      </c>
      <c r="D1741" s="12" t="s">
        <v>1786</v>
      </c>
      <c r="E1741" s="12" t="s">
        <v>95</v>
      </c>
      <c r="F1741" s="12" t="s">
        <v>96</v>
      </c>
      <c r="G1741" s="12" t="s">
        <v>47</v>
      </c>
      <c r="H1741" s="12" t="s">
        <v>47</v>
      </c>
      <c r="I1741" s="12" t="str">
        <f t="shared" si="27"/>
        <v>TA1480MIVF</v>
      </c>
      <c r="J1741" s="12">
        <v>1118000055124</v>
      </c>
      <c r="N1741" s="12">
        <v>999</v>
      </c>
      <c r="O1741" s="12" t="s">
        <v>1923</v>
      </c>
      <c r="P1741" s="12" t="s">
        <v>1926</v>
      </c>
      <c r="Q1741" s="12" t="s">
        <v>1926</v>
      </c>
      <c r="X1741" s="12">
        <v>136</v>
      </c>
      <c r="Y1741" s="12" t="s">
        <v>1927</v>
      </c>
      <c r="Z1741" s="12" t="s">
        <v>1860</v>
      </c>
      <c r="AA1741" s="12" t="s">
        <v>1861</v>
      </c>
      <c r="AC1741" s="12">
        <v>0</v>
      </c>
      <c r="AD1741" s="12">
        <v>5000</v>
      </c>
      <c r="AE1741" s="12">
        <v>0</v>
      </c>
    </row>
    <row r="1742" spans="1:31">
      <c r="A1742" s="12">
        <v>99999</v>
      </c>
      <c r="B1742" s="12" t="s">
        <v>44</v>
      </c>
      <c r="C1742" s="12" t="s">
        <v>1787</v>
      </c>
      <c r="D1742" s="12" t="s">
        <v>1788</v>
      </c>
      <c r="E1742" s="12" t="s">
        <v>71</v>
      </c>
      <c r="F1742" s="12" t="s">
        <v>72</v>
      </c>
      <c r="G1742" s="12" t="s">
        <v>47</v>
      </c>
      <c r="H1742" s="12" t="s">
        <v>47</v>
      </c>
      <c r="I1742" s="12" t="str">
        <f t="shared" si="27"/>
        <v>TA1481MPKF</v>
      </c>
      <c r="J1742" s="12">
        <v>1118000055131</v>
      </c>
      <c r="N1742" s="12">
        <v>999</v>
      </c>
      <c r="O1742" s="12" t="s">
        <v>1923</v>
      </c>
      <c r="P1742" s="12" t="s">
        <v>1926</v>
      </c>
      <c r="Q1742" s="12" t="s">
        <v>1926</v>
      </c>
      <c r="X1742" s="12">
        <v>136</v>
      </c>
      <c r="Y1742" s="12" t="s">
        <v>1927</v>
      </c>
      <c r="Z1742" s="12" t="s">
        <v>1860</v>
      </c>
      <c r="AA1742" s="12" t="s">
        <v>1861</v>
      </c>
      <c r="AC1742" s="12">
        <v>0</v>
      </c>
      <c r="AD1742" s="12">
        <v>4600</v>
      </c>
      <c r="AE1742" s="12">
        <v>0</v>
      </c>
    </row>
    <row r="1743" spans="1:31">
      <c r="A1743" s="12">
        <v>99999</v>
      </c>
      <c r="B1743" s="12" t="s">
        <v>44</v>
      </c>
      <c r="C1743" s="12" t="s">
        <v>1787</v>
      </c>
      <c r="D1743" s="12" t="s">
        <v>1788</v>
      </c>
      <c r="E1743" s="12" t="s">
        <v>73</v>
      </c>
      <c r="F1743" s="12" t="s">
        <v>74</v>
      </c>
      <c r="G1743" s="12" t="s">
        <v>47</v>
      </c>
      <c r="H1743" s="12" t="s">
        <v>47</v>
      </c>
      <c r="I1743" s="12" t="str">
        <f t="shared" si="27"/>
        <v>TA1481MWHF</v>
      </c>
      <c r="J1743" s="12">
        <v>1118000055148</v>
      </c>
      <c r="N1743" s="12">
        <v>999</v>
      </c>
      <c r="O1743" s="12" t="s">
        <v>1923</v>
      </c>
      <c r="P1743" s="12" t="s">
        <v>1926</v>
      </c>
      <c r="Q1743" s="12" t="s">
        <v>1926</v>
      </c>
      <c r="X1743" s="12">
        <v>136</v>
      </c>
      <c r="Y1743" s="12" t="s">
        <v>1927</v>
      </c>
      <c r="Z1743" s="12" t="s">
        <v>1860</v>
      </c>
      <c r="AA1743" s="12" t="s">
        <v>1861</v>
      </c>
      <c r="AC1743" s="12">
        <v>0</v>
      </c>
      <c r="AD1743" s="12">
        <v>4600</v>
      </c>
      <c r="AE1743" s="12">
        <v>0</v>
      </c>
    </row>
    <row r="1744" spans="1:31">
      <c r="A1744" s="12">
        <v>99999</v>
      </c>
      <c r="B1744" s="12" t="s">
        <v>44</v>
      </c>
      <c r="C1744" s="12" t="s">
        <v>1789</v>
      </c>
      <c r="D1744" s="12" t="s">
        <v>1790</v>
      </c>
      <c r="E1744" s="12" t="s">
        <v>219</v>
      </c>
      <c r="F1744" s="12" t="s">
        <v>220</v>
      </c>
      <c r="G1744" s="12" t="s">
        <v>47</v>
      </c>
      <c r="H1744" s="12" t="s">
        <v>47</v>
      </c>
      <c r="I1744" s="12" t="str">
        <f t="shared" si="27"/>
        <v>TA1482MBKWHF</v>
      </c>
      <c r="J1744" s="12">
        <v>1118000055155</v>
      </c>
      <c r="N1744" s="12">
        <v>999</v>
      </c>
      <c r="O1744" s="12" t="s">
        <v>1923</v>
      </c>
      <c r="P1744" s="12" t="s">
        <v>1926</v>
      </c>
      <c r="Q1744" s="12" t="s">
        <v>1926</v>
      </c>
      <c r="X1744" s="12">
        <v>136</v>
      </c>
      <c r="Y1744" s="12" t="s">
        <v>1927</v>
      </c>
      <c r="Z1744" s="12" t="s">
        <v>1860</v>
      </c>
      <c r="AA1744" s="12" t="s">
        <v>1861</v>
      </c>
      <c r="AC1744" s="12">
        <v>0</v>
      </c>
      <c r="AD1744" s="12">
        <v>6300</v>
      </c>
      <c r="AE1744" s="12">
        <v>0</v>
      </c>
    </row>
    <row r="1745" spans="1:31">
      <c r="A1745" s="12">
        <v>99999</v>
      </c>
      <c r="B1745" s="12" t="s">
        <v>44</v>
      </c>
      <c r="C1745" s="12" t="s">
        <v>1715</v>
      </c>
      <c r="D1745" s="12" t="s">
        <v>1716</v>
      </c>
      <c r="E1745" s="12" t="s">
        <v>73</v>
      </c>
      <c r="F1745" s="12" t="s">
        <v>74</v>
      </c>
      <c r="G1745" s="12" t="s">
        <v>47</v>
      </c>
      <c r="H1745" s="12" t="s">
        <v>47</v>
      </c>
      <c r="I1745" s="12" t="str">
        <f t="shared" si="27"/>
        <v>TA1483TWHF</v>
      </c>
      <c r="J1745" s="12">
        <v>1118000054868</v>
      </c>
      <c r="N1745" s="12">
        <v>22</v>
      </c>
      <c r="P1745" s="12" t="s">
        <v>1926</v>
      </c>
      <c r="Q1745" s="12" t="s">
        <v>1926</v>
      </c>
      <c r="X1745" s="12">
        <v>136</v>
      </c>
      <c r="Y1745" s="12" t="s">
        <v>1927</v>
      </c>
      <c r="Z1745" s="12" t="s">
        <v>1860</v>
      </c>
      <c r="AA1745" s="12" t="s">
        <v>1861</v>
      </c>
      <c r="AC1745" s="12">
        <v>0</v>
      </c>
      <c r="AD1745" s="12">
        <v>2300</v>
      </c>
      <c r="AE1745" s="12">
        <v>0</v>
      </c>
    </row>
    <row r="1746" spans="1:31">
      <c r="A1746" s="12">
        <v>99999</v>
      </c>
      <c r="B1746" s="12" t="s">
        <v>44</v>
      </c>
      <c r="C1746" s="12" t="s">
        <v>1957</v>
      </c>
      <c r="D1746" s="12" t="s">
        <v>1958</v>
      </c>
      <c r="E1746" s="12" t="s">
        <v>52</v>
      </c>
      <c r="F1746" s="12" t="s">
        <v>53</v>
      </c>
      <c r="G1746" s="12" t="s">
        <v>47</v>
      </c>
      <c r="H1746" s="12" t="s">
        <v>47</v>
      </c>
      <c r="I1746" s="12" t="str">
        <f t="shared" si="27"/>
        <v>TA1484TGYF</v>
      </c>
      <c r="J1746" s="12">
        <v>1118000055483</v>
      </c>
      <c r="N1746" s="12">
        <v>22</v>
      </c>
      <c r="P1746" s="12" t="s">
        <v>1926</v>
      </c>
      <c r="Q1746" s="12" t="s">
        <v>1926</v>
      </c>
      <c r="X1746" s="12">
        <v>136</v>
      </c>
      <c r="Y1746" s="12" t="s">
        <v>1927</v>
      </c>
      <c r="Z1746" s="12" t="s">
        <v>1860</v>
      </c>
      <c r="AA1746" s="12" t="s">
        <v>1861</v>
      </c>
      <c r="AC1746" s="12">
        <v>0</v>
      </c>
      <c r="AD1746" s="12">
        <v>2800</v>
      </c>
      <c r="AE1746" s="12">
        <v>0</v>
      </c>
    </row>
    <row r="1747" spans="1:31">
      <c r="A1747" s="12">
        <v>99999</v>
      </c>
      <c r="B1747" s="12" t="s">
        <v>44</v>
      </c>
      <c r="C1747" s="12" t="s">
        <v>1717</v>
      </c>
      <c r="D1747" s="12" t="s">
        <v>1718</v>
      </c>
      <c r="E1747" s="12" t="s">
        <v>65</v>
      </c>
      <c r="F1747" s="12" t="s">
        <v>66</v>
      </c>
      <c r="G1747" s="12" t="s">
        <v>47</v>
      </c>
      <c r="H1747" s="12" t="s">
        <v>47</v>
      </c>
      <c r="I1747" s="12" t="str">
        <f t="shared" si="27"/>
        <v>TA1485TNVF</v>
      </c>
      <c r="J1747" s="12">
        <v>1118000054875</v>
      </c>
      <c r="N1747" s="12">
        <v>22</v>
      </c>
      <c r="P1747" s="12" t="s">
        <v>1926</v>
      </c>
      <c r="Q1747" s="12" t="s">
        <v>1926</v>
      </c>
      <c r="X1747" s="12">
        <v>136</v>
      </c>
      <c r="Y1747" s="12" t="s">
        <v>1927</v>
      </c>
      <c r="Z1747" s="12" t="s">
        <v>1860</v>
      </c>
      <c r="AA1747" s="12" t="s">
        <v>1861</v>
      </c>
      <c r="AC1747" s="12">
        <v>2</v>
      </c>
      <c r="AD1747" s="12">
        <v>2300</v>
      </c>
      <c r="AE1747" s="12">
        <v>4600</v>
      </c>
    </row>
    <row r="1748" spans="1:31">
      <c r="A1748" s="12">
        <v>99999</v>
      </c>
      <c r="B1748" s="12" t="s">
        <v>44</v>
      </c>
      <c r="C1748" s="12" t="s">
        <v>1719</v>
      </c>
      <c r="D1748" s="12" t="s">
        <v>1720</v>
      </c>
      <c r="E1748" s="12" t="s">
        <v>164</v>
      </c>
      <c r="F1748" s="12" t="s">
        <v>165</v>
      </c>
      <c r="G1748" s="12" t="s">
        <v>47</v>
      </c>
      <c r="H1748" s="12" t="s">
        <v>47</v>
      </c>
      <c r="I1748" s="12" t="str">
        <f t="shared" si="27"/>
        <v>TA1486TBK1F</v>
      </c>
      <c r="J1748" s="12">
        <v>1118000055292</v>
      </c>
      <c r="N1748" s="12">
        <v>22</v>
      </c>
      <c r="P1748" s="12" t="s">
        <v>1926</v>
      </c>
      <c r="Q1748" s="12" t="s">
        <v>1926</v>
      </c>
      <c r="X1748" s="12">
        <v>136</v>
      </c>
      <c r="Y1748" s="12" t="s">
        <v>1927</v>
      </c>
      <c r="Z1748" s="12" t="s">
        <v>1860</v>
      </c>
      <c r="AA1748" s="12" t="s">
        <v>1861</v>
      </c>
      <c r="AC1748" s="12">
        <v>0</v>
      </c>
      <c r="AD1748" s="12">
        <v>3100</v>
      </c>
      <c r="AE1748" s="12">
        <v>0</v>
      </c>
    </row>
    <row r="1749" spans="1:31">
      <c r="A1749" s="12">
        <v>99999</v>
      </c>
      <c r="B1749" s="12" t="s">
        <v>44</v>
      </c>
      <c r="C1749" s="12" t="s">
        <v>1719</v>
      </c>
      <c r="D1749" s="12" t="s">
        <v>1720</v>
      </c>
      <c r="E1749" s="12" t="s">
        <v>73</v>
      </c>
      <c r="F1749" s="12" t="s">
        <v>74</v>
      </c>
      <c r="G1749" s="12" t="s">
        <v>47</v>
      </c>
      <c r="H1749" s="12" t="s">
        <v>47</v>
      </c>
      <c r="I1749" s="12" t="str">
        <f t="shared" si="27"/>
        <v>TA1486TWHF</v>
      </c>
      <c r="J1749" s="12">
        <v>1118000054882</v>
      </c>
      <c r="N1749" s="12">
        <v>22</v>
      </c>
      <c r="P1749" s="12" t="s">
        <v>1926</v>
      </c>
      <c r="Q1749" s="12" t="s">
        <v>1926</v>
      </c>
      <c r="X1749" s="12">
        <v>136</v>
      </c>
      <c r="Y1749" s="12" t="s">
        <v>1927</v>
      </c>
      <c r="Z1749" s="12" t="s">
        <v>1860</v>
      </c>
      <c r="AA1749" s="12" t="s">
        <v>1861</v>
      </c>
      <c r="AC1749" s="12">
        <v>0</v>
      </c>
      <c r="AD1749" s="12">
        <v>3100</v>
      </c>
      <c r="AE1749" s="12">
        <v>0</v>
      </c>
    </row>
    <row r="1750" spans="1:31">
      <c r="A1750" s="12">
        <v>99999</v>
      </c>
      <c r="B1750" s="12" t="s">
        <v>44</v>
      </c>
      <c r="C1750" s="12" t="s">
        <v>1719</v>
      </c>
      <c r="D1750" s="12" t="s">
        <v>1720</v>
      </c>
      <c r="E1750" s="12" t="s">
        <v>1060</v>
      </c>
      <c r="F1750" s="12" t="s">
        <v>1061</v>
      </c>
      <c r="G1750" s="12" t="s">
        <v>47</v>
      </c>
      <c r="H1750" s="12" t="s">
        <v>47</v>
      </c>
      <c r="I1750" s="12" t="str">
        <f t="shared" si="27"/>
        <v>TA1486TWH1F</v>
      </c>
      <c r="J1750" s="12">
        <v>1118000055261</v>
      </c>
      <c r="N1750" s="12">
        <v>22</v>
      </c>
      <c r="P1750" s="12" t="s">
        <v>1926</v>
      </c>
      <c r="Q1750" s="12" t="s">
        <v>1926</v>
      </c>
      <c r="X1750" s="12">
        <v>136</v>
      </c>
      <c r="Y1750" s="12" t="s">
        <v>1927</v>
      </c>
      <c r="Z1750" s="12" t="s">
        <v>1860</v>
      </c>
      <c r="AA1750" s="12" t="s">
        <v>1861</v>
      </c>
      <c r="AC1750" s="12">
        <v>0</v>
      </c>
      <c r="AD1750" s="12">
        <v>3100</v>
      </c>
      <c r="AE1750" s="12">
        <v>0</v>
      </c>
    </row>
    <row r="1751" spans="1:31">
      <c r="A1751" s="12">
        <v>99999</v>
      </c>
      <c r="B1751" s="12" t="s">
        <v>44</v>
      </c>
      <c r="C1751" s="12" t="s">
        <v>1719</v>
      </c>
      <c r="D1751" s="12" t="s">
        <v>1720</v>
      </c>
      <c r="E1751" s="12" t="s">
        <v>1791</v>
      </c>
      <c r="F1751" s="12" t="s">
        <v>1792</v>
      </c>
      <c r="G1751" s="12" t="s">
        <v>47</v>
      </c>
      <c r="H1751" s="12" t="s">
        <v>47</v>
      </c>
      <c r="I1751" s="12" t="str">
        <f t="shared" si="27"/>
        <v>TA1486TWH2F</v>
      </c>
      <c r="J1751" s="12">
        <v>1118000055278</v>
      </c>
      <c r="N1751" s="12">
        <v>22</v>
      </c>
      <c r="P1751" s="12" t="s">
        <v>1926</v>
      </c>
      <c r="Q1751" s="12" t="s">
        <v>1926</v>
      </c>
      <c r="X1751" s="12">
        <v>136</v>
      </c>
      <c r="Y1751" s="12" t="s">
        <v>1927</v>
      </c>
      <c r="Z1751" s="12" t="s">
        <v>1860</v>
      </c>
      <c r="AA1751" s="12" t="s">
        <v>1861</v>
      </c>
      <c r="AC1751" s="12">
        <v>0</v>
      </c>
      <c r="AD1751" s="12">
        <v>3100</v>
      </c>
      <c r="AE1751" s="12">
        <v>0</v>
      </c>
    </row>
    <row r="1752" spans="1:31">
      <c r="A1752" s="12">
        <v>99999</v>
      </c>
      <c r="B1752" s="12" t="s">
        <v>44</v>
      </c>
      <c r="C1752" s="12" t="s">
        <v>1719</v>
      </c>
      <c r="D1752" s="12" t="s">
        <v>1720</v>
      </c>
      <c r="E1752" s="12" t="s">
        <v>1793</v>
      </c>
      <c r="F1752" s="12" t="s">
        <v>1794</v>
      </c>
      <c r="G1752" s="12" t="s">
        <v>47</v>
      </c>
      <c r="H1752" s="12" t="s">
        <v>47</v>
      </c>
      <c r="I1752" s="12" t="str">
        <f t="shared" si="27"/>
        <v>TA1486TWH3F</v>
      </c>
      <c r="J1752" s="12">
        <v>1118000055285</v>
      </c>
      <c r="N1752" s="12">
        <v>22</v>
      </c>
      <c r="P1752" s="12" t="s">
        <v>1926</v>
      </c>
      <c r="Q1752" s="12" t="s">
        <v>1926</v>
      </c>
      <c r="X1752" s="12">
        <v>136</v>
      </c>
      <c r="Y1752" s="12" t="s">
        <v>1927</v>
      </c>
      <c r="Z1752" s="12" t="s">
        <v>1860</v>
      </c>
      <c r="AA1752" s="12" t="s">
        <v>1861</v>
      </c>
      <c r="AC1752" s="12">
        <v>0</v>
      </c>
      <c r="AD1752" s="12">
        <v>3100</v>
      </c>
      <c r="AE1752" s="12">
        <v>0</v>
      </c>
    </row>
    <row r="1753" spans="1:31">
      <c r="A1753" s="12">
        <v>99999</v>
      </c>
      <c r="B1753" s="12" t="s">
        <v>44</v>
      </c>
      <c r="C1753" s="12" t="s">
        <v>1959</v>
      </c>
      <c r="D1753" s="12" t="s">
        <v>1960</v>
      </c>
      <c r="E1753" s="12" t="s">
        <v>73</v>
      </c>
      <c r="F1753" s="12" t="s">
        <v>74</v>
      </c>
      <c r="G1753" s="12" t="s">
        <v>47</v>
      </c>
      <c r="H1753" s="12" t="s">
        <v>47</v>
      </c>
      <c r="I1753" s="12" t="str">
        <f t="shared" si="27"/>
        <v>TA1487TWHF</v>
      </c>
      <c r="J1753" s="12">
        <v>1118000055490</v>
      </c>
      <c r="N1753" s="12">
        <v>22</v>
      </c>
      <c r="P1753" s="12" t="s">
        <v>1926</v>
      </c>
      <c r="Q1753" s="12" t="s">
        <v>1926</v>
      </c>
      <c r="X1753" s="12">
        <v>136</v>
      </c>
      <c r="Y1753" s="12" t="s">
        <v>1927</v>
      </c>
      <c r="Z1753" s="12" t="s">
        <v>1860</v>
      </c>
      <c r="AA1753" s="12" t="s">
        <v>1861</v>
      </c>
      <c r="AC1753" s="12">
        <v>0</v>
      </c>
      <c r="AD1753" s="12">
        <v>2700</v>
      </c>
      <c r="AE1753" s="12">
        <v>0</v>
      </c>
    </row>
    <row r="1754" spans="1:31">
      <c r="A1754" s="12">
        <v>99999</v>
      </c>
      <c r="B1754" s="12" t="s">
        <v>44</v>
      </c>
      <c r="C1754" s="12" t="s">
        <v>1795</v>
      </c>
      <c r="D1754" s="12" t="s">
        <v>1796</v>
      </c>
      <c r="E1754" s="12" t="s">
        <v>58</v>
      </c>
      <c r="F1754" s="12" t="s">
        <v>59</v>
      </c>
      <c r="G1754" s="12" t="s">
        <v>47</v>
      </c>
      <c r="H1754" s="12" t="s">
        <v>47</v>
      </c>
      <c r="I1754" s="12" t="str">
        <f t="shared" si="27"/>
        <v>TA1488TBKF</v>
      </c>
      <c r="J1754" s="12">
        <v>1118000055162</v>
      </c>
      <c r="N1754" s="12">
        <v>22</v>
      </c>
      <c r="P1754" s="12" t="s">
        <v>1926</v>
      </c>
      <c r="Q1754" s="12" t="s">
        <v>1926</v>
      </c>
      <c r="X1754" s="12">
        <v>136</v>
      </c>
      <c r="Y1754" s="12" t="s">
        <v>1927</v>
      </c>
      <c r="Z1754" s="12" t="s">
        <v>1860</v>
      </c>
      <c r="AA1754" s="12" t="s">
        <v>1861</v>
      </c>
      <c r="AC1754" s="12">
        <v>0</v>
      </c>
      <c r="AD1754" s="12">
        <v>2300</v>
      </c>
      <c r="AE1754" s="12">
        <v>0</v>
      </c>
    </row>
    <row r="1755" spans="1:31">
      <c r="A1755" s="12">
        <v>99999</v>
      </c>
      <c r="B1755" s="12" t="s">
        <v>44</v>
      </c>
      <c r="C1755" s="12" t="s">
        <v>1795</v>
      </c>
      <c r="D1755" s="12" t="s">
        <v>1796</v>
      </c>
      <c r="E1755" s="12" t="s">
        <v>73</v>
      </c>
      <c r="F1755" s="12" t="s">
        <v>74</v>
      </c>
      <c r="G1755" s="12" t="s">
        <v>47</v>
      </c>
      <c r="H1755" s="12" t="s">
        <v>47</v>
      </c>
      <c r="I1755" s="12" t="str">
        <f t="shared" si="27"/>
        <v>TA1488TWHF</v>
      </c>
      <c r="J1755" s="12">
        <v>1118000055179</v>
      </c>
      <c r="N1755" s="12">
        <v>22</v>
      </c>
      <c r="P1755" s="12" t="s">
        <v>1926</v>
      </c>
      <c r="Q1755" s="12" t="s">
        <v>1926</v>
      </c>
      <c r="X1755" s="12">
        <v>136</v>
      </c>
      <c r="Y1755" s="12" t="s">
        <v>1927</v>
      </c>
      <c r="Z1755" s="12" t="s">
        <v>1860</v>
      </c>
      <c r="AA1755" s="12" t="s">
        <v>1861</v>
      </c>
      <c r="AC1755" s="12">
        <v>0</v>
      </c>
      <c r="AD1755" s="12">
        <v>2300</v>
      </c>
      <c r="AE1755" s="12">
        <v>0</v>
      </c>
    </row>
    <row r="1756" spans="1:31">
      <c r="A1756" s="12">
        <v>99999</v>
      </c>
      <c r="B1756" s="12" t="s">
        <v>44</v>
      </c>
      <c r="C1756" s="12" t="s">
        <v>2091</v>
      </c>
      <c r="D1756" s="12" t="s">
        <v>2092</v>
      </c>
      <c r="E1756" s="12" t="s">
        <v>58</v>
      </c>
      <c r="F1756" s="12" t="s">
        <v>59</v>
      </c>
      <c r="G1756" s="12" t="s">
        <v>47</v>
      </c>
      <c r="H1756" s="12" t="s">
        <v>47</v>
      </c>
      <c r="I1756" s="12" t="str">
        <f t="shared" si="27"/>
        <v>TA1489TBKF</v>
      </c>
      <c r="J1756" s="12">
        <v>1118000055681</v>
      </c>
      <c r="N1756" s="12">
        <v>22</v>
      </c>
      <c r="O1756" s="12" t="s">
        <v>2074</v>
      </c>
      <c r="P1756" s="12" t="s">
        <v>1926</v>
      </c>
      <c r="Q1756" s="12" t="s">
        <v>1926</v>
      </c>
      <c r="X1756" s="12">
        <v>136</v>
      </c>
      <c r="Y1756" s="12" t="s">
        <v>1927</v>
      </c>
      <c r="Z1756" s="12" t="s">
        <v>1860</v>
      </c>
      <c r="AA1756" s="12" t="s">
        <v>1861</v>
      </c>
      <c r="AC1756" s="12">
        <v>0</v>
      </c>
      <c r="AD1756" s="12">
        <v>2300</v>
      </c>
      <c r="AE1756" s="12">
        <v>0</v>
      </c>
    </row>
    <row r="1757" spans="1:31">
      <c r="A1757" s="12">
        <v>99999</v>
      </c>
      <c r="B1757" s="12" t="s">
        <v>44</v>
      </c>
      <c r="C1757" s="12" t="s">
        <v>1961</v>
      </c>
      <c r="D1757" s="12" t="s">
        <v>1962</v>
      </c>
      <c r="E1757" s="12" t="s">
        <v>58</v>
      </c>
      <c r="F1757" s="12" t="s">
        <v>59</v>
      </c>
      <c r="G1757" s="12" t="s">
        <v>47</v>
      </c>
      <c r="H1757" s="12" t="s">
        <v>47</v>
      </c>
      <c r="I1757" s="12" t="str">
        <f t="shared" si="27"/>
        <v>TA1490TBKF</v>
      </c>
      <c r="J1757" s="12">
        <v>1118000055506</v>
      </c>
      <c r="N1757" s="12">
        <v>22</v>
      </c>
      <c r="P1757" s="12" t="s">
        <v>1926</v>
      </c>
      <c r="Q1757" s="12" t="s">
        <v>1926</v>
      </c>
      <c r="X1757" s="12">
        <v>136</v>
      </c>
      <c r="Y1757" s="12" t="s">
        <v>1927</v>
      </c>
      <c r="Z1757" s="12" t="s">
        <v>1860</v>
      </c>
      <c r="AA1757" s="12" t="s">
        <v>1861</v>
      </c>
      <c r="AC1757" s="12">
        <v>0</v>
      </c>
      <c r="AD1757" s="12">
        <v>3000</v>
      </c>
      <c r="AE1757" s="12">
        <v>0</v>
      </c>
    </row>
    <row r="1758" spans="1:31">
      <c r="A1758" s="12">
        <v>99999</v>
      </c>
      <c r="B1758" s="12" t="s">
        <v>44</v>
      </c>
      <c r="C1758" s="12" t="s">
        <v>1721</v>
      </c>
      <c r="D1758" s="12" t="s">
        <v>1722</v>
      </c>
      <c r="E1758" s="12" t="s">
        <v>65</v>
      </c>
      <c r="F1758" s="12" t="s">
        <v>66</v>
      </c>
      <c r="G1758" s="12" t="s">
        <v>47</v>
      </c>
      <c r="H1758" s="12" t="s">
        <v>47</v>
      </c>
      <c r="I1758" s="12" t="str">
        <f t="shared" si="27"/>
        <v>TA1491TNVF</v>
      </c>
      <c r="J1758" s="12">
        <v>1118000054899</v>
      </c>
      <c r="N1758" s="12">
        <v>22</v>
      </c>
      <c r="P1758" s="12" t="s">
        <v>1926</v>
      </c>
      <c r="Q1758" s="12" t="s">
        <v>1926</v>
      </c>
      <c r="X1758" s="12">
        <v>136</v>
      </c>
      <c r="Y1758" s="12" t="s">
        <v>1927</v>
      </c>
      <c r="Z1758" s="12" t="s">
        <v>1860</v>
      </c>
      <c r="AA1758" s="12" t="s">
        <v>1861</v>
      </c>
      <c r="AC1758" s="12">
        <v>0</v>
      </c>
      <c r="AD1758" s="12">
        <v>2300</v>
      </c>
      <c r="AE1758" s="12">
        <v>0</v>
      </c>
    </row>
    <row r="1759" spans="1:31">
      <c r="A1759" s="12">
        <v>99999</v>
      </c>
      <c r="B1759" s="12" t="s">
        <v>44</v>
      </c>
      <c r="C1759" s="12" t="s">
        <v>1797</v>
      </c>
      <c r="D1759" s="12" t="s">
        <v>1798</v>
      </c>
      <c r="E1759" s="12" t="s">
        <v>73</v>
      </c>
      <c r="F1759" s="12" t="s">
        <v>74</v>
      </c>
      <c r="G1759" s="12" t="s">
        <v>47</v>
      </c>
      <c r="H1759" s="12" t="s">
        <v>47</v>
      </c>
      <c r="I1759" s="12" t="str">
        <f t="shared" si="27"/>
        <v>TA1492TWHF</v>
      </c>
      <c r="J1759" s="12">
        <v>1118000055186</v>
      </c>
      <c r="N1759" s="12">
        <v>22</v>
      </c>
      <c r="P1759" s="12" t="s">
        <v>1926</v>
      </c>
      <c r="Q1759" s="12" t="s">
        <v>1926</v>
      </c>
      <c r="X1759" s="12">
        <v>136</v>
      </c>
      <c r="Y1759" s="12" t="s">
        <v>1927</v>
      </c>
      <c r="Z1759" s="12" t="s">
        <v>1860</v>
      </c>
      <c r="AA1759" s="12" t="s">
        <v>1861</v>
      </c>
      <c r="AC1759" s="12">
        <v>0</v>
      </c>
      <c r="AD1759" s="12">
        <v>2300</v>
      </c>
      <c r="AE1759" s="12">
        <v>0</v>
      </c>
    </row>
    <row r="1760" spans="1:31">
      <c r="A1760" s="12">
        <v>99999</v>
      </c>
      <c r="B1760" s="12" t="s">
        <v>44</v>
      </c>
      <c r="C1760" s="12" t="s">
        <v>2093</v>
      </c>
      <c r="D1760" s="12" t="s">
        <v>2094</v>
      </c>
      <c r="E1760" s="12" t="s">
        <v>58</v>
      </c>
      <c r="F1760" s="12" t="s">
        <v>59</v>
      </c>
      <c r="G1760" s="12" t="s">
        <v>47</v>
      </c>
      <c r="H1760" s="12" t="s">
        <v>47</v>
      </c>
      <c r="I1760" s="12" t="str">
        <f t="shared" si="27"/>
        <v>TA1493TBKF</v>
      </c>
      <c r="J1760" s="12">
        <v>1118000055698</v>
      </c>
      <c r="N1760" s="12">
        <v>22</v>
      </c>
      <c r="O1760" s="12" t="s">
        <v>2074</v>
      </c>
      <c r="P1760" s="12" t="s">
        <v>1926</v>
      </c>
      <c r="Q1760" s="12" t="s">
        <v>1926</v>
      </c>
      <c r="X1760" s="12">
        <v>136</v>
      </c>
      <c r="Y1760" s="12" t="s">
        <v>1927</v>
      </c>
      <c r="Z1760" s="12" t="s">
        <v>1860</v>
      </c>
      <c r="AA1760" s="12" t="s">
        <v>1861</v>
      </c>
      <c r="AC1760" s="12">
        <v>0</v>
      </c>
      <c r="AD1760" s="12">
        <v>2300</v>
      </c>
      <c r="AE1760" s="12">
        <v>0</v>
      </c>
    </row>
    <row r="1761" spans="1:31">
      <c r="A1761" s="12">
        <v>99999</v>
      </c>
      <c r="B1761" s="12" t="s">
        <v>44</v>
      </c>
      <c r="C1761" s="12" t="s">
        <v>2093</v>
      </c>
      <c r="D1761" s="12" t="s">
        <v>2094</v>
      </c>
      <c r="E1761" s="12" t="s">
        <v>272</v>
      </c>
      <c r="F1761" s="12" t="s">
        <v>273</v>
      </c>
      <c r="G1761" s="12" t="s">
        <v>47</v>
      </c>
      <c r="H1761" s="12" t="s">
        <v>47</v>
      </c>
      <c r="I1761" s="12" t="str">
        <f t="shared" si="27"/>
        <v>TA1493TDGYF</v>
      </c>
      <c r="J1761" s="12">
        <v>1118000055704</v>
      </c>
      <c r="N1761" s="12">
        <v>22</v>
      </c>
      <c r="O1761" s="12" t="s">
        <v>2074</v>
      </c>
      <c r="P1761" s="12" t="s">
        <v>1926</v>
      </c>
      <c r="Q1761" s="12" t="s">
        <v>1926</v>
      </c>
      <c r="X1761" s="12">
        <v>136</v>
      </c>
      <c r="Y1761" s="12" t="s">
        <v>1927</v>
      </c>
      <c r="Z1761" s="12" t="s">
        <v>1860</v>
      </c>
      <c r="AA1761" s="12" t="s">
        <v>1861</v>
      </c>
      <c r="AC1761" s="12">
        <v>0</v>
      </c>
      <c r="AD1761" s="12">
        <v>2300</v>
      </c>
      <c r="AE1761" s="12">
        <v>0</v>
      </c>
    </row>
    <row r="1762" spans="1:31">
      <c r="A1762" s="12">
        <v>99999</v>
      </c>
      <c r="B1762" s="12" t="s">
        <v>44</v>
      </c>
      <c r="C1762" s="12" t="s">
        <v>2093</v>
      </c>
      <c r="D1762" s="12" t="s">
        <v>2094</v>
      </c>
      <c r="E1762" s="12" t="s">
        <v>73</v>
      </c>
      <c r="F1762" s="12" t="s">
        <v>74</v>
      </c>
      <c r="G1762" s="12" t="s">
        <v>47</v>
      </c>
      <c r="H1762" s="12" t="s">
        <v>47</v>
      </c>
      <c r="I1762" s="12" t="str">
        <f t="shared" si="27"/>
        <v>TA1493TWHF</v>
      </c>
      <c r="J1762" s="12">
        <v>1118000055711</v>
      </c>
      <c r="N1762" s="12">
        <v>22</v>
      </c>
      <c r="O1762" s="12" t="s">
        <v>2074</v>
      </c>
      <c r="P1762" s="12" t="s">
        <v>1926</v>
      </c>
      <c r="Q1762" s="12" t="s">
        <v>1926</v>
      </c>
      <c r="X1762" s="12">
        <v>136</v>
      </c>
      <c r="Y1762" s="12" t="s">
        <v>1927</v>
      </c>
      <c r="Z1762" s="12" t="s">
        <v>1860</v>
      </c>
      <c r="AA1762" s="12" t="s">
        <v>1861</v>
      </c>
      <c r="AC1762" s="12">
        <v>0</v>
      </c>
      <c r="AD1762" s="12">
        <v>2300</v>
      </c>
      <c r="AE1762" s="12">
        <v>0</v>
      </c>
    </row>
    <row r="1763" spans="1:31">
      <c r="A1763" s="12">
        <v>99999</v>
      </c>
      <c r="B1763" s="12" t="s">
        <v>44</v>
      </c>
      <c r="C1763" s="12" t="s">
        <v>1723</v>
      </c>
      <c r="D1763" s="12" t="s">
        <v>1724</v>
      </c>
      <c r="E1763" s="12" t="s">
        <v>101</v>
      </c>
      <c r="F1763" s="12" t="s">
        <v>102</v>
      </c>
      <c r="G1763" s="12" t="s">
        <v>47</v>
      </c>
      <c r="H1763" s="12" t="s">
        <v>47</v>
      </c>
      <c r="I1763" s="12" t="str">
        <f t="shared" si="27"/>
        <v>TA1494TCMF</v>
      </c>
      <c r="J1763" s="12">
        <v>1118000054905</v>
      </c>
      <c r="N1763" s="12">
        <v>22</v>
      </c>
      <c r="P1763" s="12" t="s">
        <v>1926</v>
      </c>
      <c r="Q1763" s="12" t="s">
        <v>1926</v>
      </c>
      <c r="X1763" s="12">
        <v>136</v>
      </c>
      <c r="Y1763" s="12" t="s">
        <v>1927</v>
      </c>
      <c r="Z1763" s="12" t="s">
        <v>1860</v>
      </c>
      <c r="AA1763" s="12" t="s">
        <v>1861</v>
      </c>
      <c r="AC1763" s="12">
        <v>0</v>
      </c>
      <c r="AD1763" s="12">
        <v>2700</v>
      </c>
      <c r="AE1763" s="12">
        <v>0</v>
      </c>
    </row>
    <row r="1764" spans="1:31">
      <c r="A1764" s="12">
        <v>99999</v>
      </c>
      <c r="B1764" s="12" t="s">
        <v>44</v>
      </c>
      <c r="C1764" s="12" t="s">
        <v>1799</v>
      </c>
      <c r="D1764" s="12" t="s">
        <v>1800</v>
      </c>
      <c r="E1764" s="12" t="s">
        <v>58</v>
      </c>
      <c r="F1764" s="12" t="s">
        <v>59</v>
      </c>
      <c r="G1764" s="12" t="s">
        <v>47</v>
      </c>
      <c r="H1764" s="12" t="s">
        <v>47</v>
      </c>
      <c r="I1764" s="12" t="str">
        <f t="shared" si="27"/>
        <v>TA1495TBKF</v>
      </c>
      <c r="J1764" s="12">
        <v>1118000055193</v>
      </c>
      <c r="N1764" s="12">
        <v>22</v>
      </c>
      <c r="P1764" s="12" t="s">
        <v>1926</v>
      </c>
      <c r="Q1764" s="12" t="s">
        <v>1926</v>
      </c>
      <c r="X1764" s="12">
        <v>136</v>
      </c>
      <c r="Y1764" s="12" t="s">
        <v>1927</v>
      </c>
      <c r="Z1764" s="12" t="s">
        <v>1860</v>
      </c>
      <c r="AA1764" s="12" t="s">
        <v>1861</v>
      </c>
      <c r="AC1764" s="12">
        <v>0</v>
      </c>
      <c r="AD1764" s="12">
        <v>2300</v>
      </c>
      <c r="AE1764" s="12">
        <v>0</v>
      </c>
    </row>
    <row r="1765" spans="1:31">
      <c r="A1765" s="12">
        <v>99999</v>
      </c>
      <c r="B1765" s="12" t="s">
        <v>44</v>
      </c>
      <c r="C1765" s="12" t="s">
        <v>1799</v>
      </c>
      <c r="D1765" s="12" t="s">
        <v>1800</v>
      </c>
      <c r="E1765" s="12" t="s">
        <v>73</v>
      </c>
      <c r="F1765" s="12" t="s">
        <v>74</v>
      </c>
      <c r="G1765" s="12" t="s">
        <v>47</v>
      </c>
      <c r="H1765" s="12" t="s">
        <v>47</v>
      </c>
      <c r="I1765" s="12" t="str">
        <f t="shared" si="27"/>
        <v>TA1495TWHF</v>
      </c>
      <c r="J1765" s="12">
        <v>1118000055209</v>
      </c>
      <c r="N1765" s="12">
        <v>22</v>
      </c>
      <c r="P1765" s="12" t="s">
        <v>1926</v>
      </c>
      <c r="Q1765" s="12" t="s">
        <v>1926</v>
      </c>
      <c r="X1765" s="12">
        <v>136</v>
      </c>
      <c r="Y1765" s="12" t="s">
        <v>1927</v>
      </c>
      <c r="Z1765" s="12" t="s">
        <v>1860</v>
      </c>
      <c r="AA1765" s="12" t="s">
        <v>1861</v>
      </c>
      <c r="AC1765" s="12">
        <v>0</v>
      </c>
      <c r="AD1765" s="12">
        <v>2300</v>
      </c>
      <c r="AE1765" s="12">
        <v>0</v>
      </c>
    </row>
    <row r="1766" spans="1:31">
      <c r="A1766" s="12">
        <v>99999</v>
      </c>
      <c r="B1766" s="12" t="s">
        <v>44</v>
      </c>
      <c r="C1766" s="12" t="s">
        <v>1963</v>
      </c>
      <c r="D1766" s="12" t="s">
        <v>1964</v>
      </c>
      <c r="E1766" s="12" t="s">
        <v>58</v>
      </c>
      <c r="F1766" s="12" t="s">
        <v>59</v>
      </c>
      <c r="G1766" s="12" t="s">
        <v>47</v>
      </c>
      <c r="H1766" s="12" t="s">
        <v>47</v>
      </c>
      <c r="I1766" s="12" t="str">
        <f t="shared" si="27"/>
        <v>TA1497ZBKF</v>
      </c>
      <c r="J1766" s="12">
        <v>1118000055513</v>
      </c>
      <c r="N1766" s="12">
        <v>23</v>
      </c>
      <c r="P1766" s="12" t="s">
        <v>1926</v>
      </c>
      <c r="Q1766" s="12" t="s">
        <v>1926</v>
      </c>
      <c r="X1766" s="12">
        <v>136</v>
      </c>
      <c r="Y1766" s="12" t="s">
        <v>1927</v>
      </c>
      <c r="Z1766" s="12" t="s">
        <v>1860</v>
      </c>
      <c r="AA1766" s="12" t="s">
        <v>1861</v>
      </c>
      <c r="AC1766" s="12">
        <v>0</v>
      </c>
      <c r="AD1766" s="12">
        <v>5400</v>
      </c>
      <c r="AE1766" s="12">
        <v>0</v>
      </c>
    </row>
    <row r="1767" spans="1:31">
      <c r="A1767" s="12">
        <v>99999</v>
      </c>
      <c r="B1767" s="12" t="s">
        <v>44</v>
      </c>
      <c r="C1767" s="12" t="s">
        <v>1965</v>
      </c>
      <c r="D1767" s="12" t="s">
        <v>1966</v>
      </c>
      <c r="E1767" s="12" t="s">
        <v>48</v>
      </c>
      <c r="F1767" s="12" t="s">
        <v>49</v>
      </c>
      <c r="G1767" s="12" t="s">
        <v>47</v>
      </c>
      <c r="H1767" s="12" t="s">
        <v>47</v>
      </c>
      <c r="I1767" s="12" t="str">
        <f t="shared" si="27"/>
        <v>TA1498SBLF</v>
      </c>
      <c r="J1767" s="12">
        <v>1118000055520</v>
      </c>
      <c r="N1767" s="12">
        <v>22</v>
      </c>
      <c r="P1767" s="12" t="s">
        <v>1926</v>
      </c>
      <c r="Q1767" s="12" t="s">
        <v>1926</v>
      </c>
      <c r="X1767" s="12">
        <v>136</v>
      </c>
      <c r="Y1767" s="12" t="s">
        <v>1927</v>
      </c>
      <c r="Z1767" s="12" t="s">
        <v>1860</v>
      </c>
      <c r="AA1767" s="12" t="s">
        <v>1861</v>
      </c>
      <c r="AC1767" s="12">
        <v>0</v>
      </c>
      <c r="AD1767" s="12">
        <v>3300</v>
      </c>
      <c r="AE1767" s="12">
        <v>0</v>
      </c>
    </row>
    <row r="1768" spans="1:31">
      <c r="A1768" s="12">
        <v>99999</v>
      </c>
      <c r="B1768" s="12" t="s">
        <v>44</v>
      </c>
      <c r="C1768" s="12" t="s">
        <v>1967</v>
      </c>
      <c r="D1768" s="12" t="s">
        <v>1968</v>
      </c>
      <c r="E1768" s="12" t="s">
        <v>65</v>
      </c>
      <c r="F1768" s="12" t="s">
        <v>66</v>
      </c>
      <c r="G1768" s="12" t="s">
        <v>47</v>
      </c>
      <c r="H1768" s="12" t="s">
        <v>47</v>
      </c>
      <c r="I1768" s="12" t="str">
        <f t="shared" si="27"/>
        <v>TA1499TNVF</v>
      </c>
      <c r="J1768" s="12">
        <v>1118000055537</v>
      </c>
      <c r="N1768" s="12">
        <v>22</v>
      </c>
      <c r="P1768" s="12" t="s">
        <v>1926</v>
      </c>
      <c r="Q1768" s="12" t="s">
        <v>1926</v>
      </c>
      <c r="X1768" s="12">
        <v>136</v>
      </c>
      <c r="Y1768" s="12" t="s">
        <v>1927</v>
      </c>
      <c r="Z1768" s="12" t="s">
        <v>1860</v>
      </c>
      <c r="AA1768" s="12" t="s">
        <v>1861</v>
      </c>
      <c r="AC1768" s="12">
        <v>0</v>
      </c>
      <c r="AD1768" s="12">
        <v>2700</v>
      </c>
      <c r="AE1768" s="12">
        <v>0</v>
      </c>
    </row>
    <row r="1769" spans="1:31">
      <c r="A1769" s="12">
        <v>99999</v>
      </c>
      <c r="B1769" s="12" t="s">
        <v>44</v>
      </c>
      <c r="C1769" s="12" t="s">
        <v>1967</v>
      </c>
      <c r="D1769" s="12" t="s">
        <v>1968</v>
      </c>
      <c r="E1769" s="12" t="s">
        <v>73</v>
      </c>
      <c r="F1769" s="12" t="s">
        <v>74</v>
      </c>
      <c r="G1769" s="12" t="s">
        <v>47</v>
      </c>
      <c r="H1769" s="12" t="s">
        <v>47</v>
      </c>
      <c r="I1769" s="12" t="str">
        <f t="shared" si="27"/>
        <v>TA1499TWHF</v>
      </c>
      <c r="J1769" s="12">
        <v>1118000055544</v>
      </c>
      <c r="N1769" s="12">
        <v>22</v>
      </c>
      <c r="P1769" s="12" t="s">
        <v>1926</v>
      </c>
      <c r="Q1769" s="12" t="s">
        <v>1926</v>
      </c>
      <c r="X1769" s="12">
        <v>136</v>
      </c>
      <c r="Y1769" s="12" t="s">
        <v>1927</v>
      </c>
      <c r="Z1769" s="12" t="s">
        <v>1860</v>
      </c>
      <c r="AA1769" s="12" t="s">
        <v>1861</v>
      </c>
      <c r="AC1769" s="12">
        <v>0</v>
      </c>
      <c r="AD1769" s="12">
        <v>2700</v>
      </c>
      <c r="AE1769" s="12">
        <v>0</v>
      </c>
    </row>
    <row r="1770" spans="1:31">
      <c r="A1770" s="12">
        <v>99999</v>
      </c>
      <c r="B1770" s="12" t="s">
        <v>44</v>
      </c>
      <c r="C1770" s="12" t="s">
        <v>1969</v>
      </c>
      <c r="D1770" s="12" t="s">
        <v>1970</v>
      </c>
      <c r="E1770" s="12" t="s">
        <v>58</v>
      </c>
      <c r="F1770" s="12" t="s">
        <v>59</v>
      </c>
      <c r="G1770" s="12" t="s">
        <v>47</v>
      </c>
      <c r="H1770" s="12" t="s">
        <v>47</v>
      </c>
      <c r="I1770" s="12" t="str">
        <f t="shared" si="27"/>
        <v>TA1500ZBKF</v>
      </c>
      <c r="J1770" s="12">
        <v>1118000055551</v>
      </c>
      <c r="N1770" s="12">
        <v>23</v>
      </c>
      <c r="P1770" s="12" t="s">
        <v>1926</v>
      </c>
      <c r="Q1770" s="12" t="s">
        <v>1926</v>
      </c>
      <c r="X1770" s="12">
        <v>136</v>
      </c>
      <c r="Y1770" s="12" t="s">
        <v>1927</v>
      </c>
      <c r="Z1770" s="12" t="s">
        <v>1860</v>
      </c>
      <c r="AA1770" s="12" t="s">
        <v>1861</v>
      </c>
      <c r="AC1770" s="12">
        <v>0</v>
      </c>
      <c r="AD1770" s="12">
        <v>3600</v>
      </c>
      <c r="AE1770" s="12">
        <v>0</v>
      </c>
    </row>
    <row r="1771" spans="1:31">
      <c r="A1771" s="12">
        <v>99999</v>
      </c>
      <c r="B1771" s="12" t="s">
        <v>44</v>
      </c>
      <c r="C1771" s="12" t="s">
        <v>1969</v>
      </c>
      <c r="D1771" s="12" t="s">
        <v>1970</v>
      </c>
      <c r="E1771" s="12" t="s">
        <v>158</v>
      </c>
      <c r="F1771" s="12" t="s">
        <v>159</v>
      </c>
      <c r="G1771" s="12" t="s">
        <v>47</v>
      </c>
      <c r="H1771" s="12" t="s">
        <v>47</v>
      </c>
      <c r="I1771" s="12" t="str">
        <f t="shared" si="27"/>
        <v>TA1500ZLGYF</v>
      </c>
      <c r="J1771" s="12">
        <v>1118000055568</v>
      </c>
      <c r="N1771" s="12">
        <v>23</v>
      </c>
      <c r="P1771" s="12" t="s">
        <v>1926</v>
      </c>
      <c r="Q1771" s="12" t="s">
        <v>1926</v>
      </c>
      <c r="X1771" s="12">
        <v>136</v>
      </c>
      <c r="Y1771" s="12" t="s">
        <v>1927</v>
      </c>
      <c r="Z1771" s="12" t="s">
        <v>1860</v>
      </c>
      <c r="AA1771" s="12" t="s">
        <v>1861</v>
      </c>
      <c r="AC1771" s="12">
        <v>0</v>
      </c>
      <c r="AD1771" s="12">
        <v>3600</v>
      </c>
      <c r="AE1771" s="12">
        <v>0</v>
      </c>
    </row>
    <row r="1772" spans="1:31">
      <c r="A1772" s="12">
        <v>99999</v>
      </c>
      <c r="B1772" s="12" t="s">
        <v>44</v>
      </c>
      <c r="C1772" s="12" t="s">
        <v>1801</v>
      </c>
      <c r="D1772" s="12" t="s">
        <v>1802</v>
      </c>
      <c r="E1772" s="12" t="s">
        <v>58</v>
      </c>
      <c r="F1772" s="12" t="s">
        <v>59</v>
      </c>
      <c r="G1772" s="12" t="s">
        <v>47</v>
      </c>
      <c r="H1772" s="12" t="s">
        <v>47</v>
      </c>
      <c r="I1772" s="12" t="str">
        <f t="shared" si="27"/>
        <v>TA1501ZBKF</v>
      </c>
      <c r="J1772" s="12">
        <v>1118000055223</v>
      </c>
      <c r="N1772" s="12">
        <v>23</v>
      </c>
      <c r="P1772" s="12" t="s">
        <v>1926</v>
      </c>
      <c r="Q1772" s="12" t="s">
        <v>1926</v>
      </c>
      <c r="X1772" s="12">
        <v>136</v>
      </c>
      <c r="Y1772" s="12" t="s">
        <v>1927</v>
      </c>
      <c r="Z1772" s="12" t="s">
        <v>1860</v>
      </c>
      <c r="AA1772" s="12" t="s">
        <v>1861</v>
      </c>
      <c r="AC1772" s="12">
        <v>0</v>
      </c>
      <c r="AD1772" s="12">
        <v>4000</v>
      </c>
      <c r="AE1772" s="12">
        <v>0</v>
      </c>
    </row>
    <row r="1773" spans="1:31">
      <c r="A1773" s="12">
        <v>99999</v>
      </c>
      <c r="B1773" s="12" t="s">
        <v>44</v>
      </c>
      <c r="C1773" s="12" t="s">
        <v>1801</v>
      </c>
      <c r="D1773" s="12" t="s">
        <v>1802</v>
      </c>
      <c r="E1773" s="12" t="s">
        <v>52</v>
      </c>
      <c r="F1773" s="12" t="s">
        <v>53</v>
      </c>
      <c r="G1773" s="12" t="s">
        <v>47</v>
      </c>
      <c r="H1773" s="12" t="s">
        <v>47</v>
      </c>
      <c r="I1773" s="12" t="str">
        <f t="shared" si="27"/>
        <v>TA1501ZGYF</v>
      </c>
      <c r="J1773" s="12">
        <v>1118000055230</v>
      </c>
      <c r="N1773" s="12">
        <v>23</v>
      </c>
      <c r="P1773" s="12" t="s">
        <v>1926</v>
      </c>
      <c r="Q1773" s="12" t="s">
        <v>1926</v>
      </c>
      <c r="X1773" s="12">
        <v>136</v>
      </c>
      <c r="Y1773" s="12" t="s">
        <v>1927</v>
      </c>
      <c r="Z1773" s="12" t="s">
        <v>1860</v>
      </c>
      <c r="AA1773" s="12" t="s">
        <v>1861</v>
      </c>
      <c r="AC1773" s="12">
        <v>0</v>
      </c>
      <c r="AD1773" s="12">
        <v>4000</v>
      </c>
      <c r="AE1773" s="12">
        <v>0</v>
      </c>
    </row>
    <row r="1774" spans="1:31">
      <c r="A1774" s="12">
        <v>99999</v>
      </c>
      <c r="B1774" s="12" t="s">
        <v>44</v>
      </c>
      <c r="C1774" s="12" t="s">
        <v>1971</v>
      </c>
      <c r="D1774" s="12" t="s">
        <v>1972</v>
      </c>
      <c r="E1774" s="12" t="s">
        <v>58</v>
      </c>
      <c r="F1774" s="12" t="s">
        <v>59</v>
      </c>
      <c r="G1774" s="12" t="s">
        <v>47</v>
      </c>
      <c r="H1774" s="12" t="s">
        <v>47</v>
      </c>
      <c r="I1774" s="12" t="str">
        <f t="shared" si="27"/>
        <v>TA1502TBKF</v>
      </c>
      <c r="J1774" s="12">
        <v>1118000055575</v>
      </c>
      <c r="N1774" s="12">
        <v>22</v>
      </c>
      <c r="P1774" s="12" t="s">
        <v>1926</v>
      </c>
      <c r="Q1774" s="12" t="s">
        <v>1926</v>
      </c>
      <c r="X1774" s="12">
        <v>136</v>
      </c>
      <c r="Y1774" s="12" t="s">
        <v>1927</v>
      </c>
      <c r="Z1774" s="12" t="s">
        <v>1860</v>
      </c>
      <c r="AA1774" s="12" t="s">
        <v>1861</v>
      </c>
      <c r="AC1774" s="12">
        <v>0</v>
      </c>
      <c r="AD1774" s="12">
        <v>2300</v>
      </c>
      <c r="AE1774" s="12">
        <v>0</v>
      </c>
    </row>
    <row r="1775" spans="1:31">
      <c r="A1775" s="12">
        <v>99999</v>
      </c>
      <c r="B1775" s="12" t="s">
        <v>44</v>
      </c>
      <c r="C1775" s="12" t="s">
        <v>1971</v>
      </c>
      <c r="D1775" s="12" t="s">
        <v>1972</v>
      </c>
      <c r="E1775" s="12" t="s">
        <v>65</v>
      </c>
      <c r="F1775" s="12" t="s">
        <v>66</v>
      </c>
      <c r="G1775" s="12" t="s">
        <v>47</v>
      </c>
      <c r="H1775" s="12" t="s">
        <v>47</v>
      </c>
      <c r="I1775" s="12" t="str">
        <f t="shared" si="27"/>
        <v>TA1502TNVF</v>
      </c>
      <c r="J1775" s="12">
        <v>1118000055582</v>
      </c>
      <c r="N1775" s="12">
        <v>22</v>
      </c>
      <c r="P1775" s="12" t="s">
        <v>1926</v>
      </c>
      <c r="Q1775" s="12" t="s">
        <v>1926</v>
      </c>
      <c r="X1775" s="12">
        <v>136</v>
      </c>
      <c r="Y1775" s="12" t="s">
        <v>1927</v>
      </c>
      <c r="Z1775" s="12" t="s">
        <v>1860</v>
      </c>
      <c r="AA1775" s="12" t="s">
        <v>1861</v>
      </c>
      <c r="AC1775" s="12">
        <v>0</v>
      </c>
      <c r="AD1775" s="12">
        <v>2300</v>
      </c>
      <c r="AE1775" s="12">
        <v>0</v>
      </c>
    </row>
    <row r="1776" spans="1:31">
      <c r="A1776" s="12">
        <v>99999</v>
      </c>
      <c r="B1776" s="12" t="s">
        <v>44</v>
      </c>
      <c r="C1776" s="12" t="s">
        <v>2095</v>
      </c>
      <c r="D1776" s="12" t="s">
        <v>2096</v>
      </c>
      <c r="E1776" s="12" t="s">
        <v>58</v>
      </c>
      <c r="F1776" s="12" t="s">
        <v>59</v>
      </c>
      <c r="G1776" s="12" t="s">
        <v>47</v>
      </c>
      <c r="H1776" s="12" t="s">
        <v>47</v>
      </c>
      <c r="I1776" s="12" t="str">
        <f t="shared" si="27"/>
        <v>TA1503BBKF</v>
      </c>
      <c r="J1776" s="12">
        <v>1118000055728</v>
      </c>
      <c r="N1776" s="12">
        <v>1</v>
      </c>
      <c r="O1776" s="12" t="s">
        <v>1712</v>
      </c>
      <c r="P1776" s="12" t="s">
        <v>1926</v>
      </c>
      <c r="Q1776" s="12" t="s">
        <v>1926</v>
      </c>
      <c r="X1776" s="12">
        <v>136</v>
      </c>
      <c r="Y1776" s="12" t="s">
        <v>1927</v>
      </c>
      <c r="Z1776" s="12" t="s">
        <v>1860</v>
      </c>
      <c r="AA1776" s="12" t="s">
        <v>1861</v>
      </c>
      <c r="AC1776" s="12">
        <v>0</v>
      </c>
      <c r="AD1776" s="12">
        <v>2300</v>
      </c>
      <c r="AE1776" s="12">
        <v>0</v>
      </c>
    </row>
    <row r="1777" spans="1:31">
      <c r="A1777" s="12">
        <v>99999</v>
      </c>
      <c r="B1777" s="12" t="s">
        <v>44</v>
      </c>
      <c r="C1777" s="12" t="s">
        <v>2095</v>
      </c>
      <c r="D1777" s="12" t="s">
        <v>2096</v>
      </c>
      <c r="E1777" s="12" t="s">
        <v>95</v>
      </c>
      <c r="F1777" s="12" t="s">
        <v>96</v>
      </c>
      <c r="G1777" s="12" t="s">
        <v>47</v>
      </c>
      <c r="H1777" s="12" t="s">
        <v>47</v>
      </c>
      <c r="I1777" s="12" t="str">
        <f t="shared" si="27"/>
        <v>TA1503BIVF</v>
      </c>
      <c r="J1777" s="12">
        <v>1118000055735</v>
      </c>
      <c r="N1777" s="12">
        <v>1</v>
      </c>
      <c r="O1777" s="12" t="s">
        <v>1712</v>
      </c>
      <c r="P1777" s="12" t="s">
        <v>1926</v>
      </c>
      <c r="Q1777" s="12" t="s">
        <v>1926</v>
      </c>
      <c r="X1777" s="12">
        <v>136</v>
      </c>
      <c r="Y1777" s="12" t="s">
        <v>1927</v>
      </c>
      <c r="Z1777" s="12" t="s">
        <v>1860</v>
      </c>
      <c r="AA1777" s="12" t="s">
        <v>1861</v>
      </c>
      <c r="AC1777" s="12">
        <v>0</v>
      </c>
      <c r="AD1777" s="12">
        <v>2300</v>
      </c>
      <c r="AE1777" s="12">
        <v>0</v>
      </c>
    </row>
    <row r="1778" spans="1:31">
      <c r="A1778" s="12">
        <v>99999</v>
      </c>
      <c r="B1778" s="12" t="s">
        <v>44</v>
      </c>
      <c r="C1778" s="12" t="s">
        <v>1803</v>
      </c>
      <c r="D1778" s="12" t="s">
        <v>1804</v>
      </c>
      <c r="E1778" s="12" t="s">
        <v>58</v>
      </c>
      <c r="F1778" s="12" t="s">
        <v>59</v>
      </c>
      <c r="G1778" s="12" t="s">
        <v>47</v>
      </c>
      <c r="H1778" s="12" t="s">
        <v>47</v>
      </c>
      <c r="I1778" s="12" t="str">
        <f t="shared" si="27"/>
        <v>TA1505BBKF</v>
      </c>
      <c r="J1778" s="12">
        <v>1118000055247</v>
      </c>
      <c r="N1778" s="12">
        <v>2</v>
      </c>
      <c r="P1778" s="12" t="s">
        <v>1926</v>
      </c>
      <c r="Q1778" s="12" t="s">
        <v>1926</v>
      </c>
      <c r="X1778" s="12">
        <v>136</v>
      </c>
      <c r="Y1778" s="12" t="s">
        <v>1927</v>
      </c>
      <c r="Z1778" s="12" t="s">
        <v>1860</v>
      </c>
      <c r="AA1778" s="12" t="s">
        <v>1861</v>
      </c>
      <c r="AC1778" s="12">
        <v>0</v>
      </c>
      <c r="AD1778" s="12">
        <v>4300</v>
      </c>
      <c r="AE1778" s="12">
        <v>0</v>
      </c>
    </row>
    <row r="1779" spans="1:31">
      <c r="A1779" s="12">
        <v>99999</v>
      </c>
      <c r="B1779" s="12" t="s">
        <v>44</v>
      </c>
      <c r="C1779" s="12" t="s">
        <v>1803</v>
      </c>
      <c r="D1779" s="12" t="s">
        <v>1804</v>
      </c>
      <c r="E1779" s="12" t="s">
        <v>48</v>
      </c>
      <c r="F1779" s="12" t="s">
        <v>49</v>
      </c>
      <c r="G1779" s="12" t="s">
        <v>47</v>
      </c>
      <c r="H1779" s="12" t="s">
        <v>47</v>
      </c>
      <c r="I1779" s="12" t="str">
        <f t="shared" si="27"/>
        <v>TA1505BBLF</v>
      </c>
      <c r="J1779" s="12">
        <v>1118000055254</v>
      </c>
      <c r="N1779" s="12">
        <v>2</v>
      </c>
      <c r="P1779" s="12" t="s">
        <v>1926</v>
      </c>
      <c r="Q1779" s="12" t="s">
        <v>1926</v>
      </c>
      <c r="X1779" s="12">
        <v>136</v>
      </c>
      <c r="Y1779" s="12" t="s">
        <v>1927</v>
      </c>
      <c r="Z1779" s="12" t="s">
        <v>1860</v>
      </c>
      <c r="AA1779" s="12" t="s">
        <v>1861</v>
      </c>
      <c r="AC1779" s="12">
        <v>0</v>
      </c>
      <c r="AD1779" s="12">
        <v>4300</v>
      </c>
      <c r="AE1779" s="12">
        <v>0</v>
      </c>
    </row>
    <row r="1780" spans="1:31">
      <c r="A1780" s="12">
        <v>99999</v>
      </c>
      <c r="B1780" s="12" t="s">
        <v>44</v>
      </c>
      <c r="C1780" s="12" t="s">
        <v>2291</v>
      </c>
      <c r="D1780" s="12" t="s">
        <v>2292</v>
      </c>
      <c r="E1780" s="12" t="s">
        <v>48</v>
      </c>
      <c r="F1780" s="12" t="s">
        <v>49</v>
      </c>
      <c r="G1780" s="12" t="s">
        <v>47</v>
      </c>
      <c r="H1780" s="12" t="s">
        <v>47</v>
      </c>
      <c r="I1780" s="12" t="str">
        <f t="shared" si="27"/>
        <v>TA1506SBLF</v>
      </c>
      <c r="J1780" s="12">
        <v>1118000056138</v>
      </c>
      <c r="N1780" s="12">
        <v>22</v>
      </c>
      <c r="O1780" s="12" t="s">
        <v>2074</v>
      </c>
      <c r="P1780" s="12" t="s">
        <v>1926</v>
      </c>
      <c r="Q1780" s="12" t="s">
        <v>1926</v>
      </c>
      <c r="X1780" s="12">
        <v>136</v>
      </c>
      <c r="Y1780" s="12" t="s">
        <v>1927</v>
      </c>
      <c r="Z1780" s="12" t="s">
        <v>1860</v>
      </c>
      <c r="AA1780" s="12" t="s">
        <v>1861</v>
      </c>
      <c r="AC1780" s="12">
        <v>0</v>
      </c>
      <c r="AD1780" s="12">
        <v>3000</v>
      </c>
      <c r="AE1780" s="12">
        <v>0</v>
      </c>
    </row>
    <row r="1781" spans="1:31">
      <c r="A1781" s="12">
        <v>99999</v>
      </c>
      <c r="B1781" s="12" t="s">
        <v>44</v>
      </c>
      <c r="C1781" s="12" t="s">
        <v>2293</v>
      </c>
      <c r="D1781" s="12" t="s">
        <v>2294</v>
      </c>
      <c r="E1781" s="12" t="s">
        <v>73</v>
      </c>
      <c r="F1781" s="12" t="s">
        <v>74</v>
      </c>
      <c r="G1781" s="12" t="s">
        <v>47</v>
      </c>
      <c r="H1781" s="12" t="s">
        <v>47</v>
      </c>
      <c r="I1781" s="12" t="str">
        <f t="shared" si="27"/>
        <v>TA1507SWHF</v>
      </c>
      <c r="J1781" s="12">
        <v>1118000056145</v>
      </c>
      <c r="N1781" s="12">
        <v>22</v>
      </c>
      <c r="O1781" s="12" t="s">
        <v>2074</v>
      </c>
      <c r="P1781" s="12" t="s">
        <v>1926</v>
      </c>
      <c r="Q1781" s="12" t="s">
        <v>1926</v>
      </c>
      <c r="X1781" s="12">
        <v>136</v>
      </c>
      <c r="Y1781" s="12" t="s">
        <v>1927</v>
      </c>
      <c r="Z1781" s="12" t="s">
        <v>1860</v>
      </c>
      <c r="AA1781" s="12" t="s">
        <v>1861</v>
      </c>
      <c r="AC1781" s="12">
        <v>0</v>
      </c>
      <c r="AD1781" s="12">
        <v>3600</v>
      </c>
      <c r="AE1781" s="12">
        <v>0</v>
      </c>
    </row>
    <row r="1782" spans="1:31">
      <c r="A1782" s="12">
        <v>99999</v>
      </c>
      <c r="B1782" s="12" t="s">
        <v>44</v>
      </c>
      <c r="C1782" s="12" t="s">
        <v>2295</v>
      </c>
      <c r="D1782" s="12" t="s">
        <v>2296</v>
      </c>
      <c r="E1782" s="12" t="s">
        <v>95</v>
      </c>
      <c r="F1782" s="12" t="s">
        <v>96</v>
      </c>
      <c r="G1782" s="12" t="s">
        <v>47</v>
      </c>
      <c r="H1782" s="12" t="s">
        <v>47</v>
      </c>
      <c r="I1782" s="12" t="str">
        <f t="shared" si="27"/>
        <v>TA1508SIVF</v>
      </c>
      <c r="J1782" s="12">
        <v>1118000056152</v>
      </c>
      <c r="N1782" s="12">
        <v>22</v>
      </c>
      <c r="O1782" s="12" t="s">
        <v>2074</v>
      </c>
      <c r="P1782" s="12" t="s">
        <v>1926</v>
      </c>
      <c r="Q1782" s="12" t="s">
        <v>1926</v>
      </c>
      <c r="X1782" s="12">
        <v>136</v>
      </c>
      <c r="Y1782" s="12" t="s">
        <v>1927</v>
      </c>
      <c r="Z1782" s="12" t="s">
        <v>1860</v>
      </c>
      <c r="AA1782" s="12" t="s">
        <v>1861</v>
      </c>
      <c r="AC1782" s="12">
        <v>0</v>
      </c>
      <c r="AD1782" s="12">
        <v>3600</v>
      </c>
      <c r="AE1782" s="12">
        <v>0</v>
      </c>
    </row>
    <row r="1783" spans="1:31">
      <c r="A1783" s="12">
        <v>99999</v>
      </c>
      <c r="B1783" s="12" t="s">
        <v>44</v>
      </c>
      <c r="C1783" s="12" t="s">
        <v>2295</v>
      </c>
      <c r="D1783" s="12" t="s">
        <v>2296</v>
      </c>
      <c r="E1783" s="12" t="s">
        <v>73</v>
      </c>
      <c r="F1783" s="12" t="s">
        <v>74</v>
      </c>
      <c r="G1783" s="12" t="s">
        <v>47</v>
      </c>
      <c r="H1783" s="12" t="s">
        <v>47</v>
      </c>
      <c r="I1783" s="12" t="str">
        <f t="shared" si="27"/>
        <v>TA1508SWHF</v>
      </c>
      <c r="J1783" s="12">
        <v>1118000056169</v>
      </c>
      <c r="N1783" s="12">
        <v>22</v>
      </c>
      <c r="O1783" s="12" t="s">
        <v>2074</v>
      </c>
      <c r="P1783" s="12" t="s">
        <v>1926</v>
      </c>
      <c r="Q1783" s="12" t="s">
        <v>1926</v>
      </c>
      <c r="X1783" s="12">
        <v>136</v>
      </c>
      <c r="Y1783" s="12" t="s">
        <v>1927</v>
      </c>
      <c r="Z1783" s="12" t="s">
        <v>1860</v>
      </c>
      <c r="AA1783" s="12" t="s">
        <v>1861</v>
      </c>
      <c r="AC1783" s="12">
        <v>0</v>
      </c>
      <c r="AD1783" s="12">
        <v>3600</v>
      </c>
      <c r="AE1783" s="12">
        <v>0</v>
      </c>
    </row>
    <row r="1784" spans="1:31">
      <c r="A1784" s="12">
        <v>99999</v>
      </c>
      <c r="B1784" s="12" t="s">
        <v>44</v>
      </c>
      <c r="C1784" s="12" t="s">
        <v>2297</v>
      </c>
      <c r="D1784" s="12" t="s">
        <v>2298</v>
      </c>
      <c r="E1784" s="12" t="s">
        <v>71</v>
      </c>
      <c r="F1784" s="12" t="s">
        <v>72</v>
      </c>
      <c r="G1784" s="12" t="s">
        <v>47</v>
      </c>
      <c r="H1784" s="12" t="s">
        <v>47</v>
      </c>
      <c r="I1784" s="12" t="str">
        <f t="shared" si="27"/>
        <v>TA1509SPKF</v>
      </c>
      <c r="J1784" s="12">
        <v>1118000056176</v>
      </c>
      <c r="N1784" s="12">
        <v>22</v>
      </c>
      <c r="O1784" s="12" t="s">
        <v>2074</v>
      </c>
      <c r="P1784" s="12" t="s">
        <v>1926</v>
      </c>
      <c r="Q1784" s="12" t="s">
        <v>1926</v>
      </c>
      <c r="X1784" s="12">
        <v>136</v>
      </c>
      <c r="Y1784" s="12" t="s">
        <v>1927</v>
      </c>
      <c r="Z1784" s="12" t="s">
        <v>1860</v>
      </c>
      <c r="AA1784" s="12" t="s">
        <v>1861</v>
      </c>
      <c r="AC1784" s="12">
        <v>0</v>
      </c>
      <c r="AD1784" s="12">
        <v>3600</v>
      </c>
      <c r="AE1784" s="12">
        <v>0</v>
      </c>
    </row>
    <row r="1785" spans="1:31">
      <c r="A1785" s="12">
        <v>99999</v>
      </c>
      <c r="B1785" s="12" t="s">
        <v>44</v>
      </c>
      <c r="C1785" s="12" t="s">
        <v>2299</v>
      </c>
      <c r="D1785" s="12" t="s">
        <v>2300</v>
      </c>
      <c r="E1785" s="12" t="s">
        <v>58</v>
      </c>
      <c r="F1785" s="12" t="s">
        <v>59</v>
      </c>
      <c r="G1785" s="12" t="s">
        <v>47</v>
      </c>
      <c r="H1785" s="12" t="s">
        <v>47</v>
      </c>
      <c r="I1785" s="12" t="str">
        <f t="shared" si="27"/>
        <v>TA1511SBKF</v>
      </c>
      <c r="J1785" s="12">
        <v>1118000056183</v>
      </c>
      <c r="N1785" s="12">
        <v>22</v>
      </c>
      <c r="O1785" s="12" t="s">
        <v>2074</v>
      </c>
      <c r="P1785" s="12" t="s">
        <v>1926</v>
      </c>
      <c r="Q1785" s="12" t="s">
        <v>1926</v>
      </c>
      <c r="X1785" s="12">
        <v>136</v>
      </c>
      <c r="Y1785" s="12" t="s">
        <v>1927</v>
      </c>
      <c r="Z1785" s="12" t="s">
        <v>1860</v>
      </c>
      <c r="AA1785" s="12" t="s">
        <v>1861</v>
      </c>
      <c r="AC1785" s="12">
        <v>0</v>
      </c>
      <c r="AD1785" s="12">
        <v>2700</v>
      </c>
      <c r="AE1785" s="12">
        <v>0</v>
      </c>
    </row>
    <row r="1786" spans="1:31">
      <c r="A1786" s="12">
        <v>99999</v>
      </c>
      <c r="B1786" s="12" t="s">
        <v>44</v>
      </c>
      <c r="C1786" s="12" t="s">
        <v>2299</v>
      </c>
      <c r="D1786" s="12" t="s">
        <v>2300</v>
      </c>
      <c r="E1786" s="12" t="s">
        <v>272</v>
      </c>
      <c r="F1786" s="12" t="s">
        <v>273</v>
      </c>
      <c r="G1786" s="12" t="s">
        <v>47</v>
      </c>
      <c r="H1786" s="12" t="s">
        <v>47</v>
      </c>
      <c r="I1786" s="12" t="str">
        <f t="shared" si="27"/>
        <v>TA1511SDGYF</v>
      </c>
      <c r="J1786" s="12">
        <v>1118000056190</v>
      </c>
      <c r="N1786" s="12">
        <v>22</v>
      </c>
      <c r="O1786" s="12" t="s">
        <v>2074</v>
      </c>
      <c r="P1786" s="12" t="s">
        <v>1926</v>
      </c>
      <c r="Q1786" s="12" t="s">
        <v>1926</v>
      </c>
      <c r="X1786" s="12">
        <v>136</v>
      </c>
      <c r="Y1786" s="12" t="s">
        <v>1927</v>
      </c>
      <c r="Z1786" s="12" t="s">
        <v>1860</v>
      </c>
      <c r="AA1786" s="12" t="s">
        <v>1861</v>
      </c>
      <c r="AC1786" s="12">
        <v>0</v>
      </c>
      <c r="AD1786" s="12">
        <v>2700</v>
      </c>
      <c r="AE1786" s="12">
        <v>0</v>
      </c>
    </row>
    <row r="1787" spans="1:31">
      <c r="A1787" s="12">
        <v>99999</v>
      </c>
      <c r="B1787" s="12" t="s">
        <v>44</v>
      </c>
      <c r="C1787" s="12" t="s">
        <v>2299</v>
      </c>
      <c r="D1787" s="12" t="s">
        <v>2300</v>
      </c>
      <c r="E1787" s="12" t="s">
        <v>73</v>
      </c>
      <c r="F1787" s="12" t="s">
        <v>74</v>
      </c>
      <c r="G1787" s="12" t="s">
        <v>47</v>
      </c>
      <c r="H1787" s="12" t="s">
        <v>47</v>
      </c>
      <c r="I1787" s="12" t="str">
        <f t="shared" si="27"/>
        <v>TA1511SWHF</v>
      </c>
      <c r="J1787" s="12">
        <v>1118000056206</v>
      </c>
      <c r="N1787" s="12">
        <v>22</v>
      </c>
      <c r="O1787" s="12" t="s">
        <v>2074</v>
      </c>
      <c r="P1787" s="12" t="s">
        <v>1926</v>
      </c>
      <c r="Q1787" s="12" t="s">
        <v>1926</v>
      </c>
      <c r="X1787" s="12">
        <v>136</v>
      </c>
      <c r="Y1787" s="12" t="s">
        <v>1927</v>
      </c>
      <c r="Z1787" s="12" t="s">
        <v>1860</v>
      </c>
      <c r="AA1787" s="12" t="s">
        <v>1861</v>
      </c>
      <c r="AC1787" s="12">
        <v>0</v>
      </c>
      <c r="AD1787" s="12">
        <v>2700</v>
      </c>
      <c r="AE1787" s="12">
        <v>0</v>
      </c>
    </row>
    <row r="1788" spans="1:31">
      <c r="A1788" s="12">
        <v>99999</v>
      </c>
      <c r="B1788" s="12" t="s">
        <v>44</v>
      </c>
      <c r="C1788" s="12" t="s">
        <v>2301</v>
      </c>
      <c r="D1788" s="12" t="s">
        <v>2302</v>
      </c>
      <c r="E1788" s="12" t="s">
        <v>58</v>
      </c>
      <c r="F1788" s="12" t="s">
        <v>59</v>
      </c>
      <c r="G1788" s="12" t="s">
        <v>47</v>
      </c>
      <c r="H1788" s="12" t="s">
        <v>47</v>
      </c>
      <c r="I1788" s="12" t="str">
        <f t="shared" si="27"/>
        <v>TA1512OBKF</v>
      </c>
      <c r="J1788" s="12">
        <v>1118000056213</v>
      </c>
      <c r="N1788" s="12">
        <v>22</v>
      </c>
      <c r="O1788" s="12" t="s">
        <v>2074</v>
      </c>
      <c r="P1788" s="12" t="s">
        <v>1926</v>
      </c>
      <c r="Q1788" s="12" t="s">
        <v>1926</v>
      </c>
      <c r="X1788" s="12">
        <v>136</v>
      </c>
      <c r="Y1788" s="12" t="s">
        <v>1927</v>
      </c>
      <c r="Z1788" s="12" t="s">
        <v>1860</v>
      </c>
      <c r="AA1788" s="12" t="s">
        <v>1861</v>
      </c>
      <c r="AC1788" s="12">
        <v>0</v>
      </c>
      <c r="AD1788" s="12">
        <v>4000</v>
      </c>
      <c r="AE1788" s="12">
        <v>0</v>
      </c>
    </row>
    <row r="1789" spans="1:31">
      <c r="A1789" s="12">
        <v>99999</v>
      </c>
      <c r="B1789" s="12" t="s">
        <v>44</v>
      </c>
      <c r="C1789" s="12" t="s">
        <v>2303</v>
      </c>
      <c r="D1789" s="12" t="s">
        <v>2304</v>
      </c>
      <c r="E1789" s="12" t="s">
        <v>95</v>
      </c>
      <c r="F1789" s="12" t="s">
        <v>96</v>
      </c>
      <c r="G1789" s="12" t="s">
        <v>47</v>
      </c>
      <c r="H1789" s="12" t="s">
        <v>47</v>
      </c>
      <c r="I1789" s="12" t="str">
        <f t="shared" si="27"/>
        <v>TA1513OIVF</v>
      </c>
      <c r="J1789" s="12">
        <v>1118000056220</v>
      </c>
      <c r="N1789" s="12">
        <v>22</v>
      </c>
      <c r="O1789" s="12" t="s">
        <v>2074</v>
      </c>
      <c r="P1789" s="12" t="s">
        <v>1926</v>
      </c>
      <c r="Q1789" s="12" t="s">
        <v>1926</v>
      </c>
      <c r="X1789" s="12">
        <v>136</v>
      </c>
      <c r="Y1789" s="12" t="s">
        <v>1927</v>
      </c>
      <c r="Z1789" s="12" t="s">
        <v>1860</v>
      </c>
      <c r="AA1789" s="12" t="s">
        <v>1861</v>
      </c>
      <c r="AC1789" s="12">
        <v>0</v>
      </c>
      <c r="AD1789" s="12">
        <v>4500</v>
      </c>
      <c r="AE1789" s="12">
        <v>0</v>
      </c>
    </row>
    <row r="1790" spans="1:31">
      <c r="A1790" s="12">
        <v>99999</v>
      </c>
      <c r="B1790" s="12" t="s">
        <v>44</v>
      </c>
      <c r="C1790" s="12" t="s">
        <v>2303</v>
      </c>
      <c r="D1790" s="12" t="s">
        <v>2304</v>
      </c>
      <c r="E1790" s="12" t="s">
        <v>65</v>
      </c>
      <c r="F1790" s="12" t="s">
        <v>66</v>
      </c>
      <c r="G1790" s="12" t="s">
        <v>47</v>
      </c>
      <c r="H1790" s="12" t="s">
        <v>47</v>
      </c>
      <c r="I1790" s="12" t="str">
        <f t="shared" si="27"/>
        <v>TA1513ONVF</v>
      </c>
      <c r="J1790" s="12">
        <v>1118000056237</v>
      </c>
      <c r="N1790" s="12">
        <v>22</v>
      </c>
      <c r="O1790" s="12" t="s">
        <v>2074</v>
      </c>
      <c r="P1790" s="12" t="s">
        <v>1926</v>
      </c>
      <c r="Q1790" s="12" t="s">
        <v>1926</v>
      </c>
      <c r="X1790" s="12">
        <v>136</v>
      </c>
      <c r="Y1790" s="12" t="s">
        <v>1927</v>
      </c>
      <c r="Z1790" s="12" t="s">
        <v>1860</v>
      </c>
      <c r="AA1790" s="12" t="s">
        <v>1861</v>
      </c>
      <c r="AC1790" s="12">
        <v>0</v>
      </c>
      <c r="AD1790" s="12">
        <v>4500</v>
      </c>
      <c r="AE1790" s="12">
        <v>0</v>
      </c>
    </row>
    <row r="1791" spans="1:31">
      <c r="A1791" s="12">
        <v>99999</v>
      </c>
      <c r="B1791" s="12" t="s">
        <v>44</v>
      </c>
      <c r="C1791" s="12" t="s">
        <v>2305</v>
      </c>
      <c r="D1791" s="12" t="s">
        <v>2306</v>
      </c>
      <c r="E1791" s="12" t="s">
        <v>58</v>
      </c>
      <c r="F1791" s="12" t="s">
        <v>59</v>
      </c>
      <c r="G1791" s="12" t="s">
        <v>47</v>
      </c>
      <c r="H1791" s="12" t="s">
        <v>47</v>
      </c>
      <c r="I1791" s="12" t="str">
        <f t="shared" si="27"/>
        <v>TA1514OBKF</v>
      </c>
      <c r="J1791" s="12">
        <v>1118000056244</v>
      </c>
      <c r="N1791" s="12">
        <v>22</v>
      </c>
      <c r="O1791" s="12" t="s">
        <v>2074</v>
      </c>
      <c r="P1791" s="12" t="s">
        <v>1926</v>
      </c>
      <c r="Q1791" s="12" t="s">
        <v>1926</v>
      </c>
      <c r="X1791" s="12">
        <v>136</v>
      </c>
      <c r="Y1791" s="12" t="s">
        <v>1927</v>
      </c>
      <c r="Z1791" s="12" t="s">
        <v>1860</v>
      </c>
      <c r="AA1791" s="12" t="s">
        <v>1861</v>
      </c>
      <c r="AC1791" s="12">
        <v>0</v>
      </c>
      <c r="AD1791" s="12">
        <v>3600</v>
      </c>
      <c r="AE1791" s="12">
        <v>0</v>
      </c>
    </row>
    <row r="1792" spans="1:31">
      <c r="A1792" s="12">
        <v>99999</v>
      </c>
      <c r="B1792" s="12" t="s">
        <v>44</v>
      </c>
      <c r="C1792" s="12" t="s">
        <v>2307</v>
      </c>
      <c r="D1792" s="12" t="s">
        <v>2308</v>
      </c>
      <c r="E1792" s="12" t="s">
        <v>58</v>
      </c>
      <c r="F1792" s="12" t="s">
        <v>59</v>
      </c>
      <c r="G1792" s="12" t="s">
        <v>47</v>
      </c>
      <c r="H1792" s="12" t="s">
        <v>47</v>
      </c>
      <c r="I1792" s="12" t="str">
        <f t="shared" si="27"/>
        <v>TA1516OBKF</v>
      </c>
      <c r="J1792" s="12">
        <v>1118000056251</v>
      </c>
      <c r="N1792" s="12">
        <v>22</v>
      </c>
      <c r="O1792" s="12" t="s">
        <v>2074</v>
      </c>
      <c r="P1792" s="12" t="s">
        <v>1926</v>
      </c>
      <c r="Q1792" s="12" t="s">
        <v>1926</v>
      </c>
      <c r="X1792" s="12">
        <v>136</v>
      </c>
      <c r="Y1792" s="12" t="s">
        <v>1927</v>
      </c>
      <c r="Z1792" s="12" t="s">
        <v>1860</v>
      </c>
      <c r="AA1792" s="12" t="s">
        <v>1861</v>
      </c>
      <c r="AC1792" s="12">
        <v>0</v>
      </c>
      <c r="AD1792" s="12">
        <v>4000</v>
      </c>
      <c r="AE1792" s="12">
        <v>0</v>
      </c>
    </row>
    <row r="1793" spans="1:31">
      <c r="A1793" s="12">
        <v>99999</v>
      </c>
      <c r="B1793" s="12" t="s">
        <v>44</v>
      </c>
      <c r="C1793" s="12" t="s">
        <v>2307</v>
      </c>
      <c r="D1793" s="12" t="s">
        <v>2308</v>
      </c>
      <c r="E1793" s="12" t="s">
        <v>45</v>
      </c>
      <c r="F1793" s="12" t="s">
        <v>46</v>
      </c>
      <c r="G1793" s="12" t="s">
        <v>47</v>
      </c>
      <c r="H1793" s="12" t="s">
        <v>47</v>
      </c>
      <c r="I1793" s="12" t="str">
        <f t="shared" si="27"/>
        <v>TA1516ORDF</v>
      </c>
      <c r="J1793" s="12">
        <v>1118000056268</v>
      </c>
      <c r="N1793" s="12">
        <v>22</v>
      </c>
      <c r="O1793" s="12" t="s">
        <v>2074</v>
      </c>
      <c r="P1793" s="12" t="s">
        <v>1926</v>
      </c>
      <c r="Q1793" s="12" t="s">
        <v>1926</v>
      </c>
      <c r="X1793" s="12">
        <v>136</v>
      </c>
      <c r="Y1793" s="12" t="s">
        <v>1927</v>
      </c>
      <c r="Z1793" s="12" t="s">
        <v>1860</v>
      </c>
      <c r="AA1793" s="12" t="s">
        <v>1861</v>
      </c>
      <c r="AC1793" s="12">
        <v>0</v>
      </c>
      <c r="AD1793" s="12">
        <v>4000</v>
      </c>
      <c r="AE1793" s="12">
        <v>0</v>
      </c>
    </row>
    <row r="1794" spans="1:31">
      <c r="A1794" s="12">
        <v>99999</v>
      </c>
      <c r="B1794" s="12" t="s">
        <v>44</v>
      </c>
      <c r="C1794" s="12" t="s">
        <v>2309</v>
      </c>
      <c r="D1794" s="12" t="s">
        <v>2310</v>
      </c>
      <c r="E1794" s="12" t="s">
        <v>58</v>
      </c>
      <c r="F1794" s="12" t="s">
        <v>59</v>
      </c>
      <c r="G1794" s="12" t="s">
        <v>47</v>
      </c>
      <c r="H1794" s="12" t="s">
        <v>47</v>
      </c>
      <c r="I1794" s="12" t="str">
        <f t="shared" si="27"/>
        <v>TA1517OBKF</v>
      </c>
      <c r="J1794" s="12">
        <v>1118000056275</v>
      </c>
      <c r="N1794" s="12">
        <v>22</v>
      </c>
      <c r="O1794" s="12" t="s">
        <v>2074</v>
      </c>
      <c r="P1794" s="12" t="s">
        <v>1926</v>
      </c>
      <c r="Q1794" s="12" t="s">
        <v>1926</v>
      </c>
      <c r="X1794" s="12">
        <v>136</v>
      </c>
      <c r="Y1794" s="12" t="s">
        <v>1927</v>
      </c>
      <c r="Z1794" s="12" t="s">
        <v>1860</v>
      </c>
      <c r="AA1794" s="12" t="s">
        <v>1861</v>
      </c>
      <c r="AC1794" s="12">
        <v>0</v>
      </c>
      <c r="AD1794" s="12">
        <v>3600</v>
      </c>
      <c r="AE1794" s="12">
        <v>0</v>
      </c>
    </row>
    <row r="1795" spans="1:31">
      <c r="A1795" s="12">
        <v>99999</v>
      </c>
      <c r="B1795" s="12" t="s">
        <v>44</v>
      </c>
      <c r="C1795" s="12" t="s">
        <v>2311</v>
      </c>
      <c r="D1795" s="12" t="s">
        <v>2312</v>
      </c>
      <c r="E1795" s="12" t="s">
        <v>58</v>
      </c>
      <c r="F1795" s="12" t="s">
        <v>59</v>
      </c>
      <c r="G1795" s="12" t="s">
        <v>47</v>
      </c>
      <c r="H1795" s="12" t="s">
        <v>47</v>
      </c>
      <c r="I1795" s="12" t="str">
        <f t="shared" ref="I1795:I1858" si="28">C1795&amp;E1795&amp;G1795</f>
        <v>TA1518OBKF</v>
      </c>
      <c r="J1795" s="12">
        <v>1118000056282</v>
      </c>
      <c r="N1795" s="12">
        <v>22</v>
      </c>
      <c r="O1795" s="12" t="s">
        <v>2074</v>
      </c>
      <c r="P1795" s="12" t="s">
        <v>1926</v>
      </c>
      <c r="Q1795" s="12" t="s">
        <v>1926</v>
      </c>
      <c r="X1795" s="12">
        <v>136</v>
      </c>
      <c r="Y1795" s="12" t="s">
        <v>1927</v>
      </c>
      <c r="Z1795" s="12" t="s">
        <v>1860</v>
      </c>
      <c r="AA1795" s="12" t="s">
        <v>1861</v>
      </c>
      <c r="AC1795" s="12">
        <v>0</v>
      </c>
      <c r="AD1795" s="12">
        <v>4000</v>
      </c>
      <c r="AE1795" s="12">
        <v>0</v>
      </c>
    </row>
    <row r="1796" spans="1:31">
      <c r="A1796" s="12">
        <v>99999</v>
      </c>
      <c r="B1796" s="12" t="s">
        <v>44</v>
      </c>
      <c r="C1796" s="12" t="s">
        <v>1266</v>
      </c>
      <c r="D1796" s="12" t="s">
        <v>1267</v>
      </c>
      <c r="E1796" s="12" t="s">
        <v>60</v>
      </c>
      <c r="F1796" s="12" t="s">
        <v>61</v>
      </c>
      <c r="G1796" s="12" t="s">
        <v>47</v>
      </c>
      <c r="H1796" s="12" t="s">
        <v>47</v>
      </c>
      <c r="I1796" s="12" t="str">
        <f t="shared" si="28"/>
        <v>TA156GRF</v>
      </c>
      <c r="J1796" s="12">
        <v>1118000014336</v>
      </c>
      <c r="K1796" s="12" t="s">
        <v>1874</v>
      </c>
      <c r="P1796" s="12" t="s">
        <v>1926</v>
      </c>
      <c r="Q1796" s="12" t="s">
        <v>1926</v>
      </c>
      <c r="X1796" s="12">
        <v>136</v>
      </c>
      <c r="Y1796" s="12" t="s">
        <v>1927</v>
      </c>
      <c r="Z1796" s="12" t="s">
        <v>1860</v>
      </c>
      <c r="AA1796" s="12" t="s">
        <v>1861</v>
      </c>
      <c r="AC1796" s="12">
        <v>0</v>
      </c>
      <c r="AD1796" s="12">
        <v>2300</v>
      </c>
      <c r="AE1796" s="12">
        <v>0</v>
      </c>
    </row>
    <row r="1797" spans="1:31">
      <c r="A1797" s="12">
        <v>99999</v>
      </c>
      <c r="B1797" s="12" t="s">
        <v>44</v>
      </c>
      <c r="C1797" s="12" t="s">
        <v>1266</v>
      </c>
      <c r="D1797" s="12" t="s">
        <v>1267</v>
      </c>
      <c r="E1797" s="12" t="s">
        <v>52</v>
      </c>
      <c r="F1797" s="12" t="s">
        <v>53</v>
      </c>
      <c r="G1797" s="12" t="s">
        <v>47</v>
      </c>
      <c r="H1797" s="12" t="s">
        <v>47</v>
      </c>
      <c r="I1797" s="12" t="str">
        <f t="shared" si="28"/>
        <v>TA156GYF</v>
      </c>
      <c r="J1797" s="12">
        <v>1118000014329</v>
      </c>
      <c r="P1797" s="12" t="s">
        <v>1926</v>
      </c>
      <c r="Q1797" s="12" t="s">
        <v>1926</v>
      </c>
      <c r="X1797" s="12">
        <v>136</v>
      </c>
      <c r="Y1797" s="12" t="s">
        <v>1927</v>
      </c>
      <c r="Z1797" s="12" t="s">
        <v>1860</v>
      </c>
      <c r="AA1797" s="12" t="s">
        <v>1861</v>
      </c>
      <c r="AC1797" s="12">
        <v>7</v>
      </c>
      <c r="AD1797" s="12">
        <v>2300</v>
      </c>
      <c r="AE1797" s="12">
        <v>16100</v>
      </c>
    </row>
    <row r="1798" spans="1:31">
      <c r="A1798" s="12">
        <v>99999</v>
      </c>
      <c r="B1798" s="12" t="s">
        <v>44</v>
      </c>
      <c r="C1798" s="12" t="s">
        <v>1266</v>
      </c>
      <c r="D1798" s="12" t="s">
        <v>1267</v>
      </c>
      <c r="E1798" s="12" t="s">
        <v>56</v>
      </c>
      <c r="F1798" s="12" t="s">
        <v>57</v>
      </c>
      <c r="G1798" s="12" t="s">
        <v>47</v>
      </c>
      <c r="H1798" s="12" t="s">
        <v>47</v>
      </c>
      <c r="I1798" s="12" t="str">
        <f t="shared" si="28"/>
        <v>TA156PUF</v>
      </c>
      <c r="J1798" s="12">
        <v>1118000014343</v>
      </c>
      <c r="K1798" s="12" t="s">
        <v>1874</v>
      </c>
      <c r="P1798" s="12" t="s">
        <v>1926</v>
      </c>
      <c r="Q1798" s="12" t="s">
        <v>1926</v>
      </c>
      <c r="X1798" s="12">
        <v>136</v>
      </c>
      <c r="Y1798" s="12" t="s">
        <v>1927</v>
      </c>
      <c r="Z1798" s="12" t="s">
        <v>1860</v>
      </c>
      <c r="AA1798" s="12" t="s">
        <v>1861</v>
      </c>
      <c r="AC1798" s="12">
        <v>0</v>
      </c>
      <c r="AD1798" s="12">
        <v>2300</v>
      </c>
      <c r="AE1798" s="12">
        <v>0</v>
      </c>
    </row>
    <row r="1799" spans="1:31">
      <c r="A1799" s="12">
        <v>99999</v>
      </c>
      <c r="B1799" s="12" t="s">
        <v>44</v>
      </c>
      <c r="C1799" s="12" t="s">
        <v>1268</v>
      </c>
      <c r="D1799" s="12" t="s">
        <v>1269</v>
      </c>
      <c r="E1799" s="12" t="s">
        <v>58</v>
      </c>
      <c r="F1799" s="12" t="s">
        <v>59</v>
      </c>
      <c r="G1799" s="12" t="s">
        <v>47</v>
      </c>
      <c r="H1799" s="12" t="s">
        <v>47</v>
      </c>
      <c r="I1799" s="12" t="str">
        <f t="shared" si="28"/>
        <v>TA157BKF</v>
      </c>
      <c r="J1799" s="12">
        <v>1118000014350</v>
      </c>
      <c r="P1799" s="12" t="s">
        <v>1926</v>
      </c>
      <c r="Q1799" s="12" t="s">
        <v>1926</v>
      </c>
      <c r="X1799" s="12">
        <v>136</v>
      </c>
      <c r="Y1799" s="12" t="s">
        <v>1927</v>
      </c>
      <c r="Z1799" s="12" t="s">
        <v>1860</v>
      </c>
      <c r="AA1799" s="12" t="s">
        <v>1861</v>
      </c>
      <c r="AC1799" s="12">
        <v>76</v>
      </c>
      <c r="AD1799" s="12">
        <v>2000</v>
      </c>
      <c r="AE1799" s="12">
        <v>152000</v>
      </c>
    </row>
    <row r="1800" spans="1:31">
      <c r="A1800" s="12">
        <v>99999</v>
      </c>
      <c r="B1800" s="12" t="s">
        <v>44</v>
      </c>
      <c r="C1800" s="12" t="s">
        <v>1268</v>
      </c>
      <c r="D1800" s="12" t="s">
        <v>1269</v>
      </c>
      <c r="E1800" s="12" t="s">
        <v>45</v>
      </c>
      <c r="F1800" s="12" t="s">
        <v>46</v>
      </c>
      <c r="G1800" s="12" t="s">
        <v>47</v>
      </c>
      <c r="H1800" s="12" t="s">
        <v>47</v>
      </c>
      <c r="I1800" s="12" t="str">
        <f t="shared" si="28"/>
        <v>TA157RDF</v>
      </c>
      <c r="J1800" s="12">
        <v>1118000014367</v>
      </c>
      <c r="P1800" s="12" t="s">
        <v>1926</v>
      </c>
      <c r="Q1800" s="12" t="s">
        <v>1926</v>
      </c>
      <c r="X1800" s="12">
        <v>136</v>
      </c>
      <c r="Y1800" s="12" t="s">
        <v>1927</v>
      </c>
      <c r="Z1800" s="12" t="s">
        <v>1860</v>
      </c>
      <c r="AA1800" s="12" t="s">
        <v>1861</v>
      </c>
      <c r="AC1800" s="12">
        <v>6</v>
      </c>
      <c r="AD1800" s="12">
        <v>2000</v>
      </c>
      <c r="AE1800" s="12">
        <v>12000</v>
      </c>
    </row>
    <row r="1801" spans="1:31">
      <c r="A1801" s="12">
        <v>99999</v>
      </c>
      <c r="B1801" s="12" t="s">
        <v>44</v>
      </c>
      <c r="C1801" s="12" t="s">
        <v>1270</v>
      </c>
      <c r="D1801" s="12" t="s">
        <v>1271</v>
      </c>
      <c r="E1801" s="12" t="s">
        <v>58</v>
      </c>
      <c r="F1801" s="12" t="s">
        <v>59</v>
      </c>
      <c r="G1801" s="12" t="s">
        <v>47</v>
      </c>
      <c r="H1801" s="12" t="s">
        <v>47</v>
      </c>
      <c r="I1801" s="12" t="str">
        <f t="shared" si="28"/>
        <v>TA158BKF</v>
      </c>
      <c r="J1801" s="12">
        <v>1118000043558</v>
      </c>
      <c r="K1801" s="12" t="s">
        <v>1874</v>
      </c>
      <c r="P1801" s="12" t="s">
        <v>1926</v>
      </c>
      <c r="Q1801" s="12" t="s">
        <v>1926</v>
      </c>
      <c r="X1801" s="12">
        <v>136</v>
      </c>
      <c r="Y1801" s="12" t="s">
        <v>1927</v>
      </c>
      <c r="Z1801" s="12" t="s">
        <v>1860</v>
      </c>
      <c r="AA1801" s="12" t="s">
        <v>1861</v>
      </c>
      <c r="AC1801" s="12">
        <v>0</v>
      </c>
      <c r="AD1801" s="12">
        <v>2500</v>
      </c>
      <c r="AE1801" s="12">
        <v>0</v>
      </c>
    </row>
    <row r="1802" spans="1:31">
      <c r="A1802" s="12">
        <v>99999</v>
      </c>
      <c r="B1802" s="12" t="s">
        <v>44</v>
      </c>
      <c r="C1802" s="12" t="s">
        <v>1270</v>
      </c>
      <c r="D1802" s="12" t="s">
        <v>1271</v>
      </c>
      <c r="E1802" s="12" t="s">
        <v>52</v>
      </c>
      <c r="F1802" s="12" t="s">
        <v>53</v>
      </c>
      <c r="G1802" s="12" t="s">
        <v>47</v>
      </c>
      <c r="H1802" s="12" t="s">
        <v>47</v>
      </c>
      <c r="I1802" s="12" t="str">
        <f t="shared" si="28"/>
        <v>TA158GYF</v>
      </c>
      <c r="J1802" s="12">
        <v>1118000014374</v>
      </c>
      <c r="P1802" s="12" t="s">
        <v>1926</v>
      </c>
      <c r="Q1802" s="12" t="s">
        <v>1926</v>
      </c>
      <c r="X1802" s="12">
        <v>136</v>
      </c>
      <c r="Y1802" s="12" t="s">
        <v>1927</v>
      </c>
      <c r="Z1802" s="12" t="s">
        <v>1860</v>
      </c>
      <c r="AA1802" s="12" t="s">
        <v>1861</v>
      </c>
      <c r="AC1802" s="12">
        <v>9</v>
      </c>
      <c r="AD1802" s="12">
        <v>2500</v>
      </c>
      <c r="AE1802" s="12">
        <v>22500</v>
      </c>
    </row>
    <row r="1803" spans="1:31">
      <c r="A1803" s="12">
        <v>99999</v>
      </c>
      <c r="B1803" s="12" t="s">
        <v>44</v>
      </c>
      <c r="C1803" s="12" t="s">
        <v>1270</v>
      </c>
      <c r="D1803" s="12" t="s">
        <v>1271</v>
      </c>
      <c r="E1803" s="12" t="s">
        <v>65</v>
      </c>
      <c r="F1803" s="12" t="s">
        <v>66</v>
      </c>
      <c r="G1803" s="12" t="s">
        <v>47</v>
      </c>
      <c r="H1803" s="12" t="s">
        <v>47</v>
      </c>
      <c r="I1803" s="12" t="str">
        <f t="shared" si="28"/>
        <v>TA158NVF</v>
      </c>
      <c r="J1803" s="12">
        <v>1118000014381</v>
      </c>
      <c r="P1803" s="12" t="s">
        <v>1926</v>
      </c>
      <c r="Q1803" s="12" t="s">
        <v>1926</v>
      </c>
      <c r="X1803" s="12">
        <v>136</v>
      </c>
      <c r="Y1803" s="12" t="s">
        <v>1927</v>
      </c>
      <c r="Z1803" s="12" t="s">
        <v>1860</v>
      </c>
      <c r="AA1803" s="12" t="s">
        <v>1861</v>
      </c>
      <c r="AC1803" s="12">
        <v>4</v>
      </c>
      <c r="AD1803" s="12">
        <v>2500</v>
      </c>
      <c r="AE1803" s="12">
        <v>10000</v>
      </c>
    </row>
    <row r="1804" spans="1:31">
      <c r="A1804" s="12">
        <v>99999</v>
      </c>
      <c r="B1804" s="12" t="s">
        <v>44</v>
      </c>
      <c r="C1804" s="12" t="s">
        <v>1272</v>
      </c>
      <c r="D1804" s="12" t="s">
        <v>1273</v>
      </c>
      <c r="E1804" s="12" t="s">
        <v>52</v>
      </c>
      <c r="F1804" s="12" t="s">
        <v>53</v>
      </c>
      <c r="G1804" s="12" t="s">
        <v>47</v>
      </c>
      <c r="H1804" s="12" t="s">
        <v>47</v>
      </c>
      <c r="I1804" s="12" t="str">
        <f t="shared" si="28"/>
        <v>TA171GYF</v>
      </c>
      <c r="J1804" s="12">
        <v>1118000014602</v>
      </c>
      <c r="K1804" s="12" t="s">
        <v>1874</v>
      </c>
      <c r="N1804" s="12">
        <v>22</v>
      </c>
      <c r="P1804" s="12" t="s">
        <v>1926</v>
      </c>
      <c r="Q1804" s="12" t="s">
        <v>1926</v>
      </c>
      <c r="X1804" s="12">
        <v>136</v>
      </c>
      <c r="Y1804" s="12" t="s">
        <v>1927</v>
      </c>
      <c r="Z1804" s="12" t="s">
        <v>1860</v>
      </c>
      <c r="AA1804" s="12" t="s">
        <v>1861</v>
      </c>
      <c r="AC1804" s="12">
        <v>1</v>
      </c>
      <c r="AD1804" s="12">
        <v>2300</v>
      </c>
      <c r="AE1804" s="12">
        <v>2300</v>
      </c>
    </row>
    <row r="1805" spans="1:31">
      <c r="A1805" s="12">
        <v>99999</v>
      </c>
      <c r="B1805" s="12" t="s">
        <v>44</v>
      </c>
      <c r="C1805" s="12" t="s">
        <v>1272</v>
      </c>
      <c r="D1805" s="12" t="s">
        <v>1273</v>
      </c>
      <c r="E1805" s="12" t="s">
        <v>65</v>
      </c>
      <c r="F1805" s="12" t="s">
        <v>66</v>
      </c>
      <c r="G1805" s="12" t="s">
        <v>47</v>
      </c>
      <c r="H1805" s="12" t="s">
        <v>47</v>
      </c>
      <c r="I1805" s="12" t="str">
        <f t="shared" si="28"/>
        <v>TA171NVF</v>
      </c>
      <c r="J1805" s="12">
        <v>1118000014619</v>
      </c>
      <c r="K1805" s="12" t="s">
        <v>1874</v>
      </c>
      <c r="N1805" s="12">
        <v>22</v>
      </c>
      <c r="P1805" s="12" t="s">
        <v>1926</v>
      </c>
      <c r="Q1805" s="12" t="s">
        <v>1926</v>
      </c>
      <c r="X1805" s="12">
        <v>136</v>
      </c>
      <c r="Y1805" s="12" t="s">
        <v>1927</v>
      </c>
      <c r="Z1805" s="12" t="s">
        <v>1860</v>
      </c>
      <c r="AA1805" s="12" t="s">
        <v>1861</v>
      </c>
      <c r="AC1805" s="12">
        <v>0</v>
      </c>
      <c r="AD1805" s="12">
        <v>2300</v>
      </c>
      <c r="AE1805" s="12">
        <v>0</v>
      </c>
    </row>
    <row r="1806" spans="1:31">
      <c r="A1806" s="12">
        <v>99999</v>
      </c>
      <c r="B1806" s="12" t="s">
        <v>44</v>
      </c>
      <c r="C1806" s="12" t="s">
        <v>1274</v>
      </c>
      <c r="D1806" s="12" t="s">
        <v>1275</v>
      </c>
      <c r="E1806" s="12" t="s">
        <v>58</v>
      </c>
      <c r="F1806" s="12" t="s">
        <v>59</v>
      </c>
      <c r="G1806" s="12" t="s">
        <v>47</v>
      </c>
      <c r="H1806" s="12" t="s">
        <v>47</v>
      </c>
      <c r="I1806" s="12" t="str">
        <f t="shared" si="28"/>
        <v>TA177BKF</v>
      </c>
      <c r="J1806" s="12">
        <v>1118000018143</v>
      </c>
      <c r="N1806" s="12">
        <v>22</v>
      </c>
      <c r="P1806" s="12" t="s">
        <v>1926</v>
      </c>
      <c r="Q1806" s="12" t="s">
        <v>1926</v>
      </c>
      <c r="X1806" s="12">
        <v>136</v>
      </c>
      <c r="Y1806" s="12" t="s">
        <v>1927</v>
      </c>
      <c r="Z1806" s="12" t="s">
        <v>1860</v>
      </c>
      <c r="AA1806" s="12" t="s">
        <v>1861</v>
      </c>
      <c r="AC1806" s="12">
        <v>0</v>
      </c>
      <c r="AD1806" s="12">
        <v>2000</v>
      </c>
      <c r="AE1806" s="12">
        <v>0</v>
      </c>
    </row>
    <row r="1807" spans="1:31">
      <c r="A1807" s="12">
        <v>99999</v>
      </c>
      <c r="B1807" s="12" t="s">
        <v>44</v>
      </c>
      <c r="C1807" s="12" t="s">
        <v>1274</v>
      </c>
      <c r="D1807" s="12" t="s">
        <v>1275</v>
      </c>
      <c r="E1807" s="12" t="s">
        <v>48</v>
      </c>
      <c r="F1807" s="12" t="s">
        <v>49</v>
      </c>
      <c r="G1807" s="12" t="s">
        <v>47</v>
      </c>
      <c r="H1807" s="12" t="s">
        <v>47</v>
      </c>
      <c r="I1807" s="12" t="str">
        <f t="shared" si="28"/>
        <v>TA177BLF</v>
      </c>
      <c r="J1807" s="12">
        <v>1118000018136</v>
      </c>
      <c r="N1807" s="12">
        <v>22</v>
      </c>
      <c r="P1807" s="12" t="s">
        <v>1926</v>
      </c>
      <c r="Q1807" s="12" t="s">
        <v>1926</v>
      </c>
      <c r="X1807" s="12">
        <v>136</v>
      </c>
      <c r="Y1807" s="12" t="s">
        <v>1927</v>
      </c>
      <c r="Z1807" s="12" t="s">
        <v>1860</v>
      </c>
      <c r="AA1807" s="12" t="s">
        <v>1861</v>
      </c>
      <c r="AC1807" s="12">
        <v>11</v>
      </c>
      <c r="AD1807" s="12">
        <v>2000</v>
      </c>
      <c r="AE1807" s="12">
        <v>22000</v>
      </c>
    </row>
    <row r="1808" spans="1:31">
      <c r="A1808" s="12">
        <v>99999</v>
      </c>
      <c r="B1808" s="12" t="s">
        <v>44</v>
      </c>
      <c r="C1808" s="12" t="s">
        <v>1274</v>
      </c>
      <c r="D1808" s="12" t="s">
        <v>1275</v>
      </c>
      <c r="E1808" s="12" t="s">
        <v>56</v>
      </c>
      <c r="F1808" s="12" t="s">
        <v>57</v>
      </c>
      <c r="G1808" s="12" t="s">
        <v>47</v>
      </c>
      <c r="H1808" s="12" t="s">
        <v>47</v>
      </c>
      <c r="I1808" s="12" t="str">
        <f t="shared" si="28"/>
        <v>TA177PUF</v>
      </c>
      <c r="J1808" s="12">
        <v>1118000014756</v>
      </c>
      <c r="N1808" s="12">
        <v>22</v>
      </c>
      <c r="P1808" s="12" t="s">
        <v>1926</v>
      </c>
      <c r="Q1808" s="12" t="s">
        <v>1926</v>
      </c>
      <c r="X1808" s="12">
        <v>136</v>
      </c>
      <c r="Y1808" s="12" t="s">
        <v>1927</v>
      </c>
      <c r="Z1808" s="12" t="s">
        <v>1860</v>
      </c>
      <c r="AA1808" s="12" t="s">
        <v>1861</v>
      </c>
      <c r="AC1808" s="12">
        <v>0</v>
      </c>
      <c r="AD1808" s="12">
        <v>2000</v>
      </c>
      <c r="AE1808" s="12">
        <v>0</v>
      </c>
    </row>
    <row r="1809" spans="1:31">
      <c r="A1809" s="12">
        <v>99999</v>
      </c>
      <c r="B1809" s="12" t="s">
        <v>44</v>
      </c>
      <c r="C1809" s="12" t="s">
        <v>1274</v>
      </c>
      <c r="D1809" s="12" t="s">
        <v>1275</v>
      </c>
      <c r="E1809" s="12" t="s">
        <v>73</v>
      </c>
      <c r="F1809" s="12" t="s">
        <v>74</v>
      </c>
      <c r="G1809" s="12" t="s">
        <v>47</v>
      </c>
      <c r="H1809" s="12" t="s">
        <v>47</v>
      </c>
      <c r="I1809" s="12" t="str">
        <f t="shared" si="28"/>
        <v>TA177WHF</v>
      </c>
      <c r="J1809" s="12">
        <v>1118000014749</v>
      </c>
      <c r="N1809" s="12">
        <v>22</v>
      </c>
      <c r="P1809" s="12" t="s">
        <v>1926</v>
      </c>
      <c r="Q1809" s="12" t="s">
        <v>1926</v>
      </c>
      <c r="X1809" s="12">
        <v>136</v>
      </c>
      <c r="Y1809" s="12" t="s">
        <v>1927</v>
      </c>
      <c r="Z1809" s="12" t="s">
        <v>1860</v>
      </c>
      <c r="AA1809" s="12" t="s">
        <v>1861</v>
      </c>
      <c r="AC1809" s="12">
        <v>1</v>
      </c>
      <c r="AD1809" s="12">
        <v>2000</v>
      </c>
      <c r="AE1809" s="12">
        <v>2000</v>
      </c>
    </row>
    <row r="1810" spans="1:31">
      <c r="A1810" s="12">
        <v>99999</v>
      </c>
      <c r="B1810" s="12" t="s">
        <v>44</v>
      </c>
      <c r="C1810" s="12" t="s">
        <v>1276</v>
      </c>
      <c r="D1810" s="12" t="s">
        <v>1277</v>
      </c>
      <c r="E1810" s="12" t="s">
        <v>58</v>
      </c>
      <c r="F1810" s="12" t="s">
        <v>59</v>
      </c>
      <c r="G1810" s="12" t="s">
        <v>47</v>
      </c>
      <c r="H1810" s="12" t="s">
        <v>47</v>
      </c>
      <c r="I1810" s="12" t="str">
        <f t="shared" si="28"/>
        <v>TA180BKF</v>
      </c>
      <c r="J1810" s="12">
        <v>1118000014817</v>
      </c>
      <c r="N1810" s="12">
        <v>22</v>
      </c>
      <c r="P1810" s="12" t="s">
        <v>1926</v>
      </c>
      <c r="Q1810" s="12" t="s">
        <v>1926</v>
      </c>
      <c r="X1810" s="12">
        <v>136</v>
      </c>
      <c r="Y1810" s="12" t="s">
        <v>1927</v>
      </c>
      <c r="Z1810" s="12" t="s">
        <v>1860</v>
      </c>
      <c r="AA1810" s="12" t="s">
        <v>1861</v>
      </c>
      <c r="AC1810" s="12">
        <v>7</v>
      </c>
      <c r="AD1810" s="12">
        <v>2000</v>
      </c>
      <c r="AE1810" s="12">
        <v>14000</v>
      </c>
    </row>
    <row r="1811" spans="1:31">
      <c r="A1811" s="12">
        <v>99999</v>
      </c>
      <c r="B1811" s="12" t="s">
        <v>44</v>
      </c>
      <c r="C1811" s="12" t="s">
        <v>1276</v>
      </c>
      <c r="D1811" s="12" t="s">
        <v>1277</v>
      </c>
      <c r="E1811" s="12" t="s">
        <v>73</v>
      </c>
      <c r="F1811" s="12" t="s">
        <v>74</v>
      </c>
      <c r="G1811" s="12" t="s">
        <v>47</v>
      </c>
      <c r="H1811" s="12" t="s">
        <v>47</v>
      </c>
      <c r="I1811" s="12" t="str">
        <f t="shared" si="28"/>
        <v>TA180WHF</v>
      </c>
      <c r="J1811" s="12">
        <v>1118000014824</v>
      </c>
      <c r="N1811" s="12">
        <v>22</v>
      </c>
      <c r="P1811" s="12" t="s">
        <v>1926</v>
      </c>
      <c r="Q1811" s="12" t="s">
        <v>1926</v>
      </c>
      <c r="X1811" s="12">
        <v>136</v>
      </c>
      <c r="Y1811" s="12" t="s">
        <v>1927</v>
      </c>
      <c r="Z1811" s="12" t="s">
        <v>1860</v>
      </c>
      <c r="AA1811" s="12" t="s">
        <v>1861</v>
      </c>
      <c r="AC1811" s="12">
        <v>0</v>
      </c>
      <c r="AD1811" s="12">
        <v>2000</v>
      </c>
      <c r="AE1811" s="12">
        <v>0</v>
      </c>
    </row>
    <row r="1812" spans="1:31">
      <c r="A1812" s="12">
        <v>99999</v>
      </c>
      <c r="B1812" s="12" t="s">
        <v>44</v>
      </c>
      <c r="C1812" s="12" t="s">
        <v>1278</v>
      </c>
      <c r="D1812" s="12" t="s">
        <v>1279</v>
      </c>
      <c r="E1812" s="12" t="s">
        <v>65</v>
      </c>
      <c r="F1812" s="12" t="s">
        <v>66</v>
      </c>
      <c r="G1812" s="12" t="s">
        <v>47</v>
      </c>
      <c r="H1812" s="12" t="s">
        <v>47</v>
      </c>
      <c r="I1812" s="12" t="str">
        <f t="shared" si="28"/>
        <v>TA183NVF</v>
      </c>
      <c r="J1812" s="12">
        <v>1118000024977</v>
      </c>
      <c r="N1812" s="12">
        <v>22</v>
      </c>
      <c r="P1812" s="12" t="s">
        <v>1926</v>
      </c>
      <c r="Q1812" s="12" t="s">
        <v>1926</v>
      </c>
      <c r="X1812" s="12">
        <v>136</v>
      </c>
      <c r="Y1812" s="12" t="s">
        <v>1927</v>
      </c>
      <c r="Z1812" s="12" t="s">
        <v>1860</v>
      </c>
      <c r="AA1812" s="12" t="s">
        <v>1861</v>
      </c>
      <c r="AC1812" s="12">
        <v>2</v>
      </c>
      <c r="AD1812" s="12">
        <v>2700</v>
      </c>
      <c r="AE1812" s="12">
        <v>5400</v>
      </c>
    </row>
    <row r="1813" spans="1:31">
      <c r="A1813" s="12">
        <v>99999</v>
      </c>
      <c r="B1813" s="12" t="s">
        <v>44</v>
      </c>
      <c r="C1813" s="12" t="s">
        <v>1278</v>
      </c>
      <c r="D1813" s="12" t="s">
        <v>1279</v>
      </c>
      <c r="E1813" s="12" t="s">
        <v>73</v>
      </c>
      <c r="F1813" s="12" t="s">
        <v>74</v>
      </c>
      <c r="G1813" s="12" t="s">
        <v>47</v>
      </c>
      <c r="H1813" s="12" t="s">
        <v>47</v>
      </c>
      <c r="I1813" s="12" t="str">
        <f t="shared" si="28"/>
        <v>TA183WHF</v>
      </c>
      <c r="J1813" s="12">
        <v>1118000014886</v>
      </c>
      <c r="N1813" s="12">
        <v>22</v>
      </c>
      <c r="P1813" s="12" t="s">
        <v>1926</v>
      </c>
      <c r="Q1813" s="12" t="s">
        <v>1926</v>
      </c>
      <c r="X1813" s="12">
        <v>136</v>
      </c>
      <c r="Y1813" s="12" t="s">
        <v>1927</v>
      </c>
      <c r="Z1813" s="12" t="s">
        <v>1860</v>
      </c>
      <c r="AA1813" s="12" t="s">
        <v>1861</v>
      </c>
      <c r="AC1813" s="12">
        <v>1</v>
      </c>
      <c r="AD1813" s="12">
        <v>2700</v>
      </c>
      <c r="AE1813" s="12">
        <v>2700</v>
      </c>
    </row>
    <row r="1814" spans="1:31">
      <c r="A1814" s="12">
        <v>99999</v>
      </c>
      <c r="B1814" s="12" t="s">
        <v>44</v>
      </c>
      <c r="C1814" s="12" t="s">
        <v>1280</v>
      </c>
      <c r="D1814" s="12" t="s">
        <v>1281</v>
      </c>
      <c r="E1814" s="12" t="s">
        <v>48</v>
      </c>
      <c r="F1814" s="12" t="s">
        <v>49</v>
      </c>
      <c r="G1814" s="12" t="s">
        <v>47</v>
      </c>
      <c r="H1814" s="12" t="s">
        <v>47</v>
      </c>
      <c r="I1814" s="12" t="str">
        <f t="shared" si="28"/>
        <v>TA185BLF</v>
      </c>
      <c r="J1814" s="12">
        <v>1118000014923</v>
      </c>
      <c r="K1814" s="12" t="s">
        <v>1874</v>
      </c>
      <c r="N1814" s="12">
        <v>22</v>
      </c>
      <c r="P1814" s="12" t="s">
        <v>1926</v>
      </c>
      <c r="Q1814" s="12" t="s">
        <v>1926</v>
      </c>
      <c r="X1814" s="12">
        <v>136</v>
      </c>
      <c r="Y1814" s="12" t="s">
        <v>1927</v>
      </c>
      <c r="Z1814" s="12" t="s">
        <v>1860</v>
      </c>
      <c r="AA1814" s="12" t="s">
        <v>1861</v>
      </c>
      <c r="AC1814" s="12">
        <v>3</v>
      </c>
      <c r="AD1814" s="12">
        <v>2500</v>
      </c>
      <c r="AE1814" s="12">
        <v>7500</v>
      </c>
    </row>
    <row r="1815" spans="1:31">
      <c r="A1815" s="12">
        <v>99999</v>
      </c>
      <c r="B1815" s="12" t="s">
        <v>44</v>
      </c>
      <c r="C1815" s="12" t="s">
        <v>1280</v>
      </c>
      <c r="D1815" s="12" t="s">
        <v>1281</v>
      </c>
      <c r="E1815" s="12" t="s">
        <v>52</v>
      </c>
      <c r="F1815" s="12" t="s">
        <v>53</v>
      </c>
      <c r="G1815" s="12" t="s">
        <v>47</v>
      </c>
      <c r="H1815" s="12" t="s">
        <v>47</v>
      </c>
      <c r="I1815" s="12" t="str">
        <f t="shared" si="28"/>
        <v>TA185GYF</v>
      </c>
      <c r="J1815" s="12">
        <v>1118000014916</v>
      </c>
      <c r="K1815" s="12" t="s">
        <v>1874</v>
      </c>
      <c r="N1815" s="12">
        <v>22</v>
      </c>
      <c r="P1815" s="12" t="s">
        <v>1926</v>
      </c>
      <c r="Q1815" s="12" t="s">
        <v>1926</v>
      </c>
      <c r="X1815" s="12">
        <v>136</v>
      </c>
      <c r="Y1815" s="12" t="s">
        <v>1927</v>
      </c>
      <c r="Z1815" s="12" t="s">
        <v>1860</v>
      </c>
      <c r="AA1815" s="12" t="s">
        <v>1861</v>
      </c>
      <c r="AC1815" s="12">
        <v>35</v>
      </c>
      <c r="AD1815" s="12">
        <v>2500</v>
      </c>
      <c r="AE1815" s="12">
        <v>87500</v>
      </c>
    </row>
    <row r="1816" spans="1:31">
      <c r="A1816" s="12">
        <v>99999</v>
      </c>
      <c r="B1816" s="12" t="s">
        <v>44</v>
      </c>
      <c r="C1816" s="12" t="s">
        <v>1282</v>
      </c>
      <c r="D1816" s="12" t="s">
        <v>1283</v>
      </c>
      <c r="E1816" s="12" t="s">
        <v>58</v>
      </c>
      <c r="F1816" s="12" t="s">
        <v>59</v>
      </c>
      <c r="G1816" s="12" t="s">
        <v>47</v>
      </c>
      <c r="H1816" s="12" t="s">
        <v>47</v>
      </c>
      <c r="I1816" s="12" t="str">
        <f t="shared" si="28"/>
        <v>TA187BKF</v>
      </c>
      <c r="J1816" s="12">
        <v>1118000014954</v>
      </c>
      <c r="N1816" s="12">
        <v>22</v>
      </c>
      <c r="P1816" s="12" t="s">
        <v>1926</v>
      </c>
      <c r="Q1816" s="12" t="s">
        <v>1926</v>
      </c>
      <c r="X1816" s="12">
        <v>136</v>
      </c>
      <c r="Y1816" s="12" t="s">
        <v>1927</v>
      </c>
      <c r="Z1816" s="12" t="s">
        <v>1860</v>
      </c>
      <c r="AA1816" s="12" t="s">
        <v>1861</v>
      </c>
      <c r="AC1816" s="12">
        <v>4</v>
      </c>
      <c r="AD1816" s="12">
        <v>2000</v>
      </c>
      <c r="AE1816" s="12">
        <v>8000</v>
      </c>
    </row>
    <row r="1817" spans="1:31">
      <c r="A1817" s="12">
        <v>99999</v>
      </c>
      <c r="B1817" s="12" t="s">
        <v>44</v>
      </c>
      <c r="C1817" s="12" t="s">
        <v>1282</v>
      </c>
      <c r="D1817" s="12" t="s">
        <v>1283</v>
      </c>
      <c r="E1817" s="12" t="s">
        <v>73</v>
      </c>
      <c r="F1817" s="12" t="s">
        <v>74</v>
      </c>
      <c r="G1817" s="12" t="s">
        <v>47</v>
      </c>
      <c r="H1817" s="12" t="s">
        <v>47</v>
      </c>
      <c r="I1817" s="12" t="str">
        <f t="shared" si="28"/>
        <v>TA187WHF</v>
      </c>
      <c r="J1817" s="12">
        <v>1118000014961</v>
      </c>
      <c r="N1817" s="12">
        <v>22</v>
      </c>
      <c r="P1817" s="12" t="s">
        <v>1926</v>
      </c>
      <c r="Q1817" s="12" t="s">
        <v>1926</v>
      </c>
      <c r="X1817" s="12">
        <v>136</v>
      </c>
      <c r="Y1817" s="12" t="s">
        <v>1927</v>
      </c>
      <c r="Z1817" s="12" t="s">
        <v>1860</v>
      </c>
      <c r="AA1817" s="12" t="s">
        <v>1861</v>
      </c>
      <c r="AC1817" s="12">
        <v>2</v>
      </c>
      <c r="AD1817" s="12">
        <v>2000</v>
      </c>
      <c r="AE1817" s="12">
        <v>4000</v>
      </c>
    </row>
    <row r="1818" spans="1:31">
      <c r="A1818" s="12">
        <v>99999</v>
      </c>
      <c r="B1818" s="12" t="s">
        <v>44</v>
      </c>
      <c r="C1818" s="12" t="s">
        <v>1284</v>
      </c>
      <c r="D1818" s="12" t="s">
        <v>1285</v>
      </c>
      <c r="E1818" s="12" t="s">
        <v>272</v>
      </c>
      <c r="F1818" s="12" t="s">
        <v>273</v>
      </c>
      <c r="G1818" s="12" t="s">
        <v>47</v>
      </c>
      <c r="H1818" s="12" t="s">
        <v>47</v>
      </c>
      <c r="I1818" s="12" t="str">
        <f t="shared" si="28"/>
        <v>TA213DGYF</v>
      </c>
      <c r="J1818" s="12">
        <v>1118000015746</v>
      </c>
      <c r="N1818" s="12">
        <v>22</v>
      </c>
      <c r="P1818" s="12" t="s">
        <v>1926</v>
      </c>
      <c r="Q1818" s="12" t="s">
        <v>1926</v>
      </c>
      <c r="X1818" s="12">
        <v>136</v>
      </c>
      <c r="Y1818" s="12" t="s">
        <v>1927</v>
      </c>
      <c r="Z1818" s="12" t="s">
        <v>1860</v>
      </c>
      <c r="AA1818" s="12" t="s">
        <v>1861</v>
      </c>
      <c r="AC1818" s="12">
        <v>11</v>
      </c>
      <c r="AD1818" s="12">
        <v>2300</v>
      </c>
      <c r="AE1818" s="12">
        <v>25300</v>
      </c>
    </row>
    <row r="1819" spans="1:31">
      <c r="A1819" s="12">
        <v>99999</v>
      </c>
      <c r="B1819" s="12" t="s">
        <v>44</v>
      </c>
      <c r="C1819" s="12" t="s">
        <v>1284</v>
      </c>
      <c r="D1819" s="12" t="s">
        <v>1285</v>
      </c>
      <c r="E1819" s="12" t="s">
        <v>52</v>
      </c>
      <c r="F1819" s="12" t="s">
        <v>53</v>
      </c>
      <c r="G1819" s="12" t="s">
        <v>47</v>
      </c>
      <c r="H1819" s="12" t="s">
        <v>47</v>
      </c>
      <c r="I1819" s="12" t="str">
        <f t="shared" si="28"/>
        <v>TA213GYF</v>
      </c>
      <c r="J1819" s="12">
        <v>1118000015753</v>
      </c>
      <c r="N1819" s="12">
        <v>22</v>
      </c>
      <c r="P1819" s="12" t="s">
        <v>1926</v>
      </c>
      <c r="Q1819" s="12" t="s">
        <v>1926</v>
      </c>
      <c r="X1819" s="12">
        <v>136</v>
      </c>
      <c r="Y1819" s="12" t="s">
        <v>1927</v>
      </c>
      <c r="Z1819" s="12" t="s">
        <v>1860</v>
      </c>
      <c r="AA1819" s="12" t="s">
        <v>1861</v>
      </c>
      <c r="AC1819" s="12">
        <v>0</v>
      </c>
      <c r="AD1819" s="12">
        <v>2300</v>
      </c>
      <c r="AE1819" s="12">
        <v>0</v>
      </c>
    </row>
    <row r="1820" spans="1:31">
      <c r="A1820" s="12">
        <v>99999</v>
      </c>
      <c r="B1820" s="12" t="s">
        <v>44</v>
      </c>
      <c r="C1820" s="12" t="s">
        <v>1284</v>
      </c>
      <c r="D1820" s="12" t="s">
        <v>1285</v>
      </c>
      <c r="E1820" s="12" t="s">
        <v>50</v>
      </c>
      <c r="F1820" s="12" t="s">
        <v>51</v>
      </c>
      <c r="G1820" s="12" t="s">
        <v>47</v>
      </c>
      <c r="H1820" s="12" t="s">
        <v>47</v>
      </c>
      <c r="I1820" s="12" t="str">
        <f t="shared" si="28"/>
        <v>TA213YEF</v>
      </c>
      <c r="J1820" s="12">
        <v>1118000015760</v>
      </c>
      <c r="K1820" s="12" t="s">
        <v>1874</v>
      </c>
      <c r="N1820" s="12">
        <v>22</v>
      </c>
      <c r="P1820" s="12" t="s">
        <v>1926</v>
      </c>
      <c r="Q1820" s="12" t="s">
        <v>1926</v>
      </c>
      <c r="X1820" s="12">
        <v>136</v>
      </c>
      <c r="Y1820" s="12" t="s">
        <v>1927</v>
      </c>
      <c r="Z1820" s="12" t="s">
        <v>1860</v>
      </c>
      <c r="AA1820" s="12" t="s">
        <v>1861</v>
      </c>
      <c r="AC1820" s="12">
        <v>0</v>
      </c>
      <c r="AD1820" s="12">
        <v>2300</v>
      </c>
      <c r="AE1820" s="12">
        <v>0</v>
      </c>
    </row>
    <row r="1821" spans="1:31">
      <c r="A1821" s="12">
        <v>99999</v>
      </c>
      <c r="B1821" s="12" t="s">
        <v>44</v>
      </c>
      <c r="C1821" s="12" t="s">
        <v>1287</v>
      </c>
      <c r="D1821" s="12" t="s">
        <v>1288</v>
      </c>
      <c r="E1821" s="12" t="s">
        <v>58</v>
      </c>
      <c r="F1821" s="12" t="s">
        <v>59</v>
      </c>
      <c r="G1821" s="12" t="s">
        <v>47</v>
      </c>
      <c r="H1821" s="12" t="s">
        <v>47</v>
      </c>
      <c r="I1821" s="12" t="str">
        <f t="shared" si="28"/>
        <v>TA233BKF</v>
      </c>
      <c r="J1821" s="12">
        <v>1118000016378</v>
      </c>
      <c r="N1821" s="12">
        <v>22</v>
      </c>
      <c r="P1821" s="12" t="s">
        <v>1926</v>
      </c>
      <c r="Q1821" s="12" t="s">
        <v>1926</v>
      </c>
      <c r="X1821" s="12">
        <v>136</v>
      </c>
      <c r="Y1821" s="12" t="s">
        <v>1927</v>
      </c>
      <c r="Z1821" s="12" t="s">
        <v>1860</v>
      </c>
      <c r="AA1821" s="12" t="s">
        <v>1861</v>
      </c>
      <c r="AC1821" s="12">
        <v>0</v>
      </c>
      <c r="AD1821" s="12">
        <v>2300</v>
      </c>
      <c r="AE1821" s="12">
        <v>0</v>
      </c>
    </row>
    <row r="1822" spans="1:31">
      <c r="A1822" s="12">
        <v>99999</v>
      </c>
      <c r="B1822" s="12" t="s">
        <v>44</v>
      </c>
      <c r="C1822" s="12" t="s">
        <v>1287</v>
      </c>
      <c r="D1822" s="12" t="s">
        <v>1288</v>
      </c>
      <c r="E1822" s="12" t="s">
        <v>48</v>
      </c>
      <c r="F1822" s="12" t="s">
        <v>49</v>
      </c>
      <c r="G1822" s="12" t="s">
        <v>47</v>
      </c>
      <c r="H1822" s="12" t="s">
        <v>47</v>
      </c>
      <c r="I1822" s="12" t="str">
        <f t="shared" si="28"/>
        <v>TA233BLF</v>
      </c>
      <c r="J1822" s="12">
        <v>1118000016385</v>
      </c>
      <c r="K1822" s="12" t="s">
        <v>1874</v>
      </c>
      <c r="N1822" s="12">
        <v>22</v>
      </c>
      <c r="P1822" s="12" t="s">
        <v>1926</v>
      </c>
      <c r="Q1822" s="12" t="s">
        <v>1926</v>
      </c>
      <c r="X1822" s="12">
        <v>136</v>
      </c>
      <c r="Y1822" s="12" t="s">
        <v>1927</v>
      </c>
      <c r="Z1822" s="12" t="s">
        <v>1860</v>
      </c>
      <c r="AA1822" s="12" t="s">
        <v>1861</v>
      </c>
      <c r="AC1822" s="12">
        <v>0</v>
      </c>
      <c r="AD1822" s="12">
        <v>2300</v>
      </c>
      <c r="AE1822" s="12">
        <v>0</v>
      </c>
    </row>
    <row r="1823" spans="1:31">
      <c r="A1823" s="12">
        <v>99999</v>
      </c>
      <c r="B1823" s="12" t="s">
        <v>44</v>
      </c>
      <c r="C1823" s="12" t="s">
        <v>1287</v>
      </c>
      <c r="D1823" s="12" t="s">
        <v>1288</v>
      </c>
      <c r="E1823" s="12" t="s">
        <v>73</v>
      </c>
      <c r="F1823" s="12" t="s">
        <v>74</v>
      </c>
      <c r="G1823" s="12" t="s">
        <v>47</v>
      </c>
      <c r="H1823" s="12" t="s">
        <v>47</v>
      </c>
      <c r="I1823" s="12" t="str">
        <f t="shared" si="28"/>
        <v>TA233WHF</v>
      </c>
      <c r="J1823" s="12">
        <v>1118000016392</v>
      </c>
      <c r="N1823" s="12">
        <v>22</v>
      </c>
      <c r="P1823" s="12" t="s">
        <v>1926</v>
      </c>
      <c r="Q1823" s="12" t="s">
        <v>1926</v>
      </c>
      <c r="X1823" s="12">
        <v>136</v>
      </c>
      <c r="Y1823" s="12" t="s">
        <v>1927</v>
      </c>
      <c r="Z1823" s="12" t="s">
        <v>1860</v>
      </c>
      <c r="AA1823" s="12" t="s">
        <v>1861</v>
      </c>
      <c r="AC1823" s="12">
        <v>0</v>
      </c>
      <c r="AD1823" s="12">
        <v>2300</v>
      </c>
      <c r="AE1823" s="12">
        <v>0</v>
      </c>
    </row>
    <row r="1824" spans="1:31">
      <c r="A1824" s="12">
        <v>99999</v>
      </c>
      <c r="B1824" s="12" t="s">
        <v>44</v>
      </c>
      <c r="C1824" s="12" t="s">
        <v>1289</v>
      </c>
      <c r="D1824" s="12" t="s">
        <v>1290</v>
      </c>
      <c r="E1824" s="12" t="s">
        <v>58</v>
      </c>
      <c r="F1824" s="12" t="s">
        <v>59</v>
      </c>
      <c r="G1824" s="12" t="s">
        <v>47</v>
      </c>
      <c r="H1824" s="12" t="s">
        <v>47</v>
      </c>
      <c r="I1824" s="12" t="str">
        <f t="shared" si="28"/>
        <v>TA235BKF</v>
      </c>
      <c r="J1824" s="12">
        <v>1118000016439</v>
      </c>
      <c r="N1824" s="12">
        <v>22</v>
      </c>
      <c r="P1824" s="12" t="s">
        <v>1926</v>
      </c>
      <c r="Q1824" s="12" t="s">
        <v>1926</v>
      </c>
      <c r="X1824" s="12">
        <v>136</v>
      </c>
      <c r="Y1824" s="12" t="s">
        <v>1927</v>
      </c>
      <c r="Z1824" s="12" t="s">
        <v>1860</v>
      </c>
      <c r="AA1824" s="12" t="s">
        <v>1861</v>
      </c>
      <c r="AC1824" s="12">
        <v>11</v>
      </c>
      <c r="AD1824" s="12">
        <v>2000</v>
      </c>
      <c r="AE1824" s="12">
        <v>22000</v>
      </c>
    </row>
    <row r="1825" spans="1:31">
      <c r="A1825" s="12">
        <v>99999</v>
      </c>
      <c r="B1825" s="12" t="s">
        <v>44</v>
      </c>
      <c r="C1825" s="12" t="s">
        <v>1289</v>
      </c>
      <c r="D1825" s="12" t="s">
        <v>1290</v>
      </c>
      <c r="E1825" s="12" t="s">
        <v>73</v>
      </c>
      <c r="F1825" s="12" t="s">
        <v>74</v>
      </c>
      <c r="G1825" s="12" t="s">
        <v>47</v>
      </c>
      <c r="H1825" s="12" t="s">
        <v>47</v>
      </c>
      <c r="I1825" s="12" t="str">
        <f t="shared" si="28"/>
        <v>TA235WHF</v>
      </c>
      <c r="J1825" s="12">
        <v>1118000016446</v>
      </c>
      <c r="N1825" s="12">
        <v>22</v>
      </c>
      <c r="P1825" s="12" t="s">
        <v>1926</v>
      </c>
      <c r="Q1825" s="12" t="s">
        <v>1926</v>
      </c>
      <c r="X1825" s="12">
        <v>136</v>
      </c>
      <c r="Y1825" s="12" t="s">
        <v>1927</v>
      </c>
      <c r="Z1825" s="12" t="s">
        <v>1860</v>
      </c>
      <c r="AA1825" s="12" t="s">
        <v>1861</v>
      </c>
      <c r="AC1825" s="12">
        <v>8</v>
      </c>
      <c r="AD1825" s="12">
        <v>2000</v>
      </c>
      <c r="AE1825" s="12">
        <v>16000</v>
      </c>
    </row>
    <row r="1826" spans="1:31">
      <c r="A1826" s="12">
        <v>99999</v>
      </c>
      <c r="B1826" s="12" t="s">
        <v>44</v>
      </c>
      <c r="C1826" s="12" t="s">
        <v>1291</v>
      </c>
      <c r="D1826" s="12" t="s">
        <v>1292</v>
      </c>
      <c r="E1826" s="12" t="s">
        <v>52</v>
      </c>
      <c r="F1826" s="12" t="s">
        <v>53</v>
      </c>
      <c r="G1826" s="12" t="s">
        <v>47</v>
      </c>
      <c r="H1826" s="12" t="s">
        <v>47</v>
      </c>
      <c r="I1826" s="12" t="str">
        <f t="shared" si="28"/>
        <v>TA245GYF</v>
      </c>
      <c r="J1826" s="12">
        <v>1118000016675</v>
      </c>
      <c r="N1826" s="12">
        <v>22</v>
      </c>
      <c r="P1826" s="12" t="s">
        <v>1926</v>
      </c>
      <c r="Q1826" s="12" t="s">
        <v>1926</v>
      </c>
      <c r="X1826" s="12">
        <v>136</v>
      </c>
      <c r="Y1826" s="12" t="s">
        <v>1927</v>
      </c>
      <c r="Z1826" s="12" t="s">
        <v>1860</v>
      </c>
      <c r="AA1826" s="12" t="s">
        <v>1861</v>
      </c>
      <c r="AC1826" s="12">
        <v>2</v>
      </c>
      <c r="AD1826" s="12">
        <v>2000</v>
      </c>
      <c r="AE1826" s="12">
        <v>4000</v>
      </c>
    </row>
    <row r="1827" spans="1:31">
      <c r="A1827" s="12">
        <v>99999</v>
      </c>
      <c r="B1827" s="12" t="s">
        <v>44</v>
      </c>
      <c r="C1827" s="12" t="s">
        <v>1291</v>
      </c>
      <c r="D1827" s="12" t="s">
        <v>1292</v>
      </c>
      <c r="E1827" s="12" t="s">
        <v>71</v>
      </c>
      <c r="F1827" s="12" t="s">
        <v>72</v>
      </c>
      <c r="G1827" s="12" t="s">
        <v>47</v>
      </c>
      <c r="H1827" s="12" t="s">
        <v>47</v>
      </c>
      <c r="I1827" s="12" t="str">
        <f t="shared" si="28"/>
        <v>TA245PKF</v>
      </c>
      <c r="J1827" s="12">
        <v>1118000016682</v>
      </c>
      <c r="K1827" s="12" t="s">
        <v>1874</v>
      </c>
      <c r="N1827" s="12">
        <v>22</v>
      </c>
      <c r="P1827" s="12" t="s">
        <v>1926</v>
      </c>
      <c r="Q1827" s="12" t="s">
        <v>1926</v>
      </c>
      <c r="X1827" s="12">
        <v>136</v>
      </c>
      <c r="Y1827" s="12" t="s">
        <v>1927</v>
      </c>
      <c r="Z1827" s="12" t="s">
        <v>1860</v>
      </c>
      <c r="AA1827" s="12" t="s">
        <v>1861</v>
      </c>
      <c r="AC1827" s="12">
        <v>0</v>
      </c>
      <c r="AD1827" s="12">
        <v>2000</v>
      </c>
      <c r="AE1827" s="12">
        <v>0</v>
      </c>
    </row>
    <row r="1828" spans="1:31">
      <c r="A1828" s="12">
        <v>99999</v>
      </c>
      <c r="B1828" s="12" t="s">
        <v>44</v>
      </c>
      <c r="C1828" s="12" t="s">
        <v>1291</v>
      </c>
      <c r="D1828" s="12" t="s">
        <v>1292</v>
      </c>
      <c r="E1828" s="12" t="s">
        <v>73</v>
      </c>
      <c r="F1828" s="12" t="s">
        <v>74</v>
      </c>
      <c r="G1828" s="12" t="s">
        <v>47</v>
      </c>
      <c r="H1828" s="12" t="s">
        <v>47</v>
      </c>
      <c r="I1828" s="12" t="str">
        <f t="shared" si="28"/>
        <v>TA245WHF</v>
      </c>
      <c r="J1828" s="12">
        <v>1118000016699</v>
      </c>
      <c r="K1828" s="12" t="s">
        <v>1874</v>
      </c>
      <c r="N1828" s="12">
        <v>22</v>
      </c>
      <c r="P1828" s="12" t="s">
        <v>1926</v>
      </c>
      <c r="Q1828" s="12" t="s">
        <v>1926</v>
      </c>
      <c r="X1828" s="12">
        <v>136</v>
      </c>
      <c r="Y1828" s="12" t="s">
        <v>1927</v>
      </c>
      <c r="Z1828" s="12" t="s">
        <v>1860</v>
      </c>
      <c r="AA1828" s="12" t="s">
        <v>1861</v>
      </c>
      <c r="AC1828" s="12">
        <v>0</v>
      </c>
      <c r="AD1828" s="12">
        <v>2000</v>
      </c>
      <c r="AE1828" s="12">
        <v>0</v>
      </c>
    </row>
    <row r="1829" spans="1:31">
      <c r="A1829" s="12">
        <v>99999</v>
      </c>
      <c r="B1829" s="12" t="s">
        <v>44</v>
      </c>
      <c r="C1829" s="12" t="s">
        <v>1293</v>
      </c>
      <c r="D1829" s="12" t="s">
        <v>1294</v>
      </c>
      <c r="E1829" s="12" t="s">
        <v>58</v>
      </c>
      <c r="F1829" s="12" t="s">
        <v>59</v>
      </c>
      <c r="G1829" s="12" t="s">
        <v>47</v>
      </c>
      <c r="H1829" s="12" t="s">
        <v>47</v>
      </c>
      <c r="I1829" s="12" t="str">
        <f t="shared" si="28"/>
        <v>TA246BKF</v>
      </c>
      <c r="J1829" s="12">
        <v>1118000016705</v>
      </c>
      <c r="N1829" s="12">
        <v>22</v>
      </c>
      <c r="P1829" s="12" t="s">
        <v>1926</v>
      </c>
      <c r="Q1829" s="12" t="s">
        <v>1926</v>
      </c>
      <c r="X1829" s="12">
        <v>136</v>
      </c>
      <c r="Y1829" s="12" t="s">
        <v>1927</v>
      </c>
      <c r="Z1829" s="12" t="s">
        <v>1860</v>
      </c>
      <c r="AA1829" s="12" t="s">
        <v>1861</v>
      </c>
      <c r="AC1829" s="12">
        <v>10</v>
      </c>
      <c r="AD1829" s="12">
        <v>2000</v>
      </c>
      <c r="AE1829" s="12">
        <v>20000</v>
      </c>
    </row>
    <row r="1830" spans="1:31">
      <c r="A1830" s="12">
        <v>99999</v>
      </c>
      <c r="B1830" s="12" t="s">
        <v>44</v>
      </c>
      <c r="C1830" s="12" t="s">
        <v>1293</v>
      </c>
      <c r="D1830" s="12" t="s">
        <v>1294</v>
      </c>
      <c r="E1830" s="12" t="s">
        <v>71</v>
      </c>
      <c r="F1830" s="12" t="s">
        <v>72</v>
      </c>
      <c r="G1830" s="12" t="s">
        <v>47</v>
      </c>
      <c r="H1830" s="12" t="s">
        <v>47</v>
      </c>
      <c r="I1830" s="12" t="str">
        <f t="shared" si="28"/>
        <v>TA246PKF</v>
      </c>
      <c r="J1830" s="12">
        <v>1118000016712</v>
      </c>
      <c r="N1830" s="12">
        <v>22</v>
      </c>
      <c r="P1830" s="12" t="s">
        <v>1926</v>
      </c>
      <c r="Q1830" s="12" t="s">
        <v>1926</v>
      </c>
      <c r="X1830" s="12">
        <v>136</v>
      </c>
      <c r="Y1830" s="12" t="s">
        <v>1927</v>
      </c>
      <c r="Z1830" s="12" t="s">
        <v>1860</v>
      </c>
      <c r="AA1830" s="12" t="s">
        <v>1861</v>
      </c>
      <c r="AC1830" s="12">
        <v>5</v>
      </c>
      <c r="AD1830" s="12">
        <v>2000</v>
      </c>
      <c r="AE1830" s="12">
        <v>10000</v>
      </c>
    </row>
    <row r="1831" spans="1:31">
      <c r="A1831" s="12">
        <v>99999</v>
      </c>
      <c r="B1831" s="12" t="s">
        <v>44</v>
      </c>
      <c r="C1831" s="12" t="s">
        <v>1295</v>
      </c>
      <c r="D1831" s="12" t="s">
        <v>1296</v>
      </c>
      <c r="E1831" s="12" t="s">
        <v>52</v>
      </c>
      <c r="F1831" s="12" t="s">
        <v>53</v>
      </c>
      <c r="G1831" s="12" t="s">
        <v>47</v>
      </c>
      <c r="H1831" s="12" t="s">
        <v>47</v>
      </c>
      <c r="I1831" s="12" t="str">
        <f t="shared" si="28"/>
        <v>TA280GYF</v>
      </c>
      <c r="J1831" s="12">
        <v>1118000017580</v>
      </c>
      <c r="N1831" s="12">
        <v>22</v>
      </c>
      <c r="P1831" s="12" t="s">
        <v>1926</v>
      </c>
      <c r="Q1831" s="12" t="s">
        <v>1926</v>
      </c>
      <c r="X1831" s="12">
        <v>136</v>
      </c>
      <c r="Y1831" s="12" t="s">
        <v>1927</v>
      </c>
      <c r="Z1831" s="12" t="s">
        <v>1860</v>
      </c>
      <c r="AA1831" s="12" t="s">
        <v>1861</v>
      </c>
      <c r="AC1831" s="12">
        <v>9</v>
      </c>
      <c r="AD1831" s="12">
        <v>2000</v>
      </c>
      <c r="AE1831" s="12">
        <v>18000</v>
      </c>
    </row>
    <row r="1832" spans="1:31">
      <c r="A1832" s="12">
        <v>99999</v>
      </c>
      <c r="B1832" s="12" t="s">
        <v>44</v>
      </c>
      <c r="C1832" s="12" t="s">
        <v>1295</v>
      </c>
      <c r="D1832" s="12" t="s">
        <v>1296</v>
      </c>
      <c r="E1832" s="12" t="s">
        <v>73</v>
      </c>
      <c r="F1832" s="12" t="s">
        <v>74</v>
      </c>
      <c r="G1832" s="12" t="s">
        <v>47</v>
      </c>
      <c r="H1832" s="12" t="s">
        <v>47</v>
      </c>
      <c r="I1832" s="12" t="str">
        <f t="shared" si="28"/>
        <v>TA280WHF</v>
      </c>
      <c r="J1832" s="12">
        <v>1118000017597</v>
      </c>
      <c r="N1832" s="12">
        <v>22</v>
      </c>
      <c r="P1832" s="12" t="s">
        <v>1926</v>
      </c>
      <c r="Q1832" s="12" t="s">
        <v>1926</v>
      </c>
      <c r="X1832" s="12">
        <v>136</v>
      </c>
      <c r="Y1832" s="12" t="s">
        <v>1927</v>
      </c>
      <c r="Z1832" s="12" t="s">
        <v>1860</v>
      </c>
      <c r="AA1832" s="12" t="s">
        <v>1861</v>
      </c>
      <c r="AC1832" s="12">
        <v>0</v>
      </c>
      <c r="AD1832" s="12">
        <v>2000</v>
      </c>
      <c r="AE1832" s="12">
        <v>0</v>
      </c>
    </row>
    <row r="1833" spans="1:31">
      <c r="A1833" s="12">
        <v>99999</v>
      </c>
      <c r="B1833" s="12" t="s">
        <v>44</v>
      </c>
      <c r="C1833" s="12" t="s">
        <v>1297</v>
      </c>
      <c r="D1833" s="12" t="s">
        <v>1298</v>
      </c>
      <c r="E1833" s="12" t="s">
        <v>48</v>
      </c>
      <c r="F1833" s="12" t="s">
        <v>49</v>
      </c>
      <c r="G1833" s="12" t="s">
        <v>47</v>
      </c>
      <c r="H1833" s="12" t="s">
        <v>47</v>
      </c>
      <c r="I1833" s="12" t="str">
        <f t="shared" si="28"/>
        <v>TA284BLF</v>
      </c>
      <c r="J1833" s="12">
        <v>1118000017658</v>
      </c>
      <c r="N1833" s="12">
        <v>23</v>
      </c>
      <c r="P1833" s="12" t="s">
        <v>1926</v>
      </c>
      <c r="Q1833" s="12" t="s">
        <v>1926</v>
      </c>
      <c r="X1833" s="12">
        <v>136</v>
      </c>
      <c r="Y1833" s="12" t="s">
        <v>1927</v>
      </c>
      <c r="Z1833" s="12" t="s">
        <v>1860</v>
      </c>
      <c r="AA1833" s="12" t="s">
        <v>1861</v>
      </c>
      <c r="AC1833" s="12">
        <v>3</v>
      </c>
      <c r="AD1833" s="12">
        <v>2000</v>
      </c>
      <c r="AE1833" s="12">
        <v>6000</v>
      </c>
    </row>
    <row r="1834" spans="1:31">
      <c r="A1834" s="12">
        <v>99999</v>
      </c>
      <c r="B1834" s="12" t="s">
        <v>44</v>
      </c>
      <c r="C1834" s="12" t="s">
        <v>1299</v>
      </c>
      <c r="D1834" s="12" t="s">
        <v>1300</v>
      </c>
      <c r="E1834" s="12" t="s">
        <v>52</v>
      </c>
      <c r="F1834" s="12" t="s">
        <v>53</v>
      </c>
      <c r="G1834" s="12" t="s">
        <v>47</v>
      </c>
      <c r="H1834" s="12" t="s">
        <v>47</v>
      </c>
      <c r="I1834" s="12" t="str">
        <f t="shared" si="28"/>
        <v>TA306GYF</v>
      </c>
      <c r="J1834" s="12">
        <v>1118000019485</v>
      </c>
      <c r="N1834" s="12">
        <v>22</v>
      </c>
      <c r="P1834" s="12" t="s">
        <v>1926</v>
      </c>
      <c r="Q1834" s="12" t="s">
        <v>1926</v>
      </c>
      <c r="X1834" s="12">
        <v>136</v>
      </c>
      <c r="Y1834" s="12" t="s">
        <v>1927</v>
      </c>
      <c r="Z1834" s="12" t="s">
        <v>1860</v>
      </c>
      <c r="AA1834" s="12" t="s">
        <v>1861</v>
      </c>
      <c r="AC1834" s="12">
        <v>0</v>
      </c>
      <c r="AD1834" s="12">
        <v>2900</v>
      </c>
      <c r="AE1834" s="12">
        <v>0</v>
      </c>
    </row>
    <row r="1835" spans="1:31">
      <c r="A1835" s="12">
        <v>99999</v>
      </c>
      <c r="B1835" s="12" t="s">
        <v>44</v>
      </c>
      <c r="C1835" s="12" t="s">
        <v>1299</v>
      </c>
      <c r="D1835" s="12" t="s">
        <v>1300</v>
      </c>
      <c r="E1835" s="12" t="s">
        <v>73</v>
      </c>
      <c r="F1835" s="12" t="s">
        <v>74</v>
      </c>
      <c r="G1835" s="12" t="s">
        <v>47</v>
      </c>
      <c r="H1835" s="12" t="s">
        <v>47</v>
      </c>
      <c r="I1835" s="12" t="str">
        <f t="shared" si="28"/>
        <v>TA306WHF</v>
      </c>
      <c r="J1835" s="12">
        <v>1118000019492</v>
      </c>
      <c r="K1835" s="12" t="s">
        <v>1874</v>
      </c>
      <c r="N1835" s="12">
        <v>22</v>
      </c>
      <c r="P1835" s="12" t="s">
        <v>1926</v>
      </c>
      <c r="Q1835" s="12" t="s">
        <v>1926</v>
      </c>
      <c r="X1835" s="12">
        <v>136</v>
      </c>
      <c r="Y1835" s="12" t="s">
        <v>1927</v>
      </c>
      <c r="Z1835" s="12" t="s">
        <v>1860</v>
      </c>
      <c r="AA1835" s="12" t="s">
        <v>1861</v>
      </c>
      <c r="AC1835" s="12">
        <v>0</v>
      </c>
      <c r="AD1835" s="12">
        <v>2900</v>
      </c>
      <c r="AE1835" s="12">
        <v>0</v>
      </c>
    </row>
    <row r="1836" spans="1:31">
      <c r="A1836" s="12">
        <v>99999</v>
      </c>
      <c r="B1836" s="12" t="s">
        <v>44</v>
      </c>
      <c r="C1836" s="12" t="s">
        <v>1301</v>
      </c>
      <c r="D1836" s="12" t="s">
        <v>1302</v>
      </c>
      <c r="E1836" s="12" t="s">
        <v>58</v>
      </c>
      <c r="F1836" s="12" t="s">
        <v>59</v>
      </c>
      <c r="G1836" s="12" t="s">
        <v>47</v>
      </c>
      <c r="H1836" s="12" t="s">
        <v>47</v>
      </c>
      <c r="I1836" s="12" t="str">
        <f t="shared" si="28"/>
        <v>TA338BKF</v>
      </c>
      <c r="J1836" s="12">
        <v>1118000019454</v>
      </c>
      <c r="N1836" s="12">
        <v>22</v>
      </c>
      <c r="P1836" s="12" t="s">
        <v>1926</v>
      </c>
      <c r="Q1836" s="12" t="s">
        <v>1926</v>
      </c>
      <c r="X1836" s="12">
        <v>136</v>
      </c>
      <c r="Y1836" s="12" t="s">
        <v>1927</v>
      </c>
      <c r="Z1836" s="12" t="s">
        <v>1860</v>
      </c>
      <c r="AA1836" s="12" t="s">
        <v>1861</v>
      </c>
      <c r="AC1836" s="12">
        <v>8</v>
      </c>
      <c r="AD1836" s="12">
        <v>2300</v>
      </c>
      <c r="AE1836" s="12">
        <v>18400</v>
      </c>
    </row>
    <row r="1837" spans="1:31">
      <c r="A1837" s="12">
        <v>99999</v>
      </c>
      <c r="B1837" s="12" t="s">
        <v>44</v>
      </c>
      <c r="C1837" s="12" t="s">
        <v>1301</v>
      </c>
      <c r="D1837" s="12" t="s">
        <v>1302</v>
      </c>
      <c r="E1837" s="12" t="s">
        <v>48</v>
      </c>
      <c r="F1837" s="12" t="s">
        <v>49</v>
      </c>
      <c r="G1837" s="12" t="s">
        <v>47</v>
      </c>
      <c r="H1837" s="12" t="s">
        <v>47</v>
      </c>
      <c r="I1837" s="12" t="str">
        <f t="shared" si="28"/>
        <v>TA338BLF</v>
      </c>
      <c r="J1837" s="12">
        <v>1118000019744</v>
      </c>
      <c r="N1837" s="12">
        <v>22</v>
      </c>
      <c r="P1837" s="12" t="s">
        <v>1926</v>
      </c>
      <c r="Q1837" s="12" t="s">
        <v>1926</v>
      </c>
      <c r="X1837" s="12">
        <v>136</v>
      </c>
      <c r="Y1837" s="12" t="s">
        <v>1927</v>
      </c>
      <c r="Z1837" s="12" t="s">
        <v>1860</v>
      </c>
      <c r="AA1837" s="12" t="s">
        <v>1861</v>
      </c>
      <c r="AC1837" s="12">
        <v>11</v>
      </c>
      <c r="AD1837" s="12">
        <v>2300</v>
      </c>
      <c r="AE1837" s="12">
        <v>25300</v>
      </c>
    </row>
    <row r="1838" spans="1:31">
      <c r="A1838" s="12">
        <v>99999</v>
      </c>
      <c r="B1838" s="12" t="s">
        <v>44</v>
      </c>
      <c r="C1838" s="12" t="s">
        <v>1301</v>
      </c>
      <c r="D1838" s="12" t="s">
        <v>1302</v>
      </c>
      <c r="E1838" s="12" t="s">
        <v>150</v>
      </c>
      <c r="F1838" s="12" t="s">
        <v>151</v>
      </c>
      <c r="G1838" s="12" t="s">
        <v>47</v>
      </c>
      <c r="H1838" s="12" t="s">
        <v>47</v>
      </c>
      <c r="I1838" s="12" t="str">
        <f t="shared" si="28"/>
        <v>TA338CGYF</v>
      </c>
      <c r="J1838" s="12">
        <v>1118000029606</v>
      </c>
      <c r="N1838" s="12">
        <v>22</v>
      </c>
      <c r="P1838" s="12" t="s">
        <v>1926</v>
      </c>
      <c r="Q1838" s="12" t="s">
        <v>1926</v>
      </c>
      <c r="X1838" s="12">
        <v>136</v>
      </c>
      <c r="Y1838" s="12" t="s">
        <v>1927</v>
      </c>
      <c r="Z1838" s="12" t="s">
        <v>1860</v>
      </c>
      <c r="AA1838" s="12" t="s">
        <v>1861</v>
      </c>
      <c r="AC1838" s="12">
        <v>14</v>
      </c>
      <c r="AD1838" s="12">
        <v>2300</v>
      </c>
      <c r="AE1838" s="12">
        <v>32200</v>
      </c>
    </row>
    <row r="1839" spans="1:31">
      <c r="A1839" s="12">
        <v>99999</v>
      </c>
      <c r="B1839" s="12" t="s">
        <v>44</v>
      </c>
      <c r="C1839" s="12" t="s">
        <v>1301</v>
      </c>
      <c r="D1839" s="12" t="s">
        <v>1302</v>
      </c>
      <c r="E1839" s="12" t="s">
        <v>187</v>
      </c>
      <c r="F1839" s="12" t="s">
        <v>188</v>
      </c>
      <c r="G1839" s="12" t="s">
        <v>47</v>
      </c>
      <c r="H1839" s="12" t="s">
        <v>47</v>
      </c>
      <c r="I1839" s="12" t="str">
        <f t="shared" si="28"/>
        <v>TA338TUF</v>
      </c>
      <c r="J1839" s="12">
        <v>1118000019751</v>
      </c>
      <c r="K1839" s="12" t="s">
        <v>1874</v>
      </c>
      <c r="N1839" s="12">
        <v>22</v>
      </c>
      <c r="P1839" s="12" t="s">
        <v>1926</v>
      </c>
      <c r="Q1839" s="12" t="s">
        <v>1926</v>
      </c>
      <c r="X1839" s="12">
        <v>136</v>
      </c>
      <c r="Y1839" s="12" t="s">
        <v>1927</v>
      </c>
      <c r="Z1839" s="12" t="s">
        <v>1860</v>
      </c>
      <c r="AA1839" s="12" t="s">
        <v>1861</v>
      </c>
      <c r="AC1839" s="12">
        <v>0</v>
      </c>
      <c r="AD1839" s="12">
        <v>2300</v>
      </c>
      <c r="AE1839" s="12">
        <v>0</v>
      </c>
    </row>
    <row r="1840" spans="1:31">
      <c r="A1840" s="12">
        <v>99999</v>
      </c>
      <c r="B1840" s="12" t="s">
        <v>44</v>
      </c>
      <c r="C1840" s="12" t="s">
        <v>1301</v>
      </c>
      <c r="D1840" s="12" t="s">
        <v>1302</v>
      </c>
      <c r="E1840" s="12" t="s">
        <v>73</v>
      </c>
      <c r="F1840" s="12" t="s">
        <v>74</v>
      </c>
      <c r="G1840" s="12" t="s">
        <v>47</v>
      </c>
      <c r="H1840" s="12" t="s">
        <v>47</v>
      </c>
      <c r="I1840" s="12" t="str">
        <f t="shared" si="28"/>
        <v>TA338WHF</v>
      </c>
      <c r="J1840" s="12">
        <v>1118000019461</v>
      </c>
      <c r="N1840" s="12">
        <v>22</v>
      </c>
      <c r="P1840" s="12" t="s">
        <v>1926</v>
      </c>
      <c r="Q1840" s="12" t="s">
        <v>1926</v>
      </c>
      <c r="X1840" s="12">
        <v>136</v>
      </c>
      <c r="Y1840" s="12" t="s">
        <v>1927</v>
      </c>
      <c r="Z1840" s="12" t="s">
        <v>1860</v>
      </c>
      <c r="AA1840" s="12" t="s">
        <v>1861</v>
      </c>
      <c r="AC1840" s="12">
        <v>9</v>
      </c>
      <c r="AD1840" s="12">
        <v>2300</v>
      </c>
      <c r="AE1840" s="12">
        <v>20700</v>
      </c>
    </row>
    <row r="1841" spans="1:31">
      <c r="A1841" s="12">
        <v>99999</v>
      </c>
      <c r="B1841" s="12" t="s">
        <v>44</v>
      </c>
      <c r="C1841" s="12" t="s">
        <v>1301</v>
      </c>
      <c r="D1841" s="12" t="s">
        <v>1302</v>
      </c>
      <c r="E1841" s="12" t="s">
        <v>50</v>
      </c>
      <c r="F1841" s="12" t="s">
        <v>51</v>
      </c>
      <c r="G1841" s="12" t="s">
        <v>47</v>
      </c>
      <c r="H1841" s="12" t="s">
        <v>47</v>
      </c>
      <c r="I1841" s="12" t="str">
        <f t="shared" si="28"/>
        <v>TA338YEF</v>
      </c>
      <c r="J1841" s="12">
        <v>1118000029613</v>
      </c>
      <c r="K1841" s="12" t="s">
        <v>1874</v>
      </c>
      <c r="N1841" s="12">
        <v>22</v>
      </c>
      <c r="P1841" s="12" t="s">
        <v>1926</v>
      </c>
      <c r="Q1841" s="12" t="s">
        <v>1926</v>
      </c>
      <c r="X1841" s="12">
        <v>136</v>
      </c>
      <c r="Y1841" s="12" t="s">
        <v>1927</v>
      </c>
      <c r="Z1841" s="12" t="s">
        <v>1860</v>
      </c>
      <c r="AA1841" s="12" t="s">
        <v>1861</v>
      </c>
      <c r="AC1841" s="12">
        <v>0</v>
      </c>
      <c r="AD1841" s="12">
        <v>2300</v>
      </c>
      <c r="AE1841" s="12">
        <v>0</v>
      </c>
    </row>
    <row r="1842" spans="1:31">
      <c r="A1842" s="12">
        <v>99999</v>
      </c>
      <c r="B1842" s="12" t="s">
        <v>44</v>
      </c>
      <c r="C1842" s="12" t="s">
        <v>1303</v>
      </c>
      <c r="D1842" s="12" t="s">
        <v>1304</v>
      </c>
      <c r="E1842" s="12" t="s">
        <v>58</v>
      </c>
      <c r="F1842" s="12" t="s">
        <v>59</v>
      </c>
      <c r="G1842" s="12" t="s">
        <v>47</v>
      </c>
      <c r="H1842" s="12" t="s">
        <v>47</v>
      </c>
      <c r="I1842" s="12" t="str">
        <f t="shared" si="28"/>
        <v>TA349TBKF</v>
      </c>
      <c r="J1842" s="12">
        <v>1118000020238</v>
      </c>
      <c r="Z1842" s="12" t="s">
        <v>1860</v>
      </c>
      <c r="AA1842" s="12" t="s">
        <v>1861</v>
      </c>
      <c r="AC1842" s="12">
        <v>3</v>
      </c>
      <c r="AD1842" s="12">
        <v>2000</v>
      </c>
      <c r="AE1842" s="12">
        <v>6000</v>
      </c>
    </row>
    <row r="1843" spans="1:31">
      <c r="A1843" s="12">
        <v>99999</v>
      </c>
      <c r="B1843" s="12" t="s">
        <v>44</v>
      </c>
      <c r="C1843" s="12" t="s">
        <v>1303</v>
      </c>
      <c r="D1843" s="12" t="s">
        <v>1304</v>
      </c>
      <c r="E1843" s="12" t="s">
        <v>48</v>
      </c>
      <c r="F1843" s="12" t="s">
        <v>49</v>
      </c>
      <c r="G1843" s="12" t="s">
        <v>47</v>
      </c>
      <c r="H1843" s="12" t="s">
        <v>47</v>
      </c>
      <c r="I1843" s="12" t="str">
        <f t="shared" si="28"/>
        <v>TA349TBLF</v>
      </c>
      <c r="J1843" s="12">
        <v>1118000020245</v>
      </c>
      <c r="Z1843" s="12" t="s">
        <v>1860</v>
      </c>
      <c r="AA1843" s="12" t="s">
        <v>1861</v>
      </c>
      <c r="AC1843" s="12">
        <v>5</v>
      </c>
      <c r="AD1843" s="12">
        <v>2000</v>
      </c>
      <c r="AE1843" s="12">
        <v>10000</v>
      </c>
    </row>
    <row r="1844" spans="1:31">
      <c r="A1844" s="12">
        <v>99999</v>
      </c>
      <c r="B1844" s="12" t="s">
        <v>44</v>
      </c>
      <c r="C1844" s="12" t="s">
        <v>1303</v>
      </c>
      <c r="D1844" s="12" t="s">
        <v>1304</v>
      </c>
      <c r="E1844" s="12" t="s">
        <v>150</v>
      </c>
      <c r="F1844" s="12" t="s">
        <v>151</v>
      </c>
      <c r="G1844" s="12" t="s">
        <v>47</v>
      </c>
      <c r="H1844" s="12" t="s">
        <v>47</v>
      </c>
      <c r="I1844" s="12" t="str">
        <f t="shared" si="28"/>
        <v>TA349TCGYF</v>
      </c>
      <c r="J1844" s="12">
        <v>1118000044586</v>
      </c>
      <c r="Z1844" s="12" t="s">
        <v>1860</v>
      </c>
      <c r="AA1844" s="12" t="s">
        <v>1861</v>
      </c>
      <c r="AC1844" s="12">
        <v>3</v>
      </c>
      <c r="AD1844" s="12">
        <v>2000</v>
      </c>
      <c r="AE1844" s="12">
        <v>6000</v>
      </c>
    </row>
    <row r="1845" spans="1:31">
      <c r="A1845" s="12">
        <v>99999</v>
      </c>
      <c r="B1845" s="12" t="s">
        <v>44</v>
      </c>
      <c r="C1845" s="12" t="s">
        <v>1303</v>
      </c>
      <c r="D1845" s="12" t="s">
        <v>1304</v>
      </c>
      <c r="E1845" s="12" t="s">
        <v>60</v>
      </c>
      <c r="F1845" s="12" t="s">
        <v>61</v>
      </c>
      <c r="G1845" s="12" t="s">
        <v>47</v>
      </c>
      <c r="H1845" s="12" t="s">
        <v>47</v>
      </c>
      <c r="I1845" s="12" t="str">
        <f t="shared" si="28"/>
        <v>TA349TGRF</v>
      </c>
      <c r="J1845" s="12">
        <v>1118000037861</v>
      </c>
      <c r="Z1845" s="12" t="s">
        <v>1860</v>
      </c>
      <c r="AA1845" s="12" t="s">
        <v>1861</v>
      </c>
      <c r="AC1845" s="12">
        <v>4</v>
      </c>
      <c r="AD1845" s="12">
        <v>2000</v>
      </c>
      <c r="AE1845" s="12">
        <v>8000</v>
      </c>
    </row>
    <row r="1846" spans="1:31">
      <c r="A1846" s="12">
        <v>99999</v>
      </c>
      <c r="B1846" s="12" t="s">
        <v>44</v>
      </c>
      <c r="C1846" s="12" t="s">
        <v>1303</v>
      </c>
      <c r="D1846" s="12" t="s">
        <v>1304</v>
      </c>
      <c r="E1846" s="12" t="s">
        <v>73</v>
      </c>
      <c r="F1846" s="12" t="s">
        <v>74</v>
      </c>
      <c r="G1846" s="12" t="s">
        <v>47</v>
      </c>
      <c r="H1846" s="12" t="s">
        <v>47</v>
      </c>
      <c r="I1846" s="12" t="str">
        <f t="shared" si="28"/>
        <v>TA349TWHF</v>
      </c>
      <c r="J1846" s="12">
        <v>1118000029583</v>
      </c>
      <c r="Z1846" s="12" t="s">
        <v>1860</v>
      </c>
      <c r="AA1846" s="12" t="s">
        <v>1861</v>
      </c>
      <c r="AC1846" s="12">
        <v>0</v>
      </c>
      <c r="AD1846" s="12">
        <v>2000</v>
      </c>
      <c r="AE1846" s="12">
        <v>0</v>
      </c>
    </row>
    <row r="1847" spans="1:31">
      <c r="A1847" s="12">
        <v>99999</v>
      </c>
      <c r="B1847" s="12" t="s">
        <v>44</v>
      </c>
      <c r="C1847" s="12" t="s">
        <v>1305</v>
      </c>
      <c r="D1847" s="12" t="s">
        <v>1306</v>
      </c>
      <c r="E1847" s="12" t="s">
        <v>58</v>
      </c>
      <c r="F1847" s="12" t="s">
        <v>59</v>
      </c>
      <c r="G1847" s="12" t="s">
        <v>47</v>
      </c>
      <c r="H1847" s="12" t="s">
        <v>47</v>
      </c>
      <c r="I1847" s="12" t="str">
        <f t="shared" si="28"/>
        <v>TA350PBKF</v>
      </c>
      <c r="J1847" s="12">
        <v>1118000043565</v>
      </c>
      <c r="K1847" s="12" t="s">
        <v>1874</v>
      </c>
      <c r="N1847" s="12">
        <v>22</v>
      </c>
      <c r="P1847" s="12" t="s">
        <v>1926</v>
      </c>
      <c r="Q1847" s="12" t="s">
        <v>1926</v>
      </c>
      <c r="X1847" s="12">
        <v>136</v>
      </c>
      <c r="Y1847" s="12" t="s">
        <v>1927</v>
      </c>
      <c r="Z1847" s="12" t="s">
        <v>1860</v>
      </c>
      <c r="AA1847" s="12" t="s">
        <v>1861</v>
      </c>
      <c r="AC1847" s="12">
        <v>0</v>
      </c>
      <c r="AD1847" s="12">
        <v>2800</v>
      </c>
      <c r="AE1847" s="12">
        <v>0</v>
      </c>
    </row>
    <row r="1848" spans="1:31">
      <c r="A1848" s="12">
        <v>99999</v>
      </c>
      <c r="B1848" s="12" t="s">
        <v>44</v>
      </c>
      <c r="C1848" s="12" t="s">
        <v>1305</v>
      </c>
      <c r="D1848" s="12" t="s">
        <v>1306</v>
      </c>
      <c r="E1848" s="12" t="s">
        <v>52</v>
      </c>
      <c r="F1848" s="12" t="s">
        <v>53</v>
      </c>
      <c r="G1848" s="12" t="s">
        <v>47</v>
      </c>
      <c r="H1848" s="12" t="s">
        <v>47</v>
      </c>
      <c r="I1848" s="12" t="str">
        <f t="shared" si="28"/>
        <v>TA350PGYF</v>
      </c>
      <c r="J1848" s="12">
        <v>1118000020252</v>
      </c>
      <c r="N1848" s="12">
        <v>22</v>
      </c>
      <c r="P1848" s="12" t="s">
        <v>1926</v>
      </c>
      <c r="Q1848" s="12" t="s">
        <v>1926</v>
      </c>
      <c r="X1848" s="12">
        <v>136</v>
      </c>
      <c r="Y1848" s="12" t="s">
        <v>1927</v>
      </c>
      <c r="Z1848" s="12" t="s">
        <v>1860</v>
      </c>
      <c r="AA1848" s="12" t="s">
        <v>1861</v>
      </c>
      <c r="AC1848" s="12">
        <v>0</v>
      </c>
      <c r="AD1848" s="12">
        <v>2800</v>
      </c>
      <c r="AE1848" s="12">
        <v>0</v>
      </c>
    </row>
    <row r="1849" spans="1:31">
      <c r="A1849" s="12">
        <v>99999</v>
      </c>
      <c r="B1849" s="12" t="s">
        <v>44</v>
      </c>
      <c r="C1849" s="12" t="s">
        <v>1305</v>
      </c>
      <c r="D1849" s="12" t="s">
        <v>1306</v>
      </c>
      <c r="E1849" s="12" t="s">
        <v>148</v>
      </c>
      <c r="F1849" s="12" t="s">
        <v>149</v>
      </c>
      <c r="G1849" s="12" t="s">
        <v>47</v>
      </c>
      <c r="H1849" s="12" t="s">
        <v>47</v>
      </c>
      <c r="I1849" s="12" t="str">
        <f t="shared" si="28"/>
        <v>TA350PNAF</v>
      </c>
      <c r="J1849" s="12">
        <v>1118000020269</v>
      </c>
      <c r="N1849" s="12">
        <v>22</v>
      </c>
      <c r="P1849" s="12" t="s">
        <v>1926</v>
      </c>
      <c r="Q1849" s="12" t="s">
        <v>1926</v>
      </c>
      <c r="X1849" s="12">
        <v>136</v>
      </c>
      <c r="Y1849" s="12" t="s">
        <v>1927</v>
      </c>
      <c r="Z1849" s="12" t="s">
        <v>1860</v>
      </c>
      <c r="AA1849" s="12" t="s">
        <v>1861</v>
      </c>
      <c r="AC1849" s="12">
        <v>2</v>
      </c>
      <c r="AD1849" s="12">
        <v>2800</v>
      </c>
      <c r="AE1849" s="12">
        <v>5600</v>
      </c>
    </row>
    <row r="1850" spans="1:31">
      <c r="A1850" s="12">
        <v>99999</v>
      </c>
      <c r="B1850" s="12" t="s">
        <v>44</v>
      </c>
      <c r="C1850" s="12" t="s">
        <v>1307</v>
      </c>
      <c r="D1850" s="12" t="s">
        <v>1308</v>
      </c>
      <c r="E1850" s="12" t="s">
        <v>58</v>
      </c>
      <c r="F1850" s="12" t="s">
        <v>59</v>
      </c>
      <c r="G1850" s="12" t="s">
        <v>47</v>
      </c>
      <c r="H1850" s="12" t="s">
        <v>47</v>
      </c>
      <c r="I1850" s="12" t="str">
        <f t="shared" si="28"/>
        <v>TA357PBKF</v>
      </c>
      <c r="J1850" s="12">
        <v>4527772151366</v>
      </c>
      <c r="K1850" s="12" t="s">
        <v>1874</v>
      </c>
      <c r="P1850" s="12" t="s">
        <v>1926</v>
      </c>
      <c r="Q1850" s="12" t="s">
        <v>1926</v>
      </c>
      <c r="X1850" s="12">
        <v>136</v>
      </c>
      <c r="Y1850" s="12" t="s">
        <v>1927</v>
      </c>
      <c r="Z1850" s="12" t="s">
        <v>1860</v>
      </c>
      <c r="AA1850" s="12" t="s">
        <v>1861</v>
      </c>
      <c r="AC1850" s="12">
        <v>21</v>
      </c>
      <c r="AD1850" s="12">
        <v>2300</v>
      </c>
      <c r="AE1850" s="12">
        <v>48300</v>
      </c>
    </row>
    <row r="1851" spans="1:31">
      <c r="A1851" s="12">
        <v>99999</v>
      </c>
      <c r="B1851" s="12" t="s">
        <v>44</v>
      </c>
      <c r="C1851" s="12" t="s">
        <v>1307</v>
      </c>
      <c r="D1851" s="12" t="s">
        <v>1308</v>
      </c>
      <c r="E1851" s="12" t="s">
        <v>73</v>
      </c>
      <c r="F1851" s="12" t="s">
        <v>74</v>
      </c>
      <c r="G1851" s="12" t="s">
        <v>47</v>
      </c>
      <c r="H1851" s="12" t="s">
        <v>47</v>
      </c>
      <c r="I1851" s="12" t="str">
        <f t="shared" si="28"/>
        <v>TA357PWHF</v>
      </c>
      <c r="J1851" s="12">
        <v>4527772151458</v>
      </c>
      <c r="K1851" s="12" t="s">
        <v>1874</v>
      </c>
      <c r="P1851" s="12" t="s">
        <v>1926</v>
      </c>
      <c r="Q1851" s="12" t="s">
        <v>1926</v>
      </c>
      <c r="X1851" s="12">
        <v>136</v>
      </c>
      <c r="Y1851" s="12" t="s">
        <v>1927</v>
      </c>
      <c r="Z1851" s="12" t="s">
        <v>1860</v>
      </c>
      <c r="AA1851" s="12" t="s">
        <v>1861</v>
      </c>
      <c r="AC1851" s="12">
        <v>0</v>
      </c>
      <c r="AD1851" s="12">
        <v>2300</v>
      </c>
      <c r="AE1851" s="12">
        <v>0</v>
      </c>
    </row>
    <row r="1852" spans="1:31">
      <c r="A1852" s="12">
        <v>99999</v>
      </c>
      <c r="B1852" s="12" t="s">
        <v>44</v>
      </c>
      <c r="C1852" s="12" t="s">
        <v>1309</v>
      </c>
      <c r="D1852" s="12" t="s">
        <v>1310</v>
      </c>
      <c r="E1852" s="12" t="s">
        <v>79</v>
      </c>
      <c r="F1852" s="12" t="s">
        <v>80</v>
      </c>
      <c r="G1852" s="12" t="s">
        <v>47</v>
      </c>
      <c r="H1852" s="12" t="s">
        <v>47</v>
      </c>
      <c r="I1852" s="12" t="str">
        <f t="shared" si="28"/>
        <v>TA362PBEF</v>
      </c>
      <c r="J1852" s="12">
        <v>1118000020450</v>
      </c>
      <c r="N1852" s="12">
        <v>22</v>
      </c>
      <c r="P1852" s="12" t="s">
        <v>1926</v>
      </c>
      <c r="Q1852" s="12" t="s">
        <v>1926</v>
      </c>
      <c r="X1852" s="12">
        <v>136</v>
      </c>
      <c r="Y1852" s="12" t="s">
        <v>1927</v>
      </c>
      <c r="Z1852" s="12" t="s">
        <v>1860</v>
      </c>
      <c r="AA1852" s="12" t="s">
        <v>1861</v>
      </c>
      <c r="AC1852" s="12">
        <v>15</v>
      </c>
      <c r="AD1852" s="12">
        <v>2300</v>
      </c>
      <c r="AE1852" s="12">
        <v>34500</v>
      </c>
    </row>
    <row r="1853" spans="1:31">
      <c r="A1853" s="12">
        <v>99999</v>
      </c>
      <c r="B1853" s="12" t="s">
        <v>44</v>
      </c>
      <c r="C1853" s="12" t="s">
        <v>1309</v>
      </c>
      <c r="D1853" s="12" t="s">
        <v>1310</v>
      </c>
      <c r="E1853" s="12" t="s">
        <v>48</v>
      </c>
      <c r="F1853" s="12" t="s">
        <v>49</v>
      </c>
      <c r="G1853" s="12" t="s">
        <v>47</v>
      </c>
      <c r="H1853" s="12" t="s">
        <v>47</v>
      </c>
      <c r="I1853" s="12" t="str">
        <f t="shared" si="28"/>
        <v>TA362PBLF</v>
      </c>
      <c r="J1853" s="12">
        <v>1118000020467</v>
      </c>
      <c r="N1853" s="12">
        <v>22</v>
      </c>
      <c r="P1853" s="12" t="s">
        <v>1926</v>
      </c>
      <c r="Q1853" s="12" t="s">
        <v>1926</v>
      </c>
      <c r="X1853" s="12">
        <v>136</v>
      </c>
      <c r="Y1853" s="12" t="s">
        <v>1927</v>
      </c>
      <c r="Z1853" s="12" t="s">
        <v>1860</v>
      </c>
      <c r="AA1853" s="12" t="s">
        <v>1861</v>
      </c>
      <c r="AC1853" s="12">
        <v>5</v>
      </c>
      <c r="AD1853" s="12">
        <v>2300</v>
      </c>
      <c r="AE1853" s="12">
        <v>11500</v>
      </c>
    </row>
    <row r="1854" spans="1:31">
      <c r="A1854" s="12">
        <v>99999</v>
      </c>
      <c r="B1854" s="12" t="s">
        <v>44</v>
      </c>
      <c r="C1854" s="12" t="s">
        <v>1309</v>
      </c>
      <c r="D1854" s="12" t="s">
        <v>1310</v>
      </c>
      <c r="E1854" s="12" t="s">
        <v>71</v>
      </c>
      <c r="F1854" s="12" t="s">
        <v>72</v>
      </c>
      <c r="G1854" s="12" t="s">
        <v>47</v>
      </c>
      <c r="H1854" s="12" t="s">
        <v>47</v>
      </c>
      <c r="I1854" s="12" t="str">
        <f t="shared" si="28"/>
        <v>TA362PPKF</v>
      </c>
      <c r="J1854" s="12">
        <v>1118000020474</v>
      </c>
      <c r="N1854" s="12">
        <v>22</v>
      </c>
      <c r="P1854" s="12" t="s">
        <v>1926</v>
      </c>
      <c r="Q1854" s="12" t="s">
        <v>1926</v>
      </c>
      <c r="X1854" s="12">
        <v>136</v>
      </c>
      <c r="Y1854" s="12" t="s">
        <v>1927</v>
      </c>
      <c r="Z1854" s="12" t="s">
        <v>1860</v>
      </c>
      <c r="AA1854" s="12" t="s">
        <v>1861</v>
      </c>
      <c r="AC1854" s="12">
        <v>6</v>
      </c>
      <c r="AD1854" s="12">
        <v>2300</v>
      </c>
      <c r="AE1854" s="12">
        <v>13800</v>
      </c>
    </row>
    <row r="1855" spans="1:31">
      <c r="A1855" s="12">
        <v>99999</v>
      </c>
      <c r="B1855" s="12" t="s">
        <v>44</v>
      </c>
      <c r="C1855" s="12" t="s">
        <v>1311</v>
      </c>
      <c r="D1855" s="12" t="s">
        <v>1312</v>
      </c>
      <c r="E1855" s="12" t="s">
        <v>48</v>
      </c>
      <c r="F1855" s="12" t="s">
        <v>49</v>
      </c>
      <c r="G1855" s="12" t="s">
        <v>47</v>
      </c>
      <c r="H1855" s="12" t="s">
        <v>47</v>
      </c>
      <c r="I1855" s="12" t="str">
        <f t="shared" si="28"/>
        <v>TA364PBLF</v>
      </c>
      <c r="J1855" s="12">
        <v>1118000020511</v>
      </c>
      <c r="N1855" s="12">
        <v>22</v>
      </c>
      <c r="P1855" s="12" t="s">
        <v>1926</v>
      </c>
      <c r="Q1855" s="12" t="s">
        <v>1926</v>
      </c>
      <c r="X1855" s="12">
        <v>136</v>
      </c>
      <c r="Y1855" s="12" t="s">
        <v>1927</v>
      </c>
      <c r="Z1855" s="12" t="s">
        <v>1860</v>
      </c>
      <c r="AA1855" s="12" t="s">
        <v>1861</v>
      </c>
      <c r="AC1855" s="12">
        <v>7</v>
      </c>
      <c r="AD1855" s="12">
        <v>2900</v>
      </c>
      <c r="AE1855" s="12">
        <v>20300</v>
      </c>
    </row>
    <row r="1856" spans="1:31">
      <c r="A1856" s="12">
        <v>99999</v>
      </c>
      <c r="B1856" s="12" t="s">
        <v>44</v>
      </c>
      <c r="C1856" s="12" t="s">
        <v>1311</v>
      </c>
      <c r="D1856" s="12" t="s">
        <v>1312</v>
      </c>
      <c r="E1856" s="12" t="s">
        <v>60</v>
      </c>
      <c r="F1856" s="12" t="s">
        <v>61</v>
      </c>
      <c r="G1856" s="12" t="s">
        <v>47</v>
      </c>
      <c r="H1856" s="12" t="s">
        <v>47</v>
      </c>
      <c r="I1856" s="12" t="str">
        <f t="shared" si="28"/>
        <v>TA364PGRF</v>
      </c>
      <c r="J1856" s="12">
        <v>1118000020528</v>
      </c>
      <c r="N1856" s="12">
        <v>22</v>
      </c>
      <c r="P1856" s="12" t="s">
        <v>1926</v>
      </c>
      <c r="Q1856" s="12" t="s">
        <v>1926</v>
      </c>
      <c r="X1856" s="12">
        <v>136</v>
      </c>
      <c r="Y1856" s="12" t="s">
        <v>1927</v>
      </c>
      <c r="Z1856" s="12" t="s">
        <v>1860</v>
      </c>
      <c r="AA1856" s="12" t="s">
        <v>1861</v>
      </c>
      <c r="AC1856" s="12">
        <v>7</v>
      </c>
      <c r="AD1856" s="12">
        <v>2900</v>
      </c>
      <c r="AE1856" s="12">
        <v>20300</v>
      </c>
    </row>
    <row r="1857" spans="1:31">
      <c r="A1857" s="12">
        <v>99999</v>
      </c>
      <c r="B1857" s="12" t="s">
        <v>44</v>
      </c>
      <c r="C1857" s="12" t="s">
        <v>1311</v>
      </c>
      <c r="D1857" s="12" t="s">
        <v>1312</v>
      </c>
      <c r="E1857" s="12" t="s">
        <v>45</v>
      </c>
      <c r="F1857" s="12" t="s">
        <v>46</v>
      </c>
      <c r="G1857" s="12" t="s">
        <v>47</v>
      </c>
      <c r="H1857" s="12" t="s">
        <v>47</v>
      </c>
      <c r="I1857" s="12" t="str">
        <f t="shared" si="28"/>
        <v>TA364PRDF</v>
      </c>
      <c r="J1857" s="12">
        <v>1118000020535</v>
      </c>
      <c r="N1857" s="12">
        <v>22</v>
      </c>
      <c r="P1857" s="12" t="s">
        <v>1926</v>
      </c>
      <c r="Q1857" s="12" t="s">
        <v>1926</v>
      </c>
      <c r="X1857" s="12">
        <v>136</v>
      </c>
      <c r="Y1857" s="12" t="s">
        <v>1927</v>
      </c>
      <c r="Z1857" s="12" t="s">
        <v>1860</v>
      </c>
      <c r="AA1857" s="12" t="s">
        <v>1861</v>
      </c>
      <c r="AC1857" s="12">
        <v>3</v>
      </c>
      <c r="AD1857" s="12">
        <v>2900</v>
      </c>
      <c r="AE1857" s="12">
        <v>8700</v>
      </c>
    </row>
    <row r="1858" spans="1:31">
      <c r="A1858" s="12">
        <v>99999</v>
      </c>
      <c r="B1858" s="12" t="s">
        <v>44</v>
      </c>
      <c r="C1858" s="12" t="s">
        <v>1313</v>
      </c>
      <c r="D1858" s="12" t="s">
        <v>1314</v>
      </c>
      <c r="E1858" s="12" t="s">
        <v>58</v>
      </c>
      <c r="F1858" s="12" t="s">
        <v>59</v>
      </c>
      <c r="G1858" s="12" t="s">
        <v>47</v>
      </c>
      <c r="H1858" s="12" t="s">
        <v>47</v>
      </c>
      <c r="I1858" s="12" t="str">
        <f t="shared" si="28"/>
        <v>TA366PBKF</v>
      </c>
      <c r="J1858" s="12">
        <v>1118000020559</v>
      </c>
      <c r="N1858" s="12">
        <v>22</v>
      </c>
      <c r="P1858" s="12" t="s">
        <v>1926</v>
      </c>
      <c r="Q1858" s="12" t="s">
        <v>1926</v>
      </c>
      <c r="X1858" s="12">
        <v>136</v>
      </c>
      <c r="Y1858" s="12" t="s">
        <v>1927</v>
      </c>
      <c r="Z1858" s="12" t="s">
        <v>1860</v>
      </c>
      <c r="AA1858" s="12" t="s">
        <v>1861</v>
      </c>
      <c r="AC1858" s="12">
        <v>5</v>
      </c>
      <c r="AD1858" s="12">
        <v>2300</v>
      </c>
      <c r="AE1858" s="12">
        <v>11500</v>
      </c>
    </row>
    <row r="1859" spans="1:31">
      <c r="A1859" s="12">
        <v>99999</v>
      </c>
      <c r="B1859" s="12" t="s">
        <v>44</v>
      </c>
      <c r="C1859" s="12" t="s">
        <v>1313</v>
      </c>
      <c r="D1859" s="12" t="s">
        <v>1314</v>
      </c>
      <c r="E1859" s="12" t="s">
        <v>48</v>
      </c>
      <c r="F1859" s="12" t="s">
        <v>49</v>
      </c>
      <c r="G1859" s="12" t="s">
        <v>47</v>
      </c>
      <c r="H1859" s="12" t="s">
        <v>47</v>
      </c>
      <c r="I1859" s="12" t="str">
        <f t="shared" ref="I1859:I1922" si="29">C1859&amp;E1859&amp;G1859</f>
        <v>TA366PBLF</v>
      </c>
      <c r="J1859" s="12">
        <v>1118000020566</v>
      </c>
      <c r="K1859" s="12" t="s">
        <v>1874</v>
      </c>
      <c r="N1859" s="12">
        <v>22</v>
      </c>
      <c r="P1859" s="12" t="s">
        <v>1926</v>
      </c>
      <c r="Q1859" s="12" t="s">
        <v>1926</v>
      </c>
      <c r="X1859" s="12">
        <v>136</v>
      </c>
      <c r="Y1859" s="12" t="s">
        <v>1927</v>
      </c>
      <c r="Z1859" s="12" t="s">
        <v>1860</v>
      </c>
      <c r="AA1859" s="12" t="s">
        <v>1861</v>
      </c>
      <c r="AC1859" s="12">
        <v>0</v>
      </c>
      <c r="AD1859" s="12">
        <v>2300</v>
      </c>
      <c r="AE1859" s="12">
        <v>0</v>
      </c>
    </row>
    <row r="1860" spans="1:31">
      <c r="A1860" s="12">
        <v>99999</v>
      </c>
      <c r="B1860" s="12" t="s">
        <v>44</v>
      </c>
      <c r="C1860" s="12" t="s">
        <v>1315</v>
      </c>
      <c r="D1860" s="12" t="s">
        <v>1316</v>
      </c>
      <c r="E1860" s="12" t="s">
        <v>112</v>
      </c>
      <c r="F1860" s="12" t="s">
        <v>113</v>
      </c>
      <c r="G1860" s="12" t="s">
        <v>47</v>
      </c>
      <c r="H1860" s="12" t="s">
        <v>47</v>
      </c>
      <c r="I1860" s="12" t="str">
        <f t="shared" si="29"/>
        <v>TA369PBRF</v>
      </c>
      <c r="J1860" s="12">
        <v>1118000020603</v>
      </c>
      <c r="N1860" s="12">
        <v>22</v>
      </c>
      <c r="P1860" s="12" t="s">
        <v>1926</v>
      </c>
      <c r="Q1860" s="12" t="s">
        <v>1926</v>
      </c>
      <c r="X1860" s="12">
        <v>136</v>
      </c>
      <c r="Y1860" s="12" t="s">
        <v>1927</v>
      </c>
      <c r="Z1860" s="12" t="s">
        <v>1860</v>
      </c>
      <c r="AA1860" s="12" t="s">
        <v>1861</v>
      </c>
      <c r="AC1860" s="12">
        <v>2</v>
      </c>
      <c r="AD1860" s="12">
        <v>2300</v>
      </c>
      <c r="AE1860" s="12">
        <v>4600</v>
      </c>
    </row>
    <row r="1861" spans="1:31">
      <c r="A1861" s="12">
        <v>99999</v>
      </c>
      <c r="B1861" s="12" t="s">
        <v>44</v>
      </c>
      <c r="C1861" s="12" t="s">
        <v>1315</v>
      </c>
      <c r="D1861" s="12" t="s">
        <v>1316</v>
      </c>
      <c r="E1861" s="12" t="s">
        <v>52</v>
      </c>
      <c r="F1861" s="12" t="s">
        <v>53</v>
      </c>
      <c r="G1861" s="12" t="s">
        <v>47</v>
      </c>
      <c r="H1861" s="12" t="s">
        <v>47</v>
      </c>
      <c r="I1861" s="12" t="str">
        <f t="shared" si="29"/>
        <v>TA369PGYF</v>
      </c>
      <c r="J1861" s="12">
        <v>1118000020610</v>
      </c>
      <c r="K1861" s="12" t="s">
        <v>1874</v>
      </c>
      <c r="N1861" s="12">
        <v>22</v>
      </c>
      <c r="P1861" s="12" t="s">
        <v>1926</v>
      </c>
      <c r="Q1861" s="12" t="s">
        <v>1926</v>
      </c>
      <c r="X1861" s="12">
        <v>136</v>
      </c>
      <c r="Y1861" s="12" t="s">
        <v>1927</v>
      </c>
      <c r="Z1861" s="12" t="s">
        <v>1860</v>
      </c>
      <c r="AA1861" s="12" t="s">
        <v>1861</v>
      </c>
      <c r="AC1861" s="12">
        <v>0</v>
      </c>
      <c r="AD1861" s="12">
        <v>2300</v>
      </c>
      <c r="AE1861" s="12">
        <v>0</v>
      </c>
    </row>
    <row r="1862" spans="1:31">
      <c r="A1862" s="12">
        <v>99999</v>
      </c>
      <c r="B1862" s="12" t="s">
        <v>44</v>
      </c>
      <c r="C1862" s="12" t="s">
        <v>1315</v>
      </c>
      <c r="D1862" s="12" t="s">
        <v>1316</v>
      </c>
      <c r="E1862" s="12" t="s">
        <v>65</v>
      </c>
      <c r="F1862" s="12" t="s">
        <v>66</v>
      </c>
      <c r="G1862" s="12" t="s">
        <v>47</v>
      </c>
      <c r="H1862" s="12" t="s">
        <v>47</v>
      </c>
      <c r="I1862" s="12" t="str">
        <f t="shared" si="29"/>
        <v>TA369PNVF</v>
      </c>
      <c r="J1862" s="12">
        <v>1118000020627</v>
      </c>
      <c r="N1862" s="12">
        <v>22</v>
      </c>
      <c r="P1862" s="12" t="s">
        <v>1926</v>
      </c>
      <c r="Q1862" s="12" t="s">
        <v>1926</v>
      </c>
      <c r="X1862" s="12">
        <v>136</v>
      </c>
      <c r="Y1862" s="12" t="s">
        <v>1927</v>
      </c>
      <c r="Z1862" s="12" t="s">
        <v>1860</v>
      </c>
      <c r="AA1862" s="12" t="s">
        <v>1861</v>
      </c>
      <c r="AC1862" s="12">
        <v>0</v>
      </c>
      <c r="AD1862" s="12">
        <v>2300</v>
      </c>
      <c r="AE1862" s="12">
        <v>0</v>
      </c>
    </row>
    <row r="1863" spans="1:31">
      <c r="A1863" s="12">
        <v>99999</v>
      </c>
      <c r="B1863" s="12" t="s">
        <v>44</v>
      </c>
      <c r="C1863" s="12" t="s">
        <v>1315</v>
      </c>
      <c r="D1863" s="12" t="s">
        <v>1316</v>
      </c>
      <c r="E1863" s="12" t="s">
        <v>73</v>
      </c>
      <c r="F1863" s="12" t="s">
        <v>74</v>
      </c>
      <c r="G1863" s="12" t="s">
        <v>47</v>
      </c>
      <c r="H1863" s="12" t="s">
        <v>47</v>
      </c>
      <c r="I1863" s="12" t="str">
        <f t="shared" si="29"/>
        <v>TA369PWHF</v>
      </c>
      <c r="J1863" s="12">
        <v>1118000020634</v>
      </c>
      <c r="K1863" s="12" t="s">
        <v>1874</v>
      </c>
      <c r="N1863" s="12">
        <v>22</v>
      </c>
      <c r="P1863" s="12" t="s">
        <v>1926</v>
      </c>
      <c r="Q1863" s="12" t="s">
        <v>1926</v>
      </c>
      <c r="X1863" s="12">
        <v>136</v>
      </c>
      <c r="Y1863" s="12" t="s">
        <v>1927</v>
      </c>
      <c r="Z1863" s="12" t="s">
        <v>1860</v>
      </c>
      <c r="AA1863" s="12" t="s">
        <v>1861</v>
      </c>
      <c r="AC1863" s="12">
        <v>0</v>
      </c>
      <c r="AD1863" s="12">
        <v>2300</v>
      </c>
      <c r="AE1863" s="12">
        <v>0</v>
      </c>
    </row>
    <row r="1864" spans="1:31">
      <c r="A1864" s="12">
        <v>99999</v>
      </c>
      <c r="B1864" s="12" t="s">
        <v>44</v>
      </c>
      <c r="C1864" s="12" t="s">
        <v>1317</v>
      </c>
      <c r="D1864" s="12" t="s">
        <v>1318</v>
      </c>
      <c r="E1864" s="12" t="s">
        <v>79</v>
      </c>
      <c r="F1864" s="12" t="s">
        <v>80</v>
      </c>
      <c r="G1864" s="12" t="s">
        <v>47</v>
      </c>
      <c r="H1864" s="12" t="s">
        <v>47</v>
      </c>
      <c r="I1864" s="12" t="str">
        <f t="shared" si="29"/>
        <v>TA376PBEF</v>
      </c>
      <c r="J1864" s="12">
        <v>1118000020931</v>
      </c>
      <c r="N1864" s="12">
        <v>22</v>
      </c>
      <c r="P1864" s="12" t="s">
        <v>1926</v>
      </c>
      <c r="Q1864" s="12" t="s">
        <v>1926</v>
      </c>
      <c r="X1864" s="12">
        <v>136</v>
      </c>
      <c r="Y1864" s="12" t="s">
        <v>1927</v>
      </c>
      <c r="Z1864" s="12" t="s">
        <v>1860</v>
      </c>
      <c r="AA1864" s="12" t="s">
        <v>1861</v>
      </c>
      <c r="AC1864" s="12">
        <v>7</v>
      </c>
      <c r="AD1864" s="12">
        <v>2600</v>
      </c>
      <c r="AE1864" s="12">
        <v>18200</v>
      </c>
    </row>
    <row r="1865" spans="1:31">
      <c r="A1865" s="12">
        <v>99999</v>
      </c>
      <c r="B1865" s="12" t="s">
        <v>44</v>
      </c>
      <c r="C1865" s="12" t="s">
        <v>1317</v>
      </c>
      <c r="D1865" s="12" t="s">
        <v>1318</v>
      </c>
      <c r="E1865" s="12" t="s">
        <v>52</v>
      </c>
      <c r="F1865" s="12" t="s">
        <v>53</v>
      </c>
      <c r="G1865" s="12" t="s">
        <v>47</v>
      </c>
      <c r="H1865" s="12" t="s">
        <v>47</v>
      </c>
      <c r="I1865" s="12" t="str">
        <f t="shared" si="29"/>
        <v>TA376PGYF</v>
      </c>
      <c r="J1865" s="12">
        <v>1118000020948</v>
      </c>
      <c r="N1865" s="12">
        <v>22</v>
      </c>
      <c r="P1865" s="12" t="s">
        <v>1926</v>
      </c>
      <c r="Q1865" s="12" t="s">
        <v>1926</v>
      </c>
      <c r="X1865" s="12">
        <v>136</v>
      </c>
      <c r="Y1865" s="12" t="s">
        <v>1927</v>
      </c>
      <c r="Z1865" s="12" t="s">
        <v>1860</v>
      </c>
      <c r="AA1865" s="12" t="s">
        <v>1861</v>
      </c>
      <c r="AC1865" s="12">
        <v>5</v>
      </c>
      <c r="AD1865" s="12">
        <v>2600</v>
      </c>
      <c r="AE1865" s="12">
        <v>13000</v>
      </c>
    </row>
    <row r="1866" spans="1:31">
      <c r="A1866" s="12">
        <v>99999</v>
      </c>
      <c r="B1866" s="12" t="s">
        <v>44</v>
      </c>
      <c r="C1866" s="12" t="s">
        <v>1319</v>
      </c>
      <c r="D1866" s="12" t="s">
        <v>1320</v>
      </c>
      <c r="E1866" s="12" t="s">
        <v>48</v>
      </c>
      <c r="F1866" s="12" t="s">
        <v>49</v>
      </c>
      <c r="G1866" s="12" t="s">
        <v>47</v>
      </c>
      <c r="H1866" s="12" t="s">
        <v>47</v>
      </c>
      <c r="I1866" s="12" t="str">
        <f t="shared" si="29"/>
        <v>TA379PBLF</v>
      </c>
      <c r="J1866" s="12">
        <v>1118000020986</v>
      </c>
      <c r="K1866" s="12" t="s">
        <v>1874</v>
      </c>
      <c r="N1866" s="12">
        <v>22</v>
      </c>
      <c r="P1866" s="12" t="s">
        <v>1926</v>
      </c>
      <c r="Q1866" s="12" t="s">
        <v>1926</v>
      </c>
      <c r="X1866" s="12">
        <v>136</v>
      </c>
      <c r="Y1866" s="12" t="s">
        <v>1927</v>
      </c>
      <c r="Z1866" s="12" t="s">
        <v>1860</v>
      </c>
      <c r="AA1866" s="12" t="s">
        <v>1861</v>
      </c>
      <c r="AC1866" s="12">
        <v>0</v>
      </c>
      <c r="AD1866" s="12">
        <v>2300</v>
      </c>
      <c r="AE1866" s="12">
        <v>0</v>
      </c>
    </row>
    <row r="1867" spans="1:31">
      <c r="A1867" s="12">
        <v>99999</v>
      </c>
      <c r="B1867" s="12" t="s">
        <v>44</v>
      </c>
      <c r="C1867" s="12" t="s">
        <v>1319</v>
      </c>
      <c r="D1867" s="12" t="s">
        <v>1320</v>
      </c>
      <c r="E1867" s="12" t="s">
        <v>60</v>
      </c>
      <c r="F1867" s="12" t="s">
        <v>61</v>
      </c>
      <c r="G1867" s="12" t="s">
        <v>47</v>
      </c>
      <c r="H1867" s="12" t="s">
        <v>47</v>
      </c>
      <c r="I1867" s="12" t="str">
        <f t="shared" si="29"/>
        <v>TA379PGRF</v>
      </c>
      <c r="J1867" s="12">
        <v>1118000020993</v>
      </c>
      <c r="N1867" s="12">
        <v>22</v>
      </c>
      <c r="P1867" s="12" t="s">
        <v>1926</v>
      </c>
      <c r="Q1867" s="12" t="s">
        <v>1926</v>
      </c>
      <c r="X1867" s="12">
        <v>136</v>
      </c>
      <c r="Y1867" s="12" t="s">
        <v>1927</v>
      </c>
      <c r="Z1867" s="12" t="s">
        <v>1860</v>
      </c>
      <c r="AA1867" s="12" t="s">
        <v>1861</v>
      </c>
      <c r="AC1867" s="12">
        <v>1</v>
      </c>
      <c r="AD1867" s="12">
        <v>2300</v>
      </c>
      <c r="AE1867" s="12">
        <v>2300</v>
      </c>
    </row>
    <row r="1868" spans="1:31">
      <c r="A1868" s="12">
        <v>99999</v>
      </c>
      <c r="B1868" s="12" t="s">
        <v>44</v>
      </c>
      <c r="C1868" s="12" t="s">
        <v>1319</v>
      </c>
      <c r="D1868" s="12" t="s">
        <v>1320</v>
      </c>
      <c r="E1868" s="12" t="s">
        <v>45</v>
      </c>
      <c r="F1868" s="12" t="s">
        <v>46</v>
      </c>
      <c r="G1868" s="12" t="s">
        <v>47</v>
      </c>
      <c r="H1868" s="12" t="s">
        <v>47</v>
      </c>
      <c r="I1868" s="12" t="str">
        <f t="shared" si="29"/>
        <v>TA379PRDF</v>
      </c>
      <c r="J1868" s="12">
        <v>1118000021006</v>
      </c>
      <c r="K1868" s="12" t="s">
        <v>1874</v>
      </c>
      <c r="N1868" s="12">
        <v>22</v>
      </c>
      <c r="P1868" s="12" t="s">
        <v>1926</v>
      </c>
      <c r="Q1868" s="12" t="s">
        <v>1926</v>
      </c>
      <c r="X1868" s="12">
        <v>136</v>
      </c>
      <c r="Y1868" s="12" t="s">
        <v>1927</v>
      </c>
      <c r="Z1868" s="12" t="s">
        <v>1860</v>
      </c>
      <c r="AA1868" s="12" t="s">
        <v>1861</v>
      </c>
      <c r="AC1868" s="12">
        <v>0</v>
      </c>
      <c r="AD1868" s="12">
        <v>2300</v>
      </c>
      <c r="AE1868" s="12">
        <v>0</v>
      </c>
    </row>
    <row r="1869" spans="1:31">
      <c r="A1869" s="12">
        <v>99999</v>
      </c>
      <c r="B1869" s="12" t="s">
        <v>44</v>
      </c>
      <c r="C1869" s="12" t="s">
        <v>1319</v>
      </c>
      <c r="D1869" s="12" t="s">
        <v>1320</v>
      </c>
      <c r="E1869" s="12" t="s">
        <v>73</v>
      </c>
      <c r="F1869" s="12" t="s">
        <v>74</v>
      </c>
      <c r="G1869" s="12" t="s">
        <v>47</v>
      </c>
      <c r="H1869" s="12" t="s">
        <v>47</v>
      </c>
      <c r="I1869" s="12" t="str">
        <f t="shared" si="29"/>
        <v>TA379PWHF</v>
      </c>
      <c r="J1869" s="12">
        <v>1118000021013</v>
      </c>
      <c r="N1869" s="12">
        <v>22</v>
      </c>
      <c r="P1869" s="12" t="s">
        <v>1926</v>
      </c>
      <c r="Q1869" s="12" t="s">
        <v>1926</v>
      </c>
      <c r="X1869" s="12">
        <v>136</v>
      </c>
      <c r="Y1869" s="12" t="s">
        <v>1927</v>
      </c>
      <c r="Z1869" s="12" t="s">
        <v>1860</v>
      </c>
      <c r="AA1869" s="12" t="s">
        <v>1861</v>
      </c>
      <c r="AC1869" s="12">
        <v>40</v>
      </c>
      <c r="AD1869" s="12">
        <v>2300</v>
      </c>
      <c r="AE1869" s="12">
        <v>92000</v>
      </c>
    </row>
    <row r="1870" spans="1:31">
      <c r="A1870" s="12">
        <v>99999</v>
      </c>
      <c r="B1870" s="12" t="s">
        <v>44</v>
      </c>
      <c r="C1870" s="12" t="s">
        <v>1321</v>
      </c>
      <c r="D1870" s="12" t="s">
        <v>1322</v>
      </c>
      <c r="E1870" s="12" t="s">
        <v>65</v>
      </c>
      <c r="F1870" s="12" t="s">
        <v>66</v>
      </c>
      <c r="G1870" s="12" t="s">
        <v>47</v>
      </c>
      <c r="H1870" s="12" t="s">
        <v>47</v>
      </c>
      <c r="I1870" s="12" t="str">
        <f t="shared" si="29"/>
        <v>TA382PNVF</v>
      </c>
      <c r="J1870" s="12">
        <v>1118000021068</v>
      </c>
      <c r="N1870" s="12">
        <v>22</v>
      </c>
      <c r="P1870" s="12" t="s">
        <v>1926</v>
      </c>
      <c r="Q1870" s="12" t="s">
        <v>1926</v>
      </c>
      <c r="X1870" s="12">
        <v>136</v>
      </c>
      <c r="Y1870" s="12" t="s">
        <v>1927</v>
      </c>
      <c r="Z1870" s="12" t="s">
        <v>1860</v>
      </c>
      <c r="AA1870" s="12" t="s">
        <v>1861</v>
      </c>
      <c r="AC1870" s="12">
        <v>3</v>
      </c>
      <c r="AD1870" s="12">
        <v>2300</v>
      </c>
      <c r="AE1870" s="12">
        <v>6900</v>
      </c>
    </row>
    <row r="1871" spans="1:31">
      <c r="A1871" s="12">
        <v>99999</v>
      </c>
      <c r="B1871" s="12" t="s">
        <v>44</v>
      </c>
      <c r="C1871" s="12" t="s">
        <v>1321</v>
      </c>
      <c r="D1871" s="12" t="s">
        <v>1322</v>
      </c>
      <c r="E1871" s="12" t="s">
        <v>54</v>
      </c>
      <c r="F1871" s="12" t="s">
        <v>55</v>
      </c>
      <c r="G1871" s="12" t="s">
        <v>47</v>
      </c>
      <c r="H1871" s="12" t="s">
        <v>47</v>
      </c>
      <c r="I1871" s="12" t="str">
        <f t="shared" si="29"/>
        <v>TA382PORF</v>
      </c>
      <c r="J1871" s="12">
        <v>1118000021075</v>
      </c>
      <c r="K1871" s="12" t="s">
        <v>1874</v>
      </c>
      <c r="N1871" s="12">
        <v>22</v>
      </c>
      <c r="P1871" s="12" t="s">
        <v>1926</v>
      </c>
      <c r="Q1871" s="12" t="s">
        <v>1926</v>
      </c>
      <c r="X1871" s="12">
        <v>136</v>
      </c>
      <c r="Y1871" s="12" t="s">
        <v>1927</v>
      </c>
      <c r="Z1871" s="12" t="s">
        <v>1860</v>
      </c>
      <c r="AA1871" s="12" t="s">
        <v>1861</v>
      </c>
      <c r="AC1871" s="12">
        <v>0</v>
      </c>
      <c r="AD1871" s="12">
        <v>2300</v>
      </c>
      <c r="AE1871" s="12">
        <v>0</v>
      </c>
    </row>
    <row r="1872" spans="1:31">
      <c r="A1872" s="12">
        <v>99999</v>
      </c>
      <c r="B1872" s="12" t="s">
        <v>44</v>
      </c>
      <c r="C1872" s="12" t="s">
        <v>1321</v>
      </c>
      <c r="D1872" s="12" t="s">
        <v>1322</v>
      </c>
      <c r="E1872" s="12" t="s">
        <v>73</v>
      </c>
      <c r="F1872" s="12" t="s">
        <v>74</v>
      </c>
      <c r="G1872" s="12" t="s">
        <v>47</v>
      </c>
      <c r="H1872" s="12" t="s">
        <v>47</v>
      </c>
      <c r="I1872" s="12" t="str">
        <f t="shared" si="29"/>
        <v>TA382PWHF</v>
      </c>
      <c r="J1872" s="12">
        <v>1118000021082</v>
      </c>
      <c r="K1872" s="12" t="s">
        <v>1874</v>
      </c>
      <c r="N1872" s="12">
        <v>22</v>
      </c>
      <c r="P1872" s="12" t="s">
        <v>1926</v>
      </c>
      <c r="Q1872" s="12" t="s">
        <v>1926</v>
      </c>
      <c r="X1872" s="12">
        <v>136</v>
      </c>
      <c r="Y1872" s="12" t="s">
        <v>1927</v>
      </c>
      <c r="Z1872" s="12" t="s">
        <v>1860</v>
      </c>
      <c r="AA1872" s="12" t="s">
        <v>1861</v>
      </c>
      <c r="AC1872" s="12">
        <v>0</v>
      </c>
      <c r="AD1872" s="12">
        <v>2300</v>
      </c>
      <c r="AE1872" s="12">
        <v>0</v>
      </c>
    </row>
    <row r="1873" spans="1:31">
      <c r="A1873" s="12">
        <v>99999</v>
      </c>
      <c r="B1873" s="12" t="s">
        <v>44</v>
      </c>
      <c r="C1873" s="12" t="s">
        <v>1323</v>
      </c>
      <c r="D1873" s="12" t="s">
        <v>1324</v>
      </c>
      <c r="E1873" s="12" t="s">
        <v>60</v>
      </c>
      <c r="F1873" s="12" t="s">
        <v>61</v>
      </c>
      <c r="G1873" s="12" t="s">
        <v>47</v>
      </c>
      <c r="H1873" s="12" t="s">
        <v>47</v>
      </c>
      <c r="I1873" s="12" t="str">
        <f t="shared" si="29"/>
        <v>TA384PGRF</v>
      </c>
      <c r="J1873" s="12">
        <v>1118000021129</v>
      </c>
      <c r="K1873" s="12" t="s">
        <v>1874</v>
      </c>
      <c r="N1873" s="12">
        <v>22</v>
      </c>
      <c r="P1873" s="12" t="s">
        <v>1926</v>
      </c>
      <c r="Q1873" s="12" t="s">
        <v>1926</v>
      </c>
      <c r="X1873" s="12">
        <v>136</v>
      </c>
      <c r="Y1873" s="12" t="s">
        <v>1927</v>
      </c>
      <c r="Z1873" s="12" t="s">
        <v>1860</v>
      </c>
      <c r="AA1873" s="12" t="s">
        <v>1861</v>
      </c>
      <c r="AC1873" s="12">
        <v>0</v>
      </c>
      <c r="AD1873" s="12">
        <v>2300</v>
      </c>
      <c r="AE1873" s="12">
        <v>0</v>
      </c>
    </row>
    <row r="1874" spans="1:31">
      <c r="A1874" s="12">
        <v>99999</v>
      </c>
      <c r="B1874" s="12" t="s">
        <v>44</v>
      </c>
      <c r="C1874" s="12" t="s">
        <v>1323</v>
      </c>
      <c r="D1874" s="12" t="s">
        <v>1324</v>
      </c>
      <c r="E1874" s="12" t="s">
        <v>52</v>
      </c>
      <c r="F1874" s="12" t="s">
        <v>53</v>
      </c>
      <c r="G1874" s="12" t="s">
        <v>47</v>
      </c>
      <c r="H1874" s="12" t="s">
        <v>47</v>
      </c>
      <c r="I1874" s="12" t="str">
        <f t="shared" si="29"/>
        <v>TA384PGYF</v>
      </c>
      <c r="J1874" s="12">
        <v>1118000021136</v>
      </c>
      <c r="N1874" s="12">
        <v>22</v>
      </c>
      <c r="P1874" s="12" t="s">
        <v>1926</v>
      </c>
      <c r="Q1874" s="12" t="s">
        <v>1926</v>
      </c>
      <c r="X1874" s="12">
        <v>136</v>
      </c>
      <c r="Y1874" s="12" t="s">
        <v>1927</v>
      </c>
      <c r="Z1874" s="12" t="s">
        <v>1860</v>
      </c>
      <c r="AA1874" s="12" t="s">
        <v>1861</v>
      </c>
      <c r="AC1874" s="12">
        <v>36</v>
      </c>
      <c r="AD1874" s="12">
        <v>2300</v>
      </c>
      <c r="AE1874" s="12">
        <v>82800</v>
      </c>
    </row>
    <row r="1875" spans="1:31">
      <c r="A1875" s="12">
        <v>99999</v>
      </c>
      <c r="B1875" s="12" t="s">
        <v>44</v>
      </c>
      <c r="C1875" s="12" t="s">
        <v>1325</v>
      </c>
      <c r="D1875" s="12" t="s">
        <v>1326</v>
      </c>
      <c r="E1875" s="12" t="s">
        <v>65</v>
      </c>
      <c r="F1875" s="12" t="s">
        <v>66</v>
      </c>
      <c r="G1875" s="12" t="s">
        <v>47</v>
      </c>
      <c r="H1875" s="12" t="s">
        <v>47</v>
      </c>
      <c r="I1875" s="12" t="str">
        <f t="shared" si="29"/>
        <v>TA386PNVF</v>
      </c>
      <c r="J1875" s="12">
        <v>1118000021174</v>
      </c>
      <c r="N1875" s="12">
        <v>22</v>
      </c>
      <c r="P1875" s="12" t="s">
        <v>1926</v>
      </c>
      <c r="Q1875" s="12" t="s">
        <v>1926</v>
      </c>
      <c r="X1875" s="12">
        <v>136</v>
      </c>
      <c r="Y1875" s="12" t="s">
        <v>1927</v>
      </c>
      <c r="Z1875" s="12" t="s">
        <v>1860</v>
      </c>
      <c r="AA1875" s="12" t="s">
        <v>1861</v>
      </c>
      <c r="AC1875" s="12">
        <v>17</v>
      </c>
      <c r="AD1875" s="12">
        <v>2300</v>
      </c>
      <c r="AE1875" s="12">
        <v>39100</v>
      </c>
    </row>
    <row r="1876" spans="1:31">
      <c r="A1876" s="12">
        <v>99999</v>
      </c>
      <c r="B1876" s="12" t="s">
        <v>44</v>
      </c>
      <c r="C1876" s="12" t="s">
        <v>1327</v>
      </c>
      <c r="D1876" s="12" t="s">
        <v>1328</v>
      </c>
      <c r="E1876" s="12" t="s">
        <v>58</v>
      </c>
      <c r="F1876" s="12" t="s">
        <v>59</v>
      </c>
      <c r="G1876" s="12" t="s">
        <v>47</v>
      </c>
      <c r="H1876" s="12" t="s">
        <v>47</v>
      </c>
      <c r="I1876" s="12" t="str">
        <f t="shared" si="29"/>
        <v>TA404PBKF</v>
      </c>
      <c r="J1876" s="12">
        <v>1118000041370</v>
      </c>
      <c r="K1876" s="12" t="s">
        <v>1874</v>
      </c>
      <c r="N1876" s="12">
        <v>22</v>
      </c>
      <c r="P1876" s="12" t="s">
        <v>1926</v>
      </c>
      <c r="Q1876" s="12" t="s">
        <v>1926</v>
      </c>
      <c r="X1876" s="12">
        <v>136</v>
      </c>
      <c r="Y1876" s="12" t="s">
        <v>1927</v>
      </c>
      <c r="Z1876" s="12" t="s">
        <v>1860</v>
      </c>
      <c r="AA1876" s="12" t="s">
        <v>1861</v>
      </c>
      <c r="AC1876" s="12">
        <v>0</v>
      </c>
      <c r="AD1876" s="12">
        <v>2700</v>
      </c>
      <c r="AE1876" s="12">
        <v>0</v>
      </c>
    </row>
    <row r="1877" spans="1:31">
      <c r="A1877" s="12">
        <v>99999</v>
      </c>
      <c r="B1877" s="12" t="s">
        <v>44</v>
      </c>
      <c r="C1877" s="12" t="s">
        <v>1327</v>
      </c>
      <c r="D1877" s="12" t="s">
        <v>1328</v>
      </c>
      <c r="E1877" s="12" t="s">
        <v>52</v>
      </c>
      <c r="F1877" s="12" t="s">
        <v>53</v>
      </c>
      <c r="G1877" s="12" t="s">
        <v>47</v>
      </c>
      <c r="H1877" s="12" t="s">
        <v>47</v>
      </c>
      <c r="I1877" s="12" t="str">
        <f t="shared" si="29"/>
        <v>TA404PGYF</v>
      </c>
      <c r="J1877" s="12">
        <v>1118000021600</v>
      </c>
      <c r="N1877" s="12">
        <v>22</v>
      </c>
      <c r="P1877" s="12" t="s">
        <v>1926</v>
      </c>
      <c r="Q1877" s="12" t="s">
        <v>1926</v>
      </c>
      <c r="X1877" s="12">
        <v>136</v>
      </c>
      <c r="Y1877" s="12" t="s">
        <v>1927</v>
      </c>
      <c r="Z1877" s="12" t="s">
        <v>1860</v>
      </c>
      <c r="AA1877" s="12" t="s">
        <v>1861</v>
      </c>
      <c r="AC1877" s="12">
        <v>0</v>
      </c>
      <c r="AD1877" s="12">
        <v>2700</v>
      </c>
      <c r="AE1877" s="12">
        <v>0</v>
      </c>
    </row>
    <row r="1878" spans="1:31">
      <c r="A1878" s="12">
        <v>99999</v>
      </c>
      <c r="B1878" s="12" t="s">
        <v>44</v>
      </c>
      <c r="C1878" s="12" t="s">
        <v>1329</v>
      </c>
      <c r="D1878" s="12" t="s">
        <v>1330</v>
      </c>
      <c r="E1878" s="12" t="s">
        <v>60</v>
      </c>
      <c r="F1878" s="12" t="s">
        <v>61</v>
      </c>
      <c r="G1878" s="12" t="s">
        <v>47</v>
      </c>
      <c r="H1878" s="12" t="s">
        <v>47</v>
      </c>
      <c r="I1878" s="12" t="str">
        <f t="shared" si="29"/>
        <v>TA405PGRF</v>
      </c>
      <c r="J1878" s="12">
        <v>1118000021617</v>
      </c>
      <c r="N1878" s="12">
        <v>22</v>
      </c>
      <c r="P1878" s="12" t="s">
        <v>1926</v>
      </c>
      <c r="Q1878" s="12" t="s">
        <v>1926</v>
      </c>
      <c r="X1878" s="12">
        <v>136</v>
      </c>
      <c r="Y1878" s="12" t="s">
        <v>1927</v>
      </c>
      <c r="Z1878" s="12" t="s">
        <v>1860</v>
      </c>
      <c r="AA1878" s="12" t="s">
        <v>1861</v>
      </c>
      <c r="AC1878" s="12">
        <v>3</v>
      </c>
      <c r="AD1878" s="12">
        <v>2300</v>
      </c>
      <c r="AE1878" s="12">
        <v>6900</v>
      </c>
    </row>
    <row r="1879" spans="1:31">
      <c r="A1879" s="12">
        <v>99999</v>
      </c>
      <c r="B1879" s="12" t="s">
        <v>44</v>
      </c>
      <c r="C1879" s="12" t="s">
        <v>1329</v>
      </c>
      <c r="D1879" s="12" t="s">
        <v>1330</v>
      </c>
      <c r="E1879" s="12" t="s">
        <v>52</v>
      </c>
      <c r="F1879" s="12" t="s">
        <v>53</v>
      </c>
      <c r="G1879" s="12" t="s">
        <v>47</v>
      </c>
      <c r="H1879" s="12" t="s">
        <v>47</v>
      </c>
      <c r="I1879" s="12" t="str">
        <f t="shared" si="29"/>
        <v>TA405PGYF</v>
      </c>
      <c r="J1879" s="12">
        <v>1118000021624</v>
      </c>
      <c r="N1879" s="12">
        <v>22</v>
      </c>
      <c r="P1879" s="12" t="s">
        <v>1926</v>
      </c>
      <c r="Q1879" s="12" t="s">
        <v>1926</v>
      </c>
      <c r="X1879" s="12">
        <v>136</v>
      </c>
      <c r="Y1879" s="12" t="s">
        <v>1927</v>
      </c>
      <c r="Z1879" s="12" t="s">
        <v>1860</v>
      </c>
      <c r="AA1879" s="12" t="s">
        <v>1861</v>
      </c>
      <c r="AC1879" s="12">
        <v>34</v>
      </c>
      <c r="AD1879" s="12">
        <v>2300</v>
      </c>
      <c r="AE1879" s="12">
        <v>78200</v>
      </c>
    </row>
    <row r="1880" spans="1:31">
      <c r="A1880" s="12">
        <v>99999</v>
      </c>
      <c r="B1880" s="12" t="s">
        <v>44</v>
      </c>
      <c r="C1880" s="12" t="s">
        <v>1329</v>
      </c>
      <c r="D1880" s="12" t="s">
        <v>1330</v>
      </c>
      <c r="E1880" s="12" t="s">
        <v>65</v>
      </c>
      <c r="F1880" s="12" t="s">
        <v>66</v>
      </c>
      <c r="G1880" s="12" t="s">
        <v>47</v>
      </c>
      <c r="H1880" s="12" t="s">
        <v>47</v>
      </c>
      <c r="I1880" s="12" t="str">
        <f t="shared" si="29"/>
        <v>TA405PNVF</v>
      </c>
      <c r="J1880" s="12">
        <v>1118000021631</v>
      </c>
      <c r="N1880" s="12">
        <v>22</v>
      </c>
      <c r="P1880" s="12" t="s">
        <v>1926</v>
      </c>
      <c r="Q1880" s="12" t="s">
        <v>1926</v>
      </c>
      <c r="X1880" s="12">
        <v>136</v>
      </c>
      <c r="Y1880" s="12" t="s">
        <v>1927</v>
      </c>
      <c r="Z1880" s="12" t="s">
        <v>1860</v>
      </c>
      <c r="AA1880" s="12" t="s">
        <v>1861</v>
      </c>
      <c r="AC1880" s="12">
        <v>10</v>
      </c>
      <c r="AD1880" s="12">
        <v>2300</v>
      </c>
      <c r="AE1880" s="12">
        <v>23000</v>
      </c>
    </row>
    <row r="1881" spans="1:31">
      <c r="A1881" s="12">
        <v>99999</v>
      </c>
      <c r="B1881" s="12" t="s">
        <v>44</v>
      </c>
      <c r="C1881" s="12" t="s">
        <v>1331</v>
      </c>
      <c r="D1881" s="12" t="s">
        <v>1332</v>
      </c>
      <c r="E1881" s="12" t="s">
        <v>58</v>
      </c>
      <c r="F1881" s="12" t="s">
        <v>59</v>
      </c>
      <c r="G1881" s="12" t="s">
        <v>47</v>
      </c>
      <c r="H1881" s="12" t="s">
        <v>47</v>
      </c>
      <c r="I1881" s="12" t="str">
        <f t="shared" si="29"/>
        <v>TA408PBKF</v>
      </c>
      <c r="J1881" s="12">
        <v>1118000041394</v>
      </c>
      <c r="N1881" s="12">
        <v>22</v>
      </c>
      <c r="P1881" s="12" t="s">
        <v>1926</v>
      </c>
      <c r="Q1881" s="12" t="s">
        <v>1926</v>
      </c>
      <c r="X1881" s="12">
        <v>136</v>
      </c>
      <c r="Y1881" s="12" t="s">
        <v>1927</v>
      </c>
      <c r="Z1881" s="12" t="s">
        <v>1860</v>
      </c>
      <c r="AA1881" s="12" t="s">
        <v>1861</v>
      </c>
      <c r="AC1881" s="12">
        <v>6</v>
      </c>
      <c r="AD1881" s="12">
        <v>2900</v>
      </c>
      <c r="AE1881" s="12">
        <v>17400</v>
      </c>
    </row>
    <row r="1882" spans="1:31">
      <c r="A1882" s="12">
        <v>99999</v>
      </c>
      <c r="B1882" s="12" t="s">
        <v>44</v>
      </c>
      <c r="C1882" s="12" t="s">
        <v>1331</v>
      </c>
      <c r="D1882" s="12" t="s">
        <v>1332</v>
      </c>
      <c r="E1882" s="12" t="s">
        <v>52</v>
      </c>
      <c r="F1882" s="12" t="s">
        <v>53</v>
      </c>
      <c r="G1882" s="12" t="s">
        <v>47</v>
      </c>
      <c r="H1882" s="12" t="s">
        <v>47</v>
      </c>
      <c r="I1882" s="12" t="str">
        <f t="shared" si="29"/>
        <v>TA408PGYF</v>
      </c>
      <c r="J1882" s="12">
        <v>1118000022096</v>
      </c>
      <c r="N1882" s="12">
        <v>22</v>
      </c>
      <c r="P1882" s="12" t="s">
        <v>1926</v>
      </c>
      <c r="Q1882" s="12" t="s">
        <v>1926</v>
      </c>
      <c r="X1882" s="12">
        <v>136</v>
      </c>
      <c r="Y1882" s="12" t="s">
        <v>1927</v>
      </c>
      <c r="Z1882" s="12" t="s">
        <v>1860</v>
      </c>
      <c r="AA1882" s="12" t="s">
        <v>1861</v>
      </c>
      <c r="AC1882" s="12">
        <v>2</v>
      </c>
      <c r="AD1882" s="12">
        <v>2900</v>
      </c>
      <c r="AE1882" s="12">
        <v>5800</v>
      </c>
    </row>
    <row r="1883" spans="1:31">
      <c r="A1883" s="12">
        <v>99999</v>
      </c>
      <c r="B1883" s="12" t="s">
        <v>44</v>
      </c>
      <c r="C1883" s="12" t="s">
        <v>1333</v>
      </c>
      <c r="D1883" s="12" t="s">
        <v>1334</v>
      </c>
      <c r="E1883" s="12" t="s">
        <v>79</v>
      </c>
      <c r="F1883" s="12" t="s">
        <v>80</v>
      </c>
      <c r="G1883" s="12" t="s">
        <v>47</v>
      </c>
      <c r="H1883" s="12" t="s">
        <v>47</v>
      </c>
      <c r="I1883" s="12" t="str">
        <f t="shared" si="29"/>
        <v>TA409JBEF</v>
      </c>
      <c r="J1883" s="12">
        <v>1118000028364</v>
      </c>
      <c r="N1883" s="12">
        <v>22</v>
      </c>
      <c r="P1883" s="12" t="s">
        <v>1926</v>
      </c>
      <c r="Q1883" s="12" t="s">
        <v>1926</v>
      </c>
      <c r="X1883" s="12">
        <v>136</v>
      </c>
      <c r="Y1883" s="12" t="s">
        <v>1927</v>
      </c>
      <c r="Z1883" s="12" t="s">
        <v>1860</v>
      </c>
      <c r="AA1883" s="12" t="s">
        <v>1861</v>
      </c>
      <c r="AC1883" s="12">
        <v>93</v>
      </c>
      <c r="AD1883" s="12">
        <v>3500</v>
      </c>
      <c r="AE1883" s="12">
        <v>325500</v>
      </c>
    </row>
    <row r="1884" spans="1:31">
      <c r="A1884" s="12">
        <v>99999</v>
      </c>
      <c r="B1884" s="12" t="s">
        <v>44</v>
      </c>
      <c r="C1884" s="12" t="s">
        <v>1333</v>
      </c>
      <c r="D1884" s="12" t="s">
        <v>1334</v>
      </c>
      <c r="E1884" s="12" t="s">
        <v>58</v>
      </c>
      <c r="F1884" s="12" t="s">
        <v>59</v>
      </c>
      <c r="G1884" s="12" t="s">
        <v>47</v>
      </c>
      <c r="H1884" s="12" t="s">
        <v>47</v>
      </c>
      <c r="I1884" s="12" t="str">
        <f t="shared" si="29"/>
        <v>TA409JBKF</v>
      </c>
      <c r="J1884" s="12">
        <v>1118000022102</v>
      </c>
      <c r="N1884" s="12">
        <v>22</v>
      </c>
      <c r="P1884" s="12" t="s">
        <v>1926</v>
      </c>
      <c r="Q1884" s="12" t="s">
        <v>1926</v>
      </c>
      <c r="X1884" s="12">
        <v>136</v>
      </c>
      <c r="Y1884" s="12" t="s">
        <v>1927</v>
      </c>
      <c r="Z1884" s="12" t="s">
        <v>1860</v>
      </c>
      <c r="AA1884" s="12" t="s">
        <v>1861</v>
      </c>
      <c r="AC1884" s="12">
        <v>0</v>
      </c>
      <c r="AD1884" s="12">
        <v>3500</v>
      </c>
      <c r="AE1884" s="12">
        <v>0</v>
      </c>
    </row>
    <row r="1885" spans="1:31">
      <c r="A1885" s="12">
        <v>99999</v>
      </c>
      <c r="B1885" s="12" t="s">
        <v>44</v>
      </c>
      <c r="C1885" s="12" t="s">
        <v>1333</v>
      </c>
      <c r="D1885" s="12" t="s">
        <v>1334</v>
      </c>
      <c r="E1885" s="12" t="s">
        <v>164</v>
      </c>
      <c r="F1885" s="12" t="s">
        <v>165</v>
      </c>
      <c r="G1885" s="12" t="s">
        <v>47</v>
      </c>
      <c r="H1885" s="12" t="s">
        <v>47</v>
      </c>
      <c r="I1885" s="12" t="str">
        <f t="shared" si="29"/>
        <v>TA409JBK1F</v>
      </c>
      <c r="J1885" s="12">
        <v>1118000043688</v>
      </c>
      <c r="K1885" s="12" t="s">
        <v>1874</v>
      </c>
      <c r="N1885" s="12">
        <v>22</v>
      </c>
      <c r="P1885" s="12" t="s">
        <v>1926</v>
      </c>
      <c r="Q1885" s="12" t="s">
        <v>1926</v>
      </c>
      <c r="X1885" s="12">
        <v>136</v>
      </c>
      <c r="Y1885" s="12" t="s">
        <v>1927</v>
      </c>
      <c r="Z1885" s="12" t="s">
        <v>1860</v>
      </c>
      <c r="AA1885" s="12" t="s">
        <v>1861</v>
      </c>
      <c r="AC1885" s="12">
        <v>0</v>
      </c>
      <c r="AD1885" s="12">
        <v>3500</v>
      </c>
      <c r="AE1885" s="12">
        <v>0</v>
      </c>
    </row>
    <row r="1886" spans="1:31">
      <c r="A1886" s="12">
        <v>99999</v>
      </c>
      <c r="B1886" s="12" t="s">
        <v>44</v>
      </c>
      <c r="C1886" s="12" t="s">
        <v>1333</v>
      </c>
      <c r="D1886" s="12" t="s">
        <v>1334</v>
      </c>
      <c r="E1886" s="12" t="s">
        <v>586</v>
      </c>
      <c r="F1886" s="12" t="s">
        <v>587</v>
      </c>
      <c r="G1886" s="12" t="s">
        <v>47</v>
      </c>
      <c r="H1886" s="12" t="s">
        <v>47</v>
      </c>
      <c r="I1886" s="12" t="str">
        <f t="shared" si="29"/>
        <v>TA409JBKBEF</v>
      </c>
      <c r="J1886" s="12">
        <v>1118000043213</v>
      </c>
      <c r="K1886" s="12" t="s">
        <v>1874</v>
      </c>
      <c r="N1886" s="12">
        <v>22</v>
      </c>
      <c r="P1886" s="12" t="s">
        <v>1926</v>
      </c>
      <c r="Q1886" s="12" t="s">
        <v>1926</v>
      </c>
      <c r="X1886" s="12">
        <v>136</v>
      </c>
      <c r="Y1886" s="12" t="s">
        <v>1927</v>
      </c>
      <c r="Z1886" s="12" t="s">
        <v>1860</v>
      </c>
      <c r="AA1886" s="12" t="s">
        <v>1861</v>
      </c>
      <c r="AC1886" s="12">
        <v>0</v>
      </c>
      <c r="AD1886" s="12">
        <v>3500</v>
      </c>
      <c r="AE1886" s="12">
        <v>0</v>
      </c>
    </row>
    <row r="1887" spans="1:31">
      <c r="A1887" s="12">
        <v>99999</v>
      </c>
      <c r="B1887" s="12" t="s">
        <v>44</v>
      </c>
      <c r="C1887" s="12" t="s">
        <v>1333</v>
      </c>
      <c r="D1887" s="12" t="s">
        <v>1334</v>
      </c>
      <c r="E1887" s="12" t="s">
        <v>1335</v>
      </c>
      <c r="F1887" s="12" t="s">
        <v>1336</v>
      </c>
      <c r="G1887" s="12" t="s">
        <v>47</v>
      </c>
      <c r="H1887" s="12" t="s">
        <v>47</v>
      </c>
      <c r="I1887" s="12" t="str">
        <f t="shared" si="29"/>
        <v>TA409JBKGRF</v>
      </c>
      <c r="J1887" s="12">
        <v>1118000022577</v>
      </c>
      <c r="N1887" s="12">
        <v>22</v>
      </c>
      <c r="P1887" s="12" t="s">
        <v>1926</v>
      </c>
      <c r="Q1887" s="12" t="s">
        <v>1926</v>
      </c>
      <c r="X1887" s="12">
        <v>136</v>
      </c>
      <c r="Y1887" s="12" t="s">
        <v>1927</v>
      </c>
      <c r="Z1887" s="12" t="s">
        <v>1860</v>
      </c>
      <c r="AA1887" s="12" t="s">
        <v>1861</v>
      </c>
      <c r="AC1887" s="12">
        <v>12</v>
      </c>
      <c r="AD1887" s="12">
        <v>3500</v>
      </c>
      <c r="AE1887" s="12">
        <v>42000</v>
      </c>
    </row>
    <row r="1888" spans="1:31">
      <c r="A1888" s="12">
        <v>99999</v>
      </c>
      <c r="B1888" s="12" t="s">
        <v>44</v>
      </c>
      <c r="C1888" s="12" t="s">
        <v>1333</v>
      </c>
      <c r="D1888" s="12" t="s">
        <v>1334</v>
      </c>
      <c r="E1888" s="12" t="s">
        <v>48</v>
      </c>
      <c r="F1888" s="12" t="s">
        <v>49</v>
      </c>
      <c r="G1888" s="12" t="s">
        <v>47</v>
      </c>
      <c r="H1888" s="12" t="s">
        <v>47</v>
      </c>
      <c r="I1888" s="12" t="str">
        <f t="shared" si="29"/>
        <v>TA409JBLF</v>
      </c>
      <c r="J1888" s="12">
        <v>1118000022119</v>
      </c>
      <c r="K1888" s="12" t="s">
        <v>1874</v>
      </c>
      <c r="N1888" s="12">
        <v>22</v>
      </c>
      <c r="P1888" s="12" t="s">
        <v>1926</v>
      </c>
      <c r="Q1888" s="12" t="s">
        <v>1926</v>
      </c>
      <c r="X1888" s="12">
        <v>136</v>
      </c>
      <c r="Y1888" s="12" t="s">
        <v>1927</v>
      </c>
      <c r="Z1888" s="12" t="s">
        <v>1860</v>
      </c>
      <c r="AA1888" s="12" t="s">
        <v>1861</v>
      </c>
      <c r="AC1888" s="12">
        <v>0</v>
      </c>
      <c r="AD1888" s="12">
        <v>3500</v>
      </c>
      <c r="AE1888" s="12">
        <v>0</v>
      </c>
    </row>
    <row r="1889" spans="1:31">
      <c r="A1889" s="12">
        <v>99999</v>
      </c>
      <c r="B1889" s="12" t="s">
        <v>44</v>
      </c>
      <c r="C1889" s="12" t="s">
        <v>1333</v>
      </c>
      <c r="D1889" s="12" t="s">
        <v>1334</v>
      </c>
      <c r="E1889" s="12" t="s">
        <v>1052</v>
      </c>
      <c r="F1889" s="12" t="s">
        <v>1053</v>
      </c>
      <c r="G1889" s="12" t="s">
        <v>47</v>
      </c>
      <c r="H1889" s="12" t="s">
        <v>47</v>
      </c>
      <c r="I1889" s="12" t="str">
        <f t="shared" si="29"/>
        <v>TA409JBL1F</v>
      </c>
      <c r="J1889" s="12">
        <v>1118000043695</v>
      </c>
      <c r="K1889" s="12" t="s">
        <v>1874</v>
      </c>
      <c r="N1889" s="12">
        <v>22</v>
      </c>
      <c r="P1889" s="12" t="s">
        <v>1926</v>
      </c>
      <c r="Q1889" s="12" t="s">
        <v>1926</v>
      </c>
      <c r="X1889" s="12">
        <v>136</v>
      </c>
      <c r="Y1889" s="12" t="s">
        <v>1927</v>
      </c>
      <c r="Z1889" s="12" t="s">
        <v>1860</v>
      </c>
      <c r="AA1889" s="12" t="s">
        <v>1861</v>
      </c>
      <c r="AC1889" s="12">
        <v>0</v>
      </c>
      <c r="AD1889" s="12">
        <v>3500</v>
      </c>
      <c r="AE1889" s="12">
        <v>0</v>
      </c>
    </row>
    <row r="1890" spans="1:31">
      <c r="A1890" s="12">
        <v>99999</v>
      </c>
      <c r="B1890" s="12" t="s">
        <v>44</v>
      </c>
      <c r="C1890" s="12" t="s">
        <v>1333</v>
      </c>
      <c r="D1890" s="12" t="s">
        <v>1334</v>
      </c>
      <c r="E1890" s="12" t="s">
        <v>1337</v>
      </c>
      <c r="F1890" s="12" t="s">
        <v>1338</v>
      </c>
      <c r="G1890" s="12" t="s">
        <v>47</v>
      </c>
      <c r="H1890" s="12" t="s">
        <v>47</v>
      </c>
      <c r="I1890" s="12" t="str">
        <f t="shared" si="29"/>
        <v>TA409JBLWHF</v>
      </c>
      <c r="J1890" s="12">
        <v>1118000027817</v>
      </c>
      <c r="K1890" s="12" t="s">
        <v>1874</v>
      </c>
      <c r="N1890" s="12">
        <v>22</v>
      </c>
      <c r="P1890" s="12" t="s">
        <v>1926</v>
      </c>
      <c r="Q1890" s="12" t="s">
        <v>1926</v>
      </c>
      <c r="X1890" s="12">
        <v>136</v>
      </c>
      <c r="Y1890" s="12" t="s">
        <v>1927</v>
      </c>
      <c r="Z1890" s="12" t="s">
        <v>1860</v>
      </c>
      <c r="AA1890" s="12" t="s">
        <v>1861</v>
      </c>
      <c r="AC1890" s="12">
        <v>0</v>
      </c>
      <c r="AD1890" s="12">
        <v>3500</v>
      </c>
      <c r="AE1890" s="12">
        <v>0</v>
      </c>
    </row>
    <row r="1891" spans="1:31">
      <c r="A1891" s="12">
        <v>99999</v>
      </c>
      <c r="B1891" s="12" t="s">
        <v>44</v>
      </c>
      <c r="C1891" s="12" t="s">
        <v>1333</v>
      </c>
      <c r="D1891" s="12" t="s">
        <v>1334</v>
      </c>
      <c r="E1891" s="12" t="s">
        <v>60</v>
      </c>
      <c r="F1891" s="12" t="s">
        <v>61</v>
      </c>
      <c r="G1891" s="12" t="s">
        <v>47</v>
      </c>
      <c r="H1891" s="12" t="s">
        <v>47</v>
      </c>
      <c r="I1891" s="12" t="str">
        <f t="shared" si="29"/>
        <v>TA409JGRF</v>
      </c>
      <c r="J1891" s="12">
        <v>1118000022584</v>
      </c>
      <c r="K1891" s="12" t="s">
        <v>1874</v>
      </c>
      <c r="N1891" s="12">
        <v>22</v>
      </c>
      <c r="P1891" s="12" t="s">
        <v>1926</v>
      </c>
      <c r="Q1891" s="12" t="s">
        <v>1926</v>
      </c>
      <c r="X1891" s="12">
        <v>136</v>
      </c>
      <c r="Y1891" s="12" t="s">
        <v>1927</v>
      </c>
      <c r="Z1891" s="12" t="s">
        <v>1860</v>
      </c>
      <c r="AA1891" s="12" t="s">
        <v>1861</v>
      </c>
      <c r="AC1891" s="12">
        <v>0</v>
      </c>
      <c r="AD1891" s="12">
        <v>3500</v>
      </c>
      <c r="AE1891" s="12">
        <v>0</v>
      </c>
    </row>
    <row r="1892" spans="1:31">
      <c r="A1892" s="12">
        <v>99999</v>
      </c>
      <c r="B1892" s="12" t="s">
        <v>44</v>
      </c>
      <c r="C1892" s="12" t="s">
        <v>1333</v>
      </c>
      <c r="D1892" s="12" t="s">
        <v>1334</v>
      </c>
      <c r="E1892" s="12" t="s">
        <v>1339</v>
      </c>
      <c r="F1892" s="12" t="s">
        <v>1340</v>
      </c>
      <c r="G1892" s="12" t="s">
        <v>47</v>
      </c>
      <c r="H1892" s="12" t="s">
        <v>47</v>
      </c>
      <c r="I1892" s="12" t="str">
        <f t="shared" si="29"/>
        <v>TA409JMRF</v>
      </c>
      <c r="J1892" s="12">
        <v>1118000043596</v>
      </c>
      <c r="K1892" s="12" t="s">
        <v>1874</v>
      </c>
      <c r="N1892" s="12">
        <v>22</v>
      </c>
      <c r="P1892" s="12" t="s">
        <v>1926</v>
      </c>
      <c r="Q1892" s="12" t="s">
        <v>1926</v>
      </c>
      <c r="X1892" s="12">
        <v>136</v>
      </c>
      <c r="Y1892" s="12" t="s">
        <v>1927</v>
      </c>
      <c r="Z1892" s="12" t="s">
        <v>1860</v>
      </c>
      <c r="AA1892" s="12" t="s">
        <v>1861</v>
      </c>
      <c r="AC1892" s="12">
        <v>0</v>
      </c>
      <c r="AD1892" s="12">
        <v>3500</v>
      </c>
      <c r="AE1892" s="12">
        <v>0</v>
      </c>
    </row>
    <row r="1893" spans="1:31">
      <c r="A1893" s="12">
        <v>99999</v>
      </c>
      <c r="B1893" s="12" t="s">
        <v>44</v>
      </c>
      <c r="C1893" s="12" t="s">
        <v>1333</v>
      </c>
      <c r="D1893" s="12" t="s">
        <v>1334</v>
      </c>
      <c r="E1893" s="12" t="s">
        <v>56</v>
      </c>
      <c r="F1893" s="12" t="s">
        <v>57</v>
      </c>
      <c r="G1893" s="12" t="s">
        <v>47</v>
      </c>
      <c r="H1893" s="12" t="s">
        <v>47</v>
      </c>
      <c r="I1893" s="12" t="str">
        <f t="shared" si="29"/>
        <v>TA409JPUF</v>
      </c>
      <c r="J1893" s="12">
        <v>1118000026063</v>
      </c>
      <c r="K1893" s="12" t="s">
        <v>1874</v>
      </c>
      <c r="N1893" s="12">
        <v>22</v>
      </c>
      <c r="P1893" s="12" t="s">
        <v>1926</v>
      </c>
      <c r="Q1893" s="12" t="s">
        <v>1926</v>
      </c>
      <c r="X1893" s="12">
        <v>136</v>
      </c>
      <c r="Y1893" s="12" t="s">
        <v>1927</v>
      </c>
      <c r="Z1893" s="12" t="s">
        <v>1860</v>
      </c>
      <c r="AA1893" s="12" t="s">
        <v>1861</v>
      </c>
      <c r="AC1893" s="12">
        <v>0</v>
      </c>
      <c r="AD1893" s="12">
        <v>3500</v>
      </c>
      <c r="AE1893" s="12">
        <v>0</v>
      </c>
    </row>
    <row r="1894" spans="1:31">
      <c r="A1894" s="12">
        <v>99999</v>
      </c>
      <c r="B1894" s="12" t="s">
        <v>44</v>
      </c>
      <c r="C1894" s="12" t="s">
        <v>1333</v>
      </c>
      <c r="D1894" s="12" t="s">
        <v>1334</v>
      </c>
      <c r="E1894" s="12" t="s">
        <v>45</v>
      </c>
      <c r="F1894" s="12" t="s">
        <v>46</v>
      </c>
      <c r="G1894" s="12" t="s">
        <v>47</v>
      </c>
      <c r="H1894" s="12" t="s">
        <v>47</v>
      </c>
      <c r="I1894" s="12" t="str">
        <f t="shared" si="29"/>
        <v>TA409JRDF</v>
      </c>
      <c r="J1894" s="12">
        <v>1118000022126</v>
      </c>
      <c r="K1894" s="12" t="s">
        <v>1874</v>
      </c>
      <c r="N1894" s="12">
        <v>22</v>
      </c>
      <c r="P1894" s="12" t="s">
        <v>1926</v>
      </c>
      <c r="Q1894" s="12" t="s">
        <v>1926</v>
      </c>
      <c r="X1894" s="12">
        <v>136</v>
      </c>
      <c r="Y1894" s="12" t="s">
        <v>1927</v>
      </c>
      <c r="Z1894" s="12" t="s">
        <v>1860</v>
      </c>
      <c r="AA1894" s="12" t="s">
        <v>1861</v>
      </c>
      <c r="AC1894" s="12">
        <v>0</v>
      </c>
      <c r="AD1894" s="12">
        <v>3500</v>
      </c>
      <c r="AE1894" s="12">
        <v>0</v>
      </c>
    </row>
    <row r="1895" spans="1:31">
      <c r="A1895" s="12">
        <v>99999</v>
      </c>
      <c r="B1895" s="12" t="s">
        <v>44</v>
      </c>
      <c r="C1895" s="12" t="s">
        <v>1333</v>
      </c>
      <c r="D1895" s="12" t="s">
        <v>1334</v>
      </c>
      <c r="E1895" s="12" t="s">
        <v>50</v>
      </c>
      <c r="F1895" s="12" t="s">
        <v>51</v>
      </c>
      <c r="G1895" s="12" t="s">
        <v>47</v>
      </c>
      <c r="H1895" s="12" t="s">
        <v>47</v>
      </c>
      <c r="I1895" s="12" t="str">
        <f t="shared" si="29"/>
        <v>TA409JYEF</v>
      </c>
      <c r="J1895" s="12">
        <v>1118000022133</v>
      </c>
      <c r="K1895" s="12" t="s">
        <v>1874</v>
      </c>
      <c r="N1895" s="12">
        <v>22</v>
      </c>
      <c r="P1895" s="12" t="s">
        <v>1926</v>
      </c>
      <c r="Q1895" s="12" t="s">
        <v>1926</v>
      </c>
      <c r="X1895" s="12">
        <v>136</v>
      </c>
      <c r="Y1895" s="12" t="s">
        <v>1927</v>
      </c>
      <c r="Z1895" s="12" t="s">
        <v>1860</v>
      </c>
      <c r="AA1895" s="12" t="s">
        <v>1861</v>
      </c>
      <c r="AC1895" s="12">
        <v>0</v>
      </c>
      <c r="AD1895" s="12">
        <v>3500</v>
      </c>
      <c r="AE1895" s="12">
        <v>0</v>
      </c>
    </row>
    <row r="1896" spans="1:31">
      <c r="A1896" s="12">
        <v>99999</v>
      </c>
      <c r="B1896" s="12" t="s">
        <v>44</v>
      </c>
      <c r="C1896" s="12" t="s">
        <v>1341</v>
      </c>
      <c r="D1896" s="12" t="s">
        <v>1342</v>
      </c>
      <c r="E1896" s="12" t="s">
        <v>58</v>
      </c>
      <c r="F1896" s="12" t="s">
        <v>59</v>
      </c>
      <c r="G1896" s="12" t="s">
        <v>47</v>
      </c>
      <c r="H1896" s="12" t="s">
        <v>47</v>
      </c>
      <c r="I1896" s="12" t="str">
        <f t="shared" si="29"/>
        <v>TA410PBKF</v>
      </c>
      <c r="J1896" s="12">
        <v>1118000022140</v>
      </c>
      <c r="K1896" s="12" t="s">
        <v>1874</v>
      </c>
      <c r="N1896" s="12">
        <v>22</v>
      </c>
      <c r="P1896" s="12" t="s">
        <v>1926</v>
      </c>
      <c r="Q1896" s="12" t="s">
        <v>1926</v>
      </c>
      <c r="X1896" s="12">
        <v>136</v>
      </c>
      <c r="Y1896" s="12" t="s">
        <v>1927</v>
      </c>
      <c r="Z1896" s="12" t="s">
        <v>1860</v>
      </c>
      <c r="AA1896" s="12" t="s">
        <v>1861</v>
      </c>
      <c r="AC1896" s="12">
        <v>24</v>
      </c>
      <c r="AD1896" s="12">
        <v>2300</v>
      </c>
      <c r="AE1896" s="12">
        <v>55200</v>
      </c>
    </row>
    <row r="1897" spans="1:31">
      <c r="A1897" s="12">
        <v>99999</v>
      </c>
      <c r="B1897" s="12" t="s">
        <v>44</v>
      </c>
      <c r="C1897" s="12" t="s">
        <v>1341</v>
      </c>
      <c r="D1897" s="12" t="s">
        <v>1342</v>
      </c>
      <c r="E1897" s="12" t="s">
        <v>65</v>
      </c>
      <c r="F1897" s="12" t="s">
        <v>66</v>
      </c>
      <c r="G1897" s="12" t="s">
        <v>47</v>
      </c>
      <c r="H1897" s="12" t="s">
        <v>47</v>
      </c>
      <c r="I1897" s="12" t="str">
        <f t="shared" si="29"/>
        <v>TA410PNVF</v>
      </c>
      <c r="J1897" s="12">
        <v>1118000022157</v>
      </c>
      <c r="K1897" s="12" t="s">
        <v>1874</v>
      </c>
      <c r="N1897" s="12">
        <v>22</v>
      </c>
      <c r="P1897" s="12" t="s">
        <v>1926</v>
      </c>
      <c r="Q1897" s="12" t="s">
        <v>1926</v>
      </c>
      <c r="X1897" s="12">
        <v>136</v>
      </c>
      <c r="Y1897" s="12" t="s">
        <v>1927</v>
      </c>
      <c r="Z1897" s="12" t="s">
        <v>1860</v>
      </c>
      <c r="AA1897" s="12" t="s">
        <v>1861</v>
      </c>
      <c r="AC1897" s="12">
        <v>0</v>
      </c>
      <c r="AD1897" s="12">
        <v>2300</v>
      </c>
      <c r="AE1897" s="12">
        <v>0</v>
      </c>
    </row>
    <row r="1898" spans="1:31">
      <c r="A1898" s="12">
        <v>99999</v>
      </c>
      <c r="B1898" s="12" t="s">
        <v>44</v>
      </c>
      <c r="C1898" s="12" t="s">
        <v>1343</v>
      </c>
      <c r="D1898" s="12" t="s">
        <v>1344</v>
      </c>
      <c r="E1898" s="12" t="s">
        <v>58</v>
      </c>
      <c r="F1898" s="12" t="s">
        <v>59</v>
      </c>
      <c r="G1898" s="12" t="s">
        <v>47</v>
      </c>
      <c r="H1898" s="12" t="s">
        <v>47</v>
      </c>
      <c r="I1898" s="12" t="str">
        <f t="shared" si="29"/>
        <v>TA412PBKF</v>
      </c>
      <c r="J1898" s="12">
        <v>1118000022188</v>
      </c>
      <c r="N1898" s="12">
        <v>22</v>
      </c>
      <c r="P1898" s="12" t="s">
        <v>1926</v>
      </c>
      <c r="Q1898" s="12" t="s">
        <v>1926</v>
      </c>
      <c r="X1898" s="12">
        <v>136</v>
      </c>
      <c r="Y1898" s="12" t="s">
        <v>1927</v>
      </c>
      <c r="Z1898" s="12" t="s">
        <v>1860</v>
      </c>
      <c r="AA1898" s="12" t="s">
        <v>1861</v>
      </c>
      <c r="AC1898" s="12">
        <v>40</v>
      </c>
      <c r="AD1898" s="12">
        <v>2600</v>
      </c>
      <c r="AE1898" s="12">
        <v>104000</v>
      </c>
    </row>
    <row r="1899" spans="1:31">
      <c r="A1899" s="12">
        <v>99999</v>
      </c>
      <c r="B1899" s="12" t="s">
        <v>44</v>
      </c>
      <c r="C1899" s="12" t="s">
        <v>1343</v>
      </c>
      <c r="D1899" s="12" t="s">
        <v>1344</v>
      </c>
      <c r="E1899" s="12" t="s">
        <v>48</v>
      </c>
      <c r="F1899" s="12" t="s">
        <v>49</v>
      </c>
      <c r="G1899" s="12" t="s">
        <v>47</v>
      </c>
      <c r="H1899" s="12" t="s">
        <v>47</v>
      </c>
      <c r="I1899" s="12" t="str">
        <f t="shared" si="29"/>
        <v>TA412PBLF</v>
      </c>
      <c r="J1899" s="12">
        <v>1118000022195</v>
      </c>
      <c r="N1899" s="12">
        <v>22</v>
      </c>
      <c r="P1899" s="12" t="s">
        <v>1926</v>
      </c>
      <c r="Q1899" s="12" t="s">
        <v>1926</v>
      </c>
      <c r="X1899" s="12">
        <v>136</v>
      </c>
      <c r="Y1899" s="12" t="s">
        <v>1927</v>
      </c>
      <c r="Z1899" s="12" t="s">
        <v>1860</v>
      </c>
      <c r="AA1899" s="12" t="s">
        <v>1861</v>
      </c>
      <c r="AC1899" s="12">
        <v>3</v>
      </c>
      <c r="AD1899" s="12">
        <v>2600</v>
      </c>
      <c r="AE1899" s="12">
        <v>7800</v>
      </c>
    </row>
    <row r="1900" spans="1:31">
      <c r="A1900" s="12">
        <v>99999</v>
      </c>
      <c r="B1900" s="12" t="s">
        <v>44</v>
      </c>
      <c r="C1900" s="12" t="s">
        <v>1343</v>
      </c>
      <c r="D1900" s="12" t="s">
        <v>1344</v>
      </c>
      <c r="E1900" s="12" t="s">
        <v>52</v>
      </c>
      <c r="F1900" s="12" t="s">
        <v>53</v>
      </c>
      <c r="G1900" s="12" t="s">
        <v>47</v>
      </c>
      <c r="H1900" s="12" t="s">
        <v>47</v>
      </c>
      <c r="I1900" s="12" t="str">
        <f t="shared" si="29"/>
        <v>TA412PGYF</v>
      </c>
      <c r="J1900" s="12">
        <v>1118000022201</v>
      </c>
      <c r="N1900" s="12">
        <v>22</v>
      </c>
      <c r="P1900" s="12" t="s">
        <v>1926</v>
      </c>
      <c r="Q1900" s="12" t="s">
        <v>1926</v>
      </c>
      <c r="X1900" s="12">
        <v>136</v>
      </c>
      <c r="Y1900" s="12" t="s">
        <v>1927</v>
      </c>
      <c r="Z1900" s="12" t="s">
        <v>1860</v>
      </c>
      <c r="AA1900" s="12" t="s">
        <v>1861</v>
      </c>
      <c r="AC1900" s="12">
        <v>40</v>
      </c>
      <c r="AD1900" s="12">
        <v>2600</v>
      </c>
      <c r="AE1900" s="12">
        <v>104000</v>
      </c>
    </row>
    <row r="1901" spans="1:31">
      <c r="A1901" s="12">
        <v>99999</v>
      </c>
      <c r="B1901" s="12" t="s">
        <v>44</v>
      </c>
      <c r="C1901" s="12" t="s">
        <v>1343</v>
      </c>
      <c r="D1901" s="12" t="s">
        <v>1344</v>
      </c>
      <c r="E1901" s="12" t="s">
        <v>65</v>
      </c>
      <c r="F1901" s="12" t="s">
        <v>66</v>
      </c>
      <c r="G1901" s="12" t="s">
        <v>47</v>
      </c>
      <c r="H1901" s="12" t="s">
        <v>47</v>
      </c>
      <c r="I1901" s="12" t="str">
        <f t="shared" si="29"/>
        <v>TA412PNVF</v>
      </c>
      <c r="J1901" s="12">
        <v>1118000022218</v>
      </c>
      <c r="N1901" s="12">
        <v>22</v>
      </c>
      <c r="P1901" s="12" t="s">
        <v>1926</v>
      </c>
      <c r="Q1901" s="12" t="s">
        <v>1926</v>
      </c>
      <c r="X1901" s="12">
        <v>136</v>
      </c>
      <c r="Y1901" s="12" t="s">
        <v>1927</v>
      </c>
      <c r="Z1901" s="12" t="s">
        <v>1860</v>
      </c>
      <c r="AA1901" s="12" t="s">
        <v>1861</v>
      </c>
      <c r="AC1901" s="12">
        <v>12</v>
      </c>
      <c r="AD1901" s="12">
        <v>2600</v>
      </c>
      <c r="AE1901" s="12">
        <v>31200</v>
      </c>
    </row>
    <row r="1902" spans="1:31">
      <c r="A1902" s="12">
        <v>99999</v>
      </c>
      <c r="B1902" s="12" t="s">
        <v>44</v>
      </c>
      <c r="C1902" s="12" t="s">
        <v>1345</v>
      </c>
      <c r="D1902" s="12" t="s">
        <v>1346</v>
      </c>
      <c r="E1902" s="12" t="s">
        <v>79</v>
      </c>
      <c r="F1902" s="12" t="s">
        <v>80</v>
      </c>
      <c r="G1902" s="12" t="s">
        <v>47</v>
      </c>
      <c r="H1902" s="12" t="s">
        <v>47</v>
      </c>
      <c r="I1902" s="12" t="str">
        <f t="shared" si="29"/>
        <v>TA415PBEF</v>
      </c>
      <c r="J1902" s="12">
        <v>1118000043602</v>
      </c>
      <c r="K1902" s="12" t="s">
        <v>1874</v>
      </c>
      <c r="N1902" s="12">
        <v>22</v>
      </c>
      <c r="P1902" s="12" t="s">
        <v>1926</v>
      </c>
      <c r="Q1902" s="12" t="s">
        <v>1926</v>
      </c>
      <c r="X1902" s="12">
        <v>136</v>
      </c>
      <c r="Y1902" s="12" t="s">
        <v>1927</v>
      </c>
      <c r="Z1902" s="12" t="s">
        <v>1860</v>
      </c>
      <c r="AA1902" s="12" t="s">
        <v>1861</v>
      </c>
      <c r="AC1902" s="12">
        <v>0</v>
      </c>
      <c r="AD1902" s="12">
        <v>2800</v>
      </c>
      <c r="AE1902" s="12">
        <v>0</v>
      </c>
    </row>
    <row r="1903" spans="1:31">
      <c r="A1903" s="12">
        <v>99999</v>
      </c>
      <c r="B1903" s="12" t="s">
        <v>44</v>
      </c>
      <c r="C1903" s="12" t="s">
        <v>1345</v>
      </c>
      <c r="D1903" s="12" t="s">
        <v>1346</v>
      </c>
      <c r="E1903" s="12" t="s">
        <v>58</v>
      </c>
      <c r="F1903" s="12" t="s">
        <v>59</v>
      </c>
      <c r="G1903" s="12" t="s">
        <v>47</v>
      </c>
      <c r="H1903" s="12" t="s">
        <v>47</v>
      </c>
      <c r="I1903" s="12" t="str">
        <f t="shared" si="29"/>
        <v>TA415PBKF</v>
      </c>
      <c r="J1903" s="12">
        <v>1118000022287</v>
      </c>
      <c r="N1903" s="12">
        <v>22</v>
      </c>
      <c r="P1903" s="12" t="s">
        <v>1926</v>
      </c>
      <c r="Q1903" s="12" t="s">
        <v>1926</v>
      </c>
      <c r="X1903" s="12">
        <v>136</v>
      </c>
      <c r="Y1903" s="12" t="s">
        <v>1927</v>
      </c>
      <c r="Z1903" s="12" t="s">
        <v>1860</v>
      </c>
      <c r="AA1903" s="12" t="s">
        <v>1861</v>
      </c>
      <c r="AC1903" s="12">
        <v>2</v>
      </c>
      <c r="AD1903" s="12">
        <v>2800</v>
      </c>
      <c r="AE1903" s="12">
        <v>5600</v>
      </c>
    </row>
    <row r="1904" spans="1:31">
      <c r="A1904" s="12">
        <v>99999</v>
      </c>
      <c r="B1904" s="12" t="s">
        <v>44</v>
      </c>
      <c r="C1904" s="12" t="s">
        <v>1345</v>
      </c>
      <c r="D1904" s="12" t="s">
        <v>1346</v>
      </c>
      <c r="E1904" s="12" t="s">
        <v>52</v>
      </c>
      <c r="F1904" s="12" t="s">
        <v>53</v>
      </c>
      <c r="G1904" s="12" t="s">
        <v>47</v>
      </c>
      <c r="H1904" s="12" t="s">
        <v>47</v>
      </c>
      <c r="I1904" s="12" t="str">
        <f t="shared" si="29"/>
        <v>TA415PGYF</v>
      </c>
      <c r="J1904" s="12">
        <v>1118000022294</v>
      </c>
      <c r="N1904" s="12">
        <v>22</v>
      </c>
      <c r="P1904" s="12" t="s">
        <v>1926</v>
      </c>
      <c r="Q1904" s="12" t="s">
        <v>1926</v>
      </c>
      <c r="X1904" s="12">
        <v>136</v>
      </c>
      <c r="Y1904" s="12" t="s">
        <v>1927</v>
      </c>
      <c r="Z1904" s="12" t="s">
        <v>1860</v>
      </c>
      <c r="AA1904" s="12" t="s">
        <v>1861</v>
      </c>
      <c r="AC1904" s="12">
        <v>1</v>
      </c>
      <c r="AD1904" s="12">
        <v>2800</v>
      </c>
      <c r="AE1904" s="12">
        <v>2800</v>
      </c>
    </row>
    <row r="1905" spans="1:31">
      <c r="A1905" s="12">
        <v>99999</v>
      </c>
      <c r="B1905" s="12" t="s">
        <v>44</v>
      </c>
      <c r="C1905" s="12" t="s">
        <v>1347</v>
      </c>
      <c r="D1905" s="12" t="s">
        <v>1348</v>
      </c>
      <c r="E1905" s="12" t="s">
        <v>79</v>
      </c>
      <c r="F1905" s="12" t="s">
        <v>80</v>
      </c>
      <c r="G1905" s="12" t="s">
        <v>47</v>
      </c>
      <c r="H1905" s="12" t="s">
        <v>47</v>
      </c>
      <c r="I1905" s="12" t="str">
        <f t="shared" si="29"/>
        <v>TA418PBEF</v>
      </c>
      <c r="J1905" s="12">
        <v>1118000022331</v>
      </c>
      <c r="N1905" s="12">
        <v>22</v>
      </c>
      <c r="P1905" s="12" t="s">
        <v>1926</v>
      </c>
      <c r="Q1905" s="12" t="s">
        <v>1926</v>
      </c>
      <c r="X1905" s="12">
        <v>136</v>
      </c>
      <c r="Y1905" s="12" t="s">
        <v>1927</v>
      </c>
      <c r="Z1905" s="12" t="s">
        <v>1860</v>
      </c>
      <c r="AA1905" s="12" t="s">
        <v>1861</v>
      </c>
      <c r="AC1905" s="12">
        <v>0</v>
      </c>
      <c r="AD1905" s="12">
        <v>2900</v>
      </c>
      <c r="AE1905" s="12">
        <v>0</v>
      </c>
    </row>
    <row r="1906" spans="1:31">
      <c r="A1906" s="12">
        <v>99999</v>
      </c>
      <c r="B1906" s="12" t="s">
        <v>44</v>
      </c>
      <c r="C1906" s="12" t="s">
        <v>1347</v>
      </c>
      <c r="D1906" s="12" t="s">
        <v>1348</v>
      </c>
      <c r="E1906" s="12" t="s">
        <v>58</v>
      </c>
      <c r="F1906" s="12" t="s">
        <v>59</v>
      </c>
      <c r="G1906" s="12" t="s">
        <v>47</v>
      </c>
      <c r="H1906" s="12" t="s">
        <v>47</v>
      </c>
      <c r="I1906" s="12" t="str">
        <f t="shared" si="29"/>
        <v>TA418PBKF</v>
      </c>
      <c r="J1906" s="12">
        <v>1118000022348</v>
      </c>
      <c r="N1906" s="12">
        <v>22</v>
      </c>
      <c r="P1906" s="12" t="s">
        <v>1926</v>
      </c>
      <c r="Q1906" s="12" t="s">
        <v>1926</v>
      </c>
      <c r="X1906" s="12">
        <v>136</v>
      </c>
      <c r="Y1906" s="12" t="s">
        <v>1927</v>
      </c>
      <c r="Z1906" s="12" t="s">
        <v>1860</v>
      </c>
      <c r="AA1906" s="12" t="s">
        <v>1861</v>
      </c>
      <c r="AC1906" s="12">
        <v>0</v>
      </c>
      <c r="AD1906" s="12">
        <v>2900</v>
      </c>
      <c r="AE1906" s="12">
        <v>0</v>
      </c>
    </row>
    <row r="1907" spans="1:31">
      <c r="A1907" s="12">
        <v>99999</v>
      </c>
      <c r="B1907" s="12" t="s">
        <v>44</v>
      </c>
      <c r="C1907" s="12" t="s">
        <v>1347</v>
      </c>
      <c r="D1907" s="12" t="s">
        <v>1348</v>
      </c>
      <c r="E1907" s="12" t="s">
        <v>150</v>
      </c>
      <c r="F1907" s="12" t="s">
        <v>151</v>
      </c>
      <c r="G1907" s="12" t="s">
        <v>47</v>
      </c>
      <c r="H1907" s="12" t="s">
        <v>47</v>
      </c>
      <c r="I1907" s="12" t="str">
        <f t="shared" si="29"/>
        <v>TA418PCGYF</v>
      </c>
      <c r="J1907" s="12">
        <v>1118000043619</v>
      </c>
      <c r="K1907" s="12" t="s">
        <v>1874</v>
      </c>
      <c r="N1907" s="12">
        <v>22</v>
      </c>
      <c r="P1907" s="12" t="s">
        <v>1926</v>
      </c>
      <c r="Q1907" s="12" t="s">
        <v>1926</v>
      </c>
      <c r="X1907" s="12">
        <v>136</v>
      </c>
      <c r="Y1907" s="12" t="s">
        <v>1927</v>
      </c>
      <c r="Z1907" s="12" t="s">
        <v>1860</v>
      </c>
      <c r="AA1907" s="12" t="s">
        <v>1861</v>
      </c>
      <c r="AC1907" s="12">
        <v>0</v>
      </c>
      <c r="AD1907" s="12">
        <v>2900</v>
      </c>
      <c r="AE1907" s="12">
        <v>0</v>
      </c>
    </row>
    <row r="1908" spans="1:31">
      <c r="A1908" s="12">
        <v>99999</v>
      </c>
      <c r="B1908" s="12" t="s">
        <v>44</v>
      </c>
      <c r="C1908" s="12" t="s">
        <v>1347</v>
      </c>
      <c r="D1908" s="12" t="s">
        <v>1348</v>
      </c>
      <c r="E1908" s="12" t="s">
        <v>52</v>
      </c>
      <c r="F1908" s="12" t="s">
        <v>53</v>
      </c>
      <c r="G1908" s="12" t="s">
        <v>47</v>
      </c>
      <c r="H1908" s="12" t="s">
        <v>47</v>
      </c>
      <c r="I1908" s="12" t="str">
        <f t="shared" si="29"/>
        <v>TA418PGYF</v>
      </c>
      <c r="J1908" s="12">
        <v>1118000022355</v>
      </c>
      <c r="N1908" s="12">
        <v>22</v>
      </c>
      <c r="P1908" s="12" t="s">
        <v>1926</v>
      </c>
      <c r="Q1908" s="12" t="s">
        <v>1926</v>
      </c>
      <c r="X1908" s="12">
        <v>136</v>
      </c>
      <c r="Y1908" s="12" t="s">
        <v>1927</v>
      </c>
      <c r="Z1908" s="12" t="s">
        <v>1860</v>
      </c>
      <c r="AA1908" s="12" t="s">
        <v>1861</v>
      </c>
      <c r="AC1908" s="12">
        <v>1</v>
      </c>
      <c r="AD1908" s="12">
        <v>2900</v>
      </c>
      <c r="AE1908" s="12">
        <v>2900</v>
      </c>
    </row>
    <row r="1909" spans="1:31">
      <c r="A1909" s="12">
        <v>99999</v>
      </c>
      <c r="B1909" s="12" t="s">
        <v>44</v>
      </c>
      <c r="C1909" s="12" t="s">
        <v>1347</v>
      </c>
      <c r="D1909" s="12" t="s">
        <v>1348</v>
      </c>
      <c r="E1909" s="12" t="s">
        <v>65</v>
      </c>
      <c r="F1909" s="12" t="s">
        <v>66</v>
      </c>
      <c r="G1909" s="12" t="s">
        <v>47</v>
      </c>
      <c r="H1909" s="12" t="s">
        <v>47</v>
      </c>
      <c r="I1909" s="12" t="str">
        <f t="shared" si="29"/>
        <v>TA418PNVF</v>
      </c>
      <c r="J1909" s="12">
        <v>1118000033900</v>
      </c>
      <c r="K1909" s="12" t="s">
        <v>1874</v>
      </c>
      <c r="N1909" s="12">
        <v>22</v>
      </c>
      <c r="P1909" s="12" t="s">
        <v>1926</v>
      </c>
      <c r="Q1909" s="12" t="s">
        <v>1926</v>
      </c>
      <c r="X1909" s="12">
        <v>136</v>
      </c>
      <c r="Y1909" s="12" t="s">
        <v>1927</v>
      </c>
      <c r="Z1909" s="12" t="s">
        <v>1860</v>
      </c>
      <c r="AA1909" s="12" t="s">
        <v>1861</v>
      </c>
      <c r="AC1909" s="12">
        <v>0</v>
      </c>
      <c r="AD1909" s="12">
        <v>2900</v>
      </c>
      <c r="AE1909" s="12">
        <v>0</v>
      </c>
    </row>
    <row r="1910" spans="1:31">
      <c r="A1910" s="12">
        <v>99999</v>
      </c>
      <c r="B1910" s="12" t="s">
        <v>44</v>
      </c>
      <c r="C1910" s="12" t="s">
        <v>1349</v>
      </c>
      <c r="D1910" s="12" t="s">
        <v>1350</v>
      </c>
      <c r="E1910" s="12" t="s">
        <v>79</v>
      </c>
      <c r="F1910" s="12" t="s">
        <v>80</v>
      </c>
      <c r="G1910" s="12" t="s">
        <v>47</v>
      </c>
      <c r="H1910" s="12" t="s">
        <v>47</v>
      </c>
      <c r="I1910" s="12" t="str">
        <f t="shared" si="29"/>
        <v>TA423PBEF</v>
      </c>
      <c r="J1910" s="12">
        <v>1118000043190</v>
      </c>
      <c r="K1910" s="12" t="s">
        <v>1874</v>
      </c>
      <c r="N1910" s="12">
        <v>22</v>
      </c>
      <c r="P1910" s="12" t="s">
        <v>1926</v>
      </c>
      <c r="Q1910" s="12" t="s">
        <v>1926</v>
      </c>
      <c r="X1910" s="12">
        <v>136</v>
      </c>
      <c r="Y1910" s="12" t="s">
        <v>1927</v>
      </c>
      <c r="Z1910" s="12" t="s">
        <v>1860</v>
      </c>
      <c r="AA1910" s="12" t="s">
        <v>1861</v>
      </c>
      <c r="AC1910" s="12">
        <v>0</v>
      </c>
      <c r="AD1910" s="12">
        <v>2800</v>
      </c>
      <c r="AE1910" s="12">
        <v>0</v>
      </c>
    </row>
    <row r="1911" spans="1:31">
      <c r="A1911" s="12">
        <v>99999</v>
      </c>
      <c r="B1911" s="12" t="s">
        <v>44</v>
      </c>
      <c r="C1911" s="12" t="s">
        <v>1349</v>
      </c>
      <c r="D1911" s="12" t="s">
        <v>1350</v>
      </c>
      <c r="E1911" s="12" t="s">
        <v>58</v>
      </c>
      <c r="F1911" s="12" t="s">
        <v>59</v>
      </c>
      <c r="G1911" s="12" t="s">
        <v>47</v>
      </c>
      <c r="H1911" s="12" t="s">
        <v>47</v>
      </c>
      <c r="I1911" s="12" t="str">
        <f t="shared" si="29"/>
        <v>TA423PBKF</v>
      </c>
      <c r="J1911" s="12">
        <v>1118000041387</v>
      </c>
      <c r="N1911" s="12">
        <v>22</v>
      </c>
      <c r="P1911" s="12" t="s">
        <v>1926</v>
      </c>
      <c r="Q1911" s="12" t="s">
        <v>1926</v>
      </c>
      <c r="X1911" s="12">
        <v>136</v>
      </c>
      <c r="Y1911" s="12" t="s">
        <v>1927</v>
      </c>
      <c r="Z1911" s="12" t="s">
        <v>1860</v>
      </c>
      <c r="AA1911" s="12" t="s">
        <v>1861</v>
      </c>
      <c r="AC1911" s="12">
        <v>2</v>
      </c>
      <c r="AD1911" s="12">
        <v>2800</v>
      </c>
      <c r="AE1911" s="12">
        <v>5600</v>
      </c>
    </row>
    <row r="1912" spans="1:31">
      <c r="A1912" s="12">
        <v>99999</v>
      </c>
      <c r="B1912" s="12" t="s">
        <v>44</v>
      </c>
      <c r="C1912" s="12" t="s">
        <v>1349</v>
      </c>
      <c r="D1912" s="12" t="s">
        <v>1350</v>
      </c>
      <c r="E1912" s="12" t="s">
        <v>52</v>
      </c>
      <c r="F1912" s="12" t="s">
        <v>53</v>
      </c>
      <c r="G1912" s="12" t="s">
        <v>47</v>
      </c>
      <c r="H1912" s="12" t="s">
        <v>47</v>
      </c>
      <c r="I1912" s="12" t="str">
        <f t="shared" si="29"/>
        <v>TA423PGYF</v>
      </c>
      <c r="J1912" s="12">
        <v>1118000022485</v>
      </c>
      <c r="N1912" s="12">
        <v>22</v>
      </c>
      <c r="P1912" s="12" t="s">
        <v>1926</v>
      </c>
      <c r="Q1912" s="12" t="s">
        <v>1926</v>
      </c>
      <c r="X1912" s="12">
        <v>136</v>
      </c>
      <c r="Y1912" s="12" t="s">
        <v>1927</v>
      </c>
      <c r="Z1912" s="12" t="s">
        <v>1860</v>
      </c>
      <c r="AA1912" s="12" t="s">
        <v>1861</v>
      </c>
      <c r="AC1912" s="12">
        <v>4</v>
      </c>
      <c r="AD1912" s="12">
        <v>2800</v>
      </c>
      <c r="AE1912" s="12">
        <v>11200</v>
      </c>
    </row>
    <row r="1913" spans="1:31">
      <c r="A1913" s="12">
        <v>99999</v>
      </c>
      <c r="B1913" s="12" t="s">
        <v>44</v>
      </c>
      <c r="C1913" s="12" t="s">
        <v>1351</v>
      </c>
      <c r="D1913" s="12" t="s">
        <v>1352</v>
      </c>
      <c r="E1913" s="12" t="s">
        <v>58</v>
      </c>
      <c r="F1913" s="12" t="s">
        <v>59</v>
      </c>
      <c r="G1913" s="12" t="s">
        <v>47</v>
      </c>
      <c r="H1913" s="12" t="s">
        <v>47</v>
      </c>
      <c r="I1913" s="12" t="str">
        <f t="shared" si="29"/>
        <v>TA441XBKF</v>
      </c>
      <c r="J1913" s="12">
        <v>4527772152165</v>
      </c>
      <c r="K1913" s="12" t="s">
        <v>1874</v>
      </c>
      <c r="N1913" s="12">
        <v>22</v>
      </c>
      <c r="P1913" s="12" t="s">
        <v>1926</v>
      </c>
      <c r="Q1913" s="12" t="s">
        <v>1926</v>
      </c>
      <c r="X1913" s="12">
        <v>136</v>
      </c>
      <c r="Y1913" s="12" t="s">
        <v>1927</v>
      </c>
      <c r="Z1913" s="12" t="s">
        <v>1860</v>
      </c>
      <c r="AA1913" s="12" t="s">
        <v>1861</v>
      </c>
      <c r="AC1913" s="12">
        <v>0</v>
      </c>
      <c r="AD1913" s="12">
        <v>2500</v>
      </c>
      <c r="AE1913" s="12">
        <v>0</v>
      </c>
    </row>
    <row r="1914" spans="1:31">
      <c r="A1914" s="12">
        <v>99999</v>
      </c>
      <c r="B1914" s="12" t="s">
        <v>44</v>
      </c>
      <c r="C1914" s="12" t="s">
        <v>1351</v>
      </c>
      <c r="D1914" s="12" t="s">
        <v>1352</v>
      </c>
      <c r="E1914" s="12" t="s">
        <v>52</v>
      </c>
      <c r="F1914" s="12" t="s">
        <v>53</v>
      </c>
      <c r="G1914" s="12" t="s">
        <v>47</v>
      </c>
      <c r="H1914" s="12" t="s">
        <v>47</v>
      </c>
      <c r="I1914" s="12" t="str">
        <f t="shared" si="29"/>
        <v>TA441XGYF</v>
      </c>
      <c r="J1914" s="12">
        <v>4527772152172</v>
      </c>
      <c r="K1914" s="12" t="s">
        <v>1874</v>
      </c>
      <c r="N1914" s="12">
        <v>22</v>
      </c>
      <c r="P1914" s="12" t="s">
        <v>1926</v>
      </c>
      <c r="Q1914" s="12" t="s">
        <v>1926</v>
      </c>
      <c r="X1914" s="12">
        <v>136</v>
      </c>
      <c r="Y1914" s="12" t="s">
        <v>1927</v>
      </c>
      <c r="Z1914" s="12" t="s">
        <v>1860</v>
      </c>
      <c r="AA1914" s="12" t="s">
        <v>1861</v>
      </c>
      <c r="AC1914" s="12">
        <v>0</v>
      </c>
      <c r="AD1914" s="12">
        <v>2500</v>
      </c>
      <c r="AE1914" s="12">
        <v>0</v>
      </c>
    </row>
    <row r="1915" spans="1:31">
      <c r="A1915" s="12">
        <v>99999</v>
      </c>
      <c r="B1915" s="12" t="s">
        <v>44</v>
      </c>
      <c r="C1915" s="12" t="s">
        <v>1353</v>
      </c>
      <c r="D1915" s="12" t="s">
        <v>1973</v>
      </c>
      <c r="E1915" s="12" t="s">
        <v>79</v>
      </c>
      <c r="F1915" s="12" t="s">
        <v>80</v>
      </c>
      <c r="G1915" s="12" t="s">
        <v>47</v>
      </c>
      <c r="H1915" s="12" t="s">
        <v>47</v>
      </c>
      <c r="I1915" s="12" t="str">
        <f t="shared" si="29"/>
        <v>TA455PBEF</v>
      </c>
      <c r="J1915" s="12">
        <v>1118000043374</v>
      </c>
      <c r="N1915" s="12">
        <v>22</v>
      </c>
      <c r="P1915" s="12" t="s">
        <v>1926</v>
      </c>
      <c r="Q1915" s="12" t="s">
        <v>1926</v>
      </c>
      <c r="X1915" s="12">
        <v>136</v>
      </c>
      <c r="Y1915" s="12" t="s">
        <v>1927</v>
      </c>
      <c r="Z1915" s="12" t="s">
        <v>1860</v>
      </c>
      <c r="AA1915" s="12" t="s">
        <v>1861</v>
      </c>
      <c r="AC1915" s="12">
        <v>0</v>
      </c>
      <c r="AD1915" s="12">
        <v>2800</v>
      </c>
      <c r="AE1915" s="12">
        <v>0</v>
      </c>
    </row>
    <row r="1916" spans="1:31">
      <c r="A1916" s="12">
        <v>99999</v>
      </c>
      <c r="B1916" s="12" t="s">
        <v>44</v>
      </c>
      <c r="C1916" s="12" t="s">
        <v>1353</v>
      </c>
      <c r="D1916" s="12" t="s">
        <v>1973</v>
      </c>
      <c r="E1916" s="12" t="s">
        <v>58</v>
      </c>
      <c r="F1916" s="12" t="s">
        <v>59</v>
      </c>
      <c r="G1916" s="12" t="s">
        <v>47</v>
      </c>
      <c r="H1916" s="12" t="s">
        <v>47</v>
      </c>
      <c r="I1916" s="12" t="str">
        <f t="shared" si="29"/>
        <v>TA455PBKF</v>
      </c>
      <c r="J1916" s="12">
        <v>4527772152486</v>
      </c>
      <c r="N1916" s="12">
        <v>22</v>
      </c>
      <c r="P1916" s="12" t="s">
        <v>1926</v>
      </c>
      <c r="Q1916" s="12" t="s">
        <v>1926</v>
      </c>
      <c r="X1916" s="12">
        <v>136</v>
      </c>
      <c r="Y1916" s="12" t="s">
        <v>1927</v>
      </c>
      <c r="Z1916" s="12" t="s">
        <v>1860</v>
      </c>
      <c r="AA1916" s="12" t="s">
        <v>1861</v>
      </c>
      <c r="AC1916" s="12">
        <v>6</v>
      </c>
      <c r="AD1916" s="12">
        <v>2800</v>
      </c>
      <c r="AE1916" s="12">
        <v>16800</v>
      </c>
    </row>
    <row r="1917" spans="1:31">
      <c r="A1917" s="12">
        <v>99999</v>
      </c>
      <c r="B1917" s="12" t="s">
        <v>44</v>
      </c>
      <c r="C1917" s="12" t="s">
        <v>1353</v>
      </c>
      <c r="D1917" s="12" t="s">
        <v>1973</v>
      </c>
      <c r="E1917" s="12" t="s">
        <v>144</v>
      </c>
      <c r="F1917" s="12" t="s">
        <v>59</v>
      </c>
      <c r="G1917" s="12" t="s">
        <v>47</v>
      </c>
      <c r="H1917" s="12" t="s">
        <v>47</v>
      </c>
      <c r="I1917" s="12" t="str">
        <f t="shared" si="29"/>
        <v>TA455PBKXXF</v>
      </c>
      <c r="J1917" s="12">
        <v>1118000046351</v>
      </c>
      <c r="K1917" s="12" t="s">
        <v>1874</v>
      </c>
      <c r="N1917" s="12">
        <v>22</v>
      </c>
      <c r="P1917" s="12" t="s">
        <v>1926</v>
      </c>
      <c r="Q1917" s="12" t="s">
        <v>1926</v>
      </c>
      <c r="X1917" s="12">
        <v>136</v>
      </c>
      <c r="Y1917" s="12" t="s">
        <v>1927</v>
      </c>
      <c r="Z1917" s="12" t="s">
        <v>1860</v>
      </c>
      <c r="AA1917" s="12" t="s">
        <v>1861</v>
      </c>
      <c r="AC1917" s="12">
        <v>215</v>
      </c>
      <c r="AD1917" s="12">
        <v>2800</v>
      </c>
      <c r="AE1917" s="12">
        <v>602000</v>
      </c>
    </row>
    <row r="1918" spans="1:31">
      <c r="A1918" s="12">
        <v>99999</v>
      </c>
      <c r="B1918" s="12" t="s">
        <v>44</v>
      </c>
      <c r="C1918" s="12" t="s">
        <v>1353</v>
      </c>
      <c r="D1918" s="12" t="s">
        <v>1973</v>
      </c>
      <c r="E1918" s="12" t="s">
        <v>52</v>
      </c>
      <c r="F1918" s="12" t="s">
        <v>53</v>
      </c>
      <c r="G1918" s="12" t="s">
        <v>47</v>
      </c>
      <c r="H1918" s="12" t="s">
        <v>47</v>
      </c>
      <c r="I1918" s="12" t="str">
        <f t="shared" si="29"/>
        <v>TA455PGYF</v>
      </c>
      <c r="J1918" s="12">
        <v>4527772152493</v>
      </c>
      <c r="N1918" s="12">
        <v>22</v>
      </c>
      <c r="P1918" s="12" t="s">
        <v>1926</v>
      </c>
      <c r="Q1918" s="12" t="s">
        <v>1926</v>
      </c>
      <c r="X1918" s="12">
        <v>136</v>
      </c>
      <c r="Y1918" s="12" t="s">
        <v>1927</v>
      </c>
      <c r="Z1918" s="12" t="s">
        <v>1860</v>
      </c>
      <c r="AA1918" s="12" t="s">
        <v>1861</v>
      </c>
      <c r="AC1918" s="12">
        <v>6</v>
      </c>
      <c r="AD1918" s="12">
        <v>2800</v>
      </c>
      <c r="AE1918" s="12">
        <v>16800</v>
      </c>
    </row>
    <row r="1919" spans="1:31">
      <c r="A1919" s="12">
        <v>99999</v>
      </c>
      <c r="B1919" s="12" t="s">
        <v>44</v>
      </c>
      <c r="C1919" s="12" t="s">
        <v>1354</v>
      </c>
      <c r="D1919" s="12" t="s">
        <v>1355</v>
      </c>
      <c r="E1919" s="12" t="s">
        <v>79</v>
      </c>
      <c r="F1919" s="12" t="s">
        <v>80</v>
      </c>
      <c r="G1919" s="12" t="s">
        <v>47</v>
      </c>
      <c r="H1919" s="12" t="s">
        <v>47</v>
      </c>
      <c r="I1919" s="12" t="str">
        <f t="shared" si="29"/>
        <v>TA456XBEF</v>
      </c>
      <c r="J1919" s="12">
        <v>4527772152509</v>
      </c>
      <c r="N1919" s="12">
        <v>22</v>
      </c>
      <c r="P1919" s="12" t="s">
        <v>1926</v>
      </c>
      <c r="Q1919" s="12" t="s">
        <v>1926</v>
      </c>
      <c r="X1919" s="12">
        <v>136</v>
      </c>
      <c r="Y1919" s="12" t="s">
        <v>1927</v>
      </c>
      <c r="Z1919" s="12" t="s">
        <v>1860</v>
      </c>
      <c r="AA1919" s="12" t="s">
        <v>1861</v>
      </c>
      <c r="AC1919" s="12">
        <v>24</v>
      </c>
      <c r="AD1919" s="12">
        <v>2800</v>
      </c>
      <c r="AE1919" s="12">
        <v>67200</v>
      </c>
    </row>
    <row r="1920" spans="1:31">
      <c r="A1920" s="12">
        <v>99999</v>
      </c>
      <c r="B1920" s="12" t="s">
        <v>44</v>
      </c>
      <c r="C1920" s="12" t="s">
        <v>1354</v>
      </c>
      <c r="D1920" s="12" t="s">
        <v>1355</v>
      </c>
      <c r="E1920" s="12" t="s">
        <v>58</v>
      </c>
      <c r="F1920" s="12" t="s">
        <v>59</v>
      </c>
      <c r="G1920" s="12" t="s">
        <v>47</v>
      </c>
      <c r="H1920" s="12" t="s">
        <v>47</v>
      </c>
      <c r="I1920" s="12" t="str">
        <f t="shared" si="29"/>
        <v>TA456XBKF</v>
      </c>
      <c r="J1920" s="12">
        <v>4527772152516</v>
      </c>
      <c r="N1920" s="12">
        <v>22</v>
      </c>
      <c r="P1920" s="12" t="s">
        <v>1926</v>
      </c>
      <c r="Q1920" s="12" t="s">
        <v>1926</v>
      </c>
      <c r="X1920" s="12">
        <v>136</v>
      </c>
      <c r="Y1920" s="12" t="s">
        <v>1927</v>
      </c>
      <c r="Z1920" s="12" t="s">
        <v>1860</v>
      </c>
      <c r="AA1920" s="12" t="s">
        <v>1861</v>
      </c>
      <c r="AC1920" s="12">
        <v>2</v>
      </c>
      <c r="AD1920" s="12">
        <v>2800</v>
      </c>
      <c r="AE1920" s="12">
        <v>5600</v>
      </c>
    </row>
    <row r="1921" spans="1:31">
      <c r="A1921" s="12">
        <v>99999</v>
      </c>
      <c r="B1921" s="12" t="s">
        <v>44</v>
      </c>
      <c r="C1921" s="12" t="s">
        <v>1354</v>
      </c>
      <c r="D1921" s="12" t="s">
        <v>1355</v>
      </c>
      <c r="E1921" s="12" t="s">
        <v>52</v>
      </c>
      <c r="F1921" s="12" t="s">
        <v>53</v>
      </c>
      <c r="G1921" s="12" t="s">
        <v>47</v>
      </c>
      <c r="H1921" s="12" t="s">
        <v>47</v>
      </c>
      <c r="I1921" s="12" t="str">
        <f t="shared" si="29"/>
        <v>TA456XGYF</v>
      </c>
      <c r="J1921" s="12">
        <v>1118000024663</v>
      </c>
      <c r="K1921" s="12" t="s">
        <v>1874</v>
      </c>
      <c r="N1921" s="12">
        <v>22</v>
      </c>
      <c r="P1921" s="12" t="s">
        <v>1926</v>
      </c>
      <c r="Q1921" s="12" t="s">
        <v>1926</v>
      </c>
      <c r="X1921" s="12">
        <v>136</v>
      </c>
      <c r="Y1921" s="12" t="s">
        <v>1927</v>
      </c>
      <c r="Z1921" s="12" t="s">
        <v>1860</v>
      </c>
      <c r="AA1921" s="12" t="s">
        <v>1861</v>
      </c>
      <c r="AC1921" s="12">
        <v>0</v>
      </c>
      <c r="AD1921" s="12">
        <v>2800</v>
      </c>
      <c r="AE1921" s="12">
        <v>0</v>
      </c>
    </row>
    <row r="1922" spans="1:31">
      <c r="A1922" s="12">
        <v>99999</v>
      </c>
      <c r="B1922" s="12" t="s">
        <v>44</v>
      </c>
      <c r="C1922" s="12" t="s">
        <v>1356</v>
      </c>
      <c r="D1922" s="12" t="s">
        <v>1357</v>
      </c>
      <c r="E1922" s="12" t="s">
        <v>48</v>
      </c>
      <c r="F1922" s="12" t="s">
        <v>49</v>
      </c>
      <c r="G1922" s="12" t="s">
        <v>47</v>
      </c>
      <c r="H1922" s="12" t="s">
        <v>47</v>
      </c>
      <c r="I1922" s="12" t="str">
        <f t="shared" si="29"/>
        <v>TA458ABLF</v>
      </c>
      <c r="J1922" s="12">
        <v>4527772152561</v>
      </c>
      <c r="N1922" s="12">
        <v>21</v>
      </c>
      <c r="P1922" s="12" t="s">
        <v>1926</v>
      </c>
      <c r="Q1922" s="12" t="s">
        <v>1926</v>
      </c>
      <c r="X1922" s="12">
        <v>136</v>
      </c>
      <c r="Y1922" s="12" t="s">
        <v>1927</v>
      </c>
      <c r="Z1922" s="12" t="s">
        <v>1860</v>
      </c>
      <c r="AA1922" s="12" t="s">
        <v>1861</v>
      </c>
      <c r="AC1922" s="12">
        <v>5</v>
      </c>
      <c r="AD1922" s="12">
        <v>3900</v>
      </c>
      <c r="AE1922" s="12">
        <v>19500</v>
      </c>
    </row>
    <row r="1923" spans="1:31">
      <c r="A1923" s="12">
        <v>99999</v>
      </c>
      <c r="B1923" s="12" t="s">
        <v>44</v>
      </c>
      <c r="C1923" s="12" t="s">
        <v>1356</v>
      </c>
      <c r="D1923" s="12" t="s">
        <v>1357</v>
      </c>
      <c r="E1923" s="12" t="s">
        <v>56</v>
      </c>
      <c r="F1923" s="12" t="s">
        <v>57</v>
      </c>
      <c r="G1923" s="12" t="s">
        <v>47</v>
      </c>
      <c r="H1923" s="12" t="s">
        <v>47</v>
      </c>
      <c r="I1923" s="12" t="str">
        <f t="shared" ref="I1923:I1986" si="30">C1923&amp;E1923&amp;G1923</f>
        <v>TA458APUF</v>
      </c>
      <c r="J1923" s="12">
        <v>4527772152578</v>
      </c>
      <c r="K1923" s="12" t="s">
        <v>1874</v>
      </c>
      <c r="N1923" s="12">
        <v>21</v>
      </c>
      <c r="P1923" s="12" t="s">
        <v>1926</v>
      </c>
      <c r="Q1923" s="12" t="s">
        <v>1926</v>
      </c>
      <c r="X1923" s="12">
        <v>136</v>
      </c>
      <c r="Y1923" s="12" t="s">
        <v>1927</v>
      </c>
      <c r="Z1923" s="12" t="s">
        <v>1860</v>
      </c>
      <c r="AA1923" s="12" t="s">
        <v>1861</v>
      </c>
      <c r="AC1923" s="12">
        <v>0</v>
      </c>
      <c r="AD1923" s="12">
        <v>3900</v>
      </c>
      <c r="AE1923" s="12">
        <v>0</v>
      </c>
    </row>
    <row r="1924" spans="1:31">
      <c r="A1924" s="12">
        <v>99999</v>
      </c>
      <c r="B1924" s="12" t="s">
        <v>44</v>
      </c>
      <c r="C1924" s="12" t="s">
        <v>1358</v>
      </c>
      <c r="D1924" s="12" t="s">
        <v>1359</v>
      </c>
      <c r="E1924" s="12" t="s">
        <v>58</v>
      </c>
      <c r="F1924" s="12" t="s">
        <v>59</v>
      </c>
      <c r="G1924" s="12" t="s">
        <v>47</v>
      </c>
      <c r="H1924" s="12" t="s">
        <v>47</v>
      </c>
      <c r="I1924" s="12" t="str">
        <f t="shared" si="30"/>
        <v>TA465XBKF</v>
      </c>
      <c r="J1924" s="12">
        <v>1118000043220</v>
      </c>
      <c r="N1924" s="12">
        <v>22</v>
      </c>
      <c r="P1924" s="12" t="s">
        <v>1926</v>
      </c>
      <c r="Q1924" s="12" t="s">
        <v>1926</v>
      </c>
      <c r="X1924" s="12">
        <v>136</v>
      </c>
      <c r="Y1924" s="12" t="s">
        <v>1927</v>
      </c>
      <c r="Z1924" s="12" t="s">
        <v>1860</v>
      </c>
      <c r="AA1924" s="12" t="s">
        <v>1861</v>
      </c>
      <c r="AC1924" s="12">
        <v>0</v>
      </c>
      <c r="AD1924" s="12">
        <v>2300</v>
      </c>
      <c r="AE1924" s="12">
        <v>0</v>
      </c>
    </row>
    <row r="1925" spans="1:31">
      <c r="A1925" s="12">
        <v>99999</v>
      </c>
      <c r="B1925" s="12" t="s">
        <v>44</v>
      </c>
      <c r="C1925" s="12" t="s">
        <v>1358</v>
      </c>
      <c r="D1925" s="12" t="s">
        <v>1359</v>
      </c>
      <c r="E1925" s="12" t="s">
        <v>65</v>
      </c>
      <c r="F1925" s="12" t="s">
        <v>66</v>
      </c>
      <c r="G1925" s="12" t="s">
        <v>47</v>
      </c>
      <c r="H1925" s="12" t="s">
        <v>47</v>
      </c>
      <c r="I1925" s="12" t="str">
        <f t="shared" si="30"/>
        <v>TA465XNVF</v>
      </c>
      <c r="J1925" s="12">
        <v>1118000022812</v>
      </c>
      <c r="N1925" s="12">
        <v>22</v>
      </c>
      <c r="P1925" s="12" t="s">
        <v>1926</v>
      </c>
      <c r="Q1925" s="12" t="s">
        <v>1926</v>
      </c>
      <c r="X1925" s="12">
        <v>136</v>
      </c>
      <c r="Y1925" s="12" t="s">
        <v>1927</v>
      </c>
      <c r="Z1925" s="12" t="s">
        <v>1860</v>
      </c>
      <c r="AA1925" s="12" t="s">
        <v>1861</v>
      </c>
      <c r="AC1925" s="12">
        <v>3</v>
      </c>
      <c r="AD1925" s="12">
        <v>2300</v>
      </c>
      <c r="AE1925" s="12">
        <v>6900</v>
      </c>
    </row>
    <row r="1926" spans="1:31">
      <c r="A1926" s="12">
        <v>99999</v>
      </c>
      <c r="B1926" s="12" t="s">
        <v>44</v>
      </c>
      <c r="C1926" s="12" t="s">
        <v>1358</v>
      </c>
      <c r="D1926" s="12" t="s">
        <v>1359</v>
      </c>
      <c r="E1926" s="12" t="s">
        <v>73</v>
      </c>
      <c r="F1926" s="12" t="s">
        <v>74</v>
      </c>
      <c r="G1926" s="12" t="s">
        <v>47</v>
      </c>
      <c r="H1926" s="12" t="s">
        <v>47</v>
      </c>
      <c r="I1926" s="12" t="str">
        <f t="shared" si="30"/>
        <v>TA465XWHF</v>
      </c>
      <c r="J1926" s="12">
        <v>1118000043237</v>
      </c>
      <c r="K1926" s="12" t="s">
        <v>1874</v>
      </c>
      <c r="N1926" s="12">
        <v>22</v>
      </c>
      <c r="P1926" s="12" t="s">
        <v>1926</v>
      </c>
      <c r="Q1926" s="12" t="s">
        <v>1926</v>
      </c>
      <c r="X1926" s="12">
        <v>136</v>
      </c>
      <c r="Y1926" s="12" t="s">
        <v>1927</v>
      </c>
      <c r="Z1926" s="12" t="s">
        <v>1860</v>
      </c>
      <c r="AA1926" s="12" t="s">
        <v>1861</v>
      </c>
      <c r="AC1926" s="12">
        <v>0</v>
      </c>
      <c r="AD1926" s="12">
        <v>2300</v>
      </c>
      <c r="AE1926" s="12">
        <v>0</v>
      </c>
    </row>
    <row r="1927" spans="1:31">
      <c r="A1927" s="12">
        <v>99999</v>
      </c>
      <c r="B1927" s="12" t="s">
        <v>44</v>
      </c>
      <c r="C1927" s="12" t="s">
        <v>1361</v>
      </c>
      <c r="D1927" s="12" t="s">
        <v>1360</v>
      </c>
      <c r="E1927" s="12" t="s">
        <v>58</v>
      </c>
      <c r="F1927" s="12" t="s">
        <v>59</v>
      </c>
      <c r="G1927" s="12" t="s">
        <v>47</v>
      </c>
      <c r="H1927" s="12" t="s">
        <v>47</v>
      </c>
      <c r="I1927" s="12" t="str">
        <f t="shared" si="30"/>
        <v>TA473PBKF</v>
      </c>
      <c r="J1927" s="12">
        <v>1118000023444</v>
      </c>
      <c r="N1927" s="12">
        <v>22</v>
      </c>
      <c r="P1927" s="12" t="s">
        <v>1926</v>
      </c>
      <c r="Q1927" s="12" t="s">
        <v>1926</v>
      </c>
      <c r="X1927" s="12">
        <v>136</v>
      </c>
      <c r="Y1927" s="12" t="s">
        <v>1927</v>
      </c>
      <c r="Z1927" s="12" t="s">
        <v>1860</v>
      </c>
      <c r="AA1927" s="12" t="s">
        <v>1861</v>
      </c>
      <c r="AC1927" s="12">
        <v>0</v>
      </c>
      <c r="AD1927" s="12">
        <v>2500</v>
      </c>
      <c r="AE1927" s="12">
        <v>0</v>
      </c>
    </row>
    <row r="1928" spans="1:31">
      <c r="A1928" s="12">
        <v>99999</v>
      </c>
      <c r="B1928" s="12" t="s">
        <v>44</v>
      </c>
      <c r="C1928" s="12" t="s">
        <v>1361</v>
      </c>
      <c r="D1928" s="12" t="s">
        <v>1360</v>
      </c>
      <c r="E1928" s="12" t="s">
        <v>52</v>
      </c>
      <c r="F1928" s="12" t="s">
        <v>53</v>
      </c>
      <c r="G1928" s="12" t="s">
        <v>47</v>
      </c>
      <c r="H1928" s="12" t="s">
        <v>47</v>
      </c>
      <c r="I1928" s="12" t="str">
        <f t="shared" si="30"/>
        <v>TA473PGYF</v>
      </c>
      <c r="J1928" s="12">
        <v>1118000023451</v>
      </c>
      <c r="N1928" s="12">
        <v>22</v>
      </c>
      <c r="P1928" s="12" t="s">
        <v>1926</v>
      </c>
      <c r="Q1928" s="12" t="s">
        <v>1926</v>
      </c>
      <c r="X1928" s="12">
        <v>136</v>
      </c>
      <c r="Y1928" s="12" t="s">
        <v>1927</v>
      </c>
      <c r="Z1928" s="12" t="s">
        <v>1860</v>
      </c>
      <c r="AA1928" s="12" t="s">
        <v>1861</v>
      </c>
      <c r="AC1928" s="12">
        <v>12</v>
      </c>
      <c r="AD1928" s="12">
        <v>2500</v>
      </c>
      <c r="AE1928" s="12">
        <v>30000</v>
      </c>
    </row>
    <row r="1929" spans="1:31">
      <c r="A1929" s="12">
        <v>99999</v>
      </c>
      <c r="B1929" s="12" t="s">
        <v>44</v>
      </c>
      <c r="C1929" s="12" t="s">
        <v>1362</v>
      </c>
      <c r="D1929" s="12" t="s">
        <v>1363</v>
      </c>
      <c r="E1929" s="12" t="s">
        <v>58</v>
      </c>
      <c r="F1929" s="12" t="s">
        <v>59</v>
      </c>
      <c r="G1929" s="12" t="s">
        <v>47</v>
      </c>
      <c r="H1929" s="12" t="s">
        <v>47</v>
      </c>
      <c r="I1929" s="12" t="str">
        <f t="shared" si="30"/>
        <v>TA477ABKF</v>
      </c>
      <c r="J1929" s="12">
        <v>1118000023536</v>
      </c>
      <c r="N1929" s="12">
        <v>21</v>
      </c>
      <c r="P1929" s="12" t="s">
        <v>1926</v>
      </c>
      <c r="Q1929" s="12" t="s">
        <v>1926</v>
      </c>
      <c r="X1929" s="12">
        <v>136</v>
      </c>
      <c r="Y1929" s="12" t="s">
        <v>1927</v>
      </c>
      <c r="Z1929" s="12" t="s">
        <v>1860</v>
      </c>
      <c r="AA1929" s="12" t="s">
        <v>1861</v>
      </c>
      <c r="AC1929" s="12">
        <v>5</v>
      </c>
      <c r="AD1929" s="12">
        <v>5300</v>
      </c>
      <c r="AE1929" s="12">
        <v>26500</v>
      </c>
    </row>
    <row r="1930" spans="1:31">
      <c r="A1930" s="12">
        <v>99999</v>
      </c>
      <c r="B1930" s="12" t="s">
        <v>44</v>
      </c>
      <c r="C1930" s="12" t="s">
        <v>1364</v>
      </c>
      <c r="D1930" s="12" t="s">
        <v>1365</v>
      </c>
      <c r="E1930" s="12" t="s">
        <v>79</v>
      </c>
      <c r="F1930" s="12" t="s">
        <v>80</v>
      </c>
      <c r="G1930" s="12" t="s">
        <v>47</v>
      </c>
      <c r="H1930" s="12" t="s">
        <v>47</v>
      </c>
      <c r="I1930" s="12" t="str">
        <f t="shared" si="30"/>
        <v>TA486ABEF</v>
      </c>
      <c r="J1930" s="12">
        <v>1118000023147</v>
      </c>
      <c r="K1930" s="12" t="s">
        <v>1874</v>
      </c>
      <c r="N1930" s="12">
        <v>21</v>
      </c>
      <c r="P1930" s="12" t="s">
        <v>1926</v>
      </c>
      <c r="Q1930" s="12" t="s">
        <v>1926</v>
      </c>
      <c r="X1930" s="12">
        <v>136</v>
      </c>
      <c r="Y1930" s="12" t="s">
        <v>1927</v>
      </c>
      <c r="Z1930" s="12" t="s">
        <v>1860</v>
      </c>
      <c r="AA1930" s="12" t="s">
        <v>1861</v>
      </c>
      <c r="AC1930" s="12">
        <v>0</v>
      </c>
      <c r="AD1930" s="12">
        <v>3900</v>
      </c>
      <c r="AE1930" s="12">
        <v>0</v>
      </c>
    </row>
    <row r="1931" spans="1:31">
      <c r="A1931" s="12">
        <v>99999</v>
      </c>
      <c r="B1931" s="12" t="s">
        <v>44</v>
      </c>
      <c r="C1931" s="12" t="s">
        <v>1364</v>
      </c>
      <c r="D1931" s="12" t="s">
        <v>1365</v>
      </c>
      <c r="E1931" s="12" t="s">
        <v>58</v>
      </c>
      <c r="F1931" s="12" t="s">
        <v>59</v>
      </c>
      <c r="G1931" s="12" t="s">
        <v>47</v>
      </c>
      <c r="H1931" s="12" t="s">
        <v>47</v>
      </c>
      <c r="I1931" s="12" t="str">
        <f t="shared" si="30"/>
        <v>TA486ABKF</v>
      </c>
      <c r="J1931" s="12">
        <v>1118000023154</v>
      </c>
      <c r="N1931" s="12">
        <v>21</v>
      </c>
      <c r="P1931" s="12" t="s">
        <v>1926</v>
      </c>
      <c r="Q1931" s="12" t="s">
        <v>1926</v>
      </c>
      <c r="X1931" s="12">
        <v>136</v>
      </c>
      <c r="Y1931" s="12" t="s">
        <v>1927</v>
      </c>
      <c r="Z1931" s="12" t="s">
        <v>1860</v>
      </c>
      <c r="AA1931" s="12" t="s">
        <v>1861</v>
      </c>
      <c r="AC1931" s="12">
        <v>14</v>
      </c>
      <c r="AD1931" s="12">
        <v>3900</v>
      </c>
      <c r="AE1931" s="12">
        <v>54600</v>
      </c>
    </row>
    <row r="1932" spans="1:31">
      <c r="A1932" s="12">
        <v>99999</v>
      </c>
      <c r="B1932" s="12" t="s">
        <v>44</v>
      </c>
      <c r="C1932" s="12" t="s">
        <v>1366</v>
      </c>
      <c r="D1932" s="12" t="s">
        <v>1367</v>
      </c>
      <c r="E1932" s="12" t="s">
        <v>48</v>
      </c>
      <c r="F1932" s="12" t="s">
        <v>49</v>
      </c>
      <c r="G1932" s="12" t="s">
        <v>47</v>
      </c>
      <c r="H1932" s="12" t="s">
        <v>47</v>
      </c>
      <c r="I1932" s="12" t="str">
        <f t="shared" si="30"/>
        <v>TA501PBLF</v>
      </c>
      <c r="J1932" s="12">
        <v>1118000024670</v>
      </c>
      <c r="K1932" s="12" t="s">
        <v>1874</v>
      </c>
      <c r="N1932" s="12">
        <v>22</v>
      </c>
      <c r="P1932" s="12" t="s">
        <v>1926</v>
      </c>
      <c r="Q1932" s="12" t="s">
        <v>1926</v>
      </c>
      <c r="X1932" s="12">
        <v>136</v>
      </c>
      <c r="Y1932" s="12" t="s">
        <v>1927</v>
      </c>
      <c r="Z1932" s="12" t="s">
        <v>1860</v>
      </c>
      <c r="AA1932" s="12" t="s">
        <v>1861</v>
      </c>
      <c r="AC1932" s="12">
        <v>0</v>
      </c>
      <c r="AD1932" s="12">
        <v>2500</v>
      </c>
      <c r="AE1932" s="12">
        <v>0</v>
      </c>
    </row>
    <row r="1933" spans="1:31">
      <c r="A1933" s="12">
        <v>99999</v>
      </c>
      <c r="B1933" s="12" t="s">
        <v>44</v>
      </c>
      <c r="C1933" s="12" t="s">
        <v>1366</v>
      </c>
      <c r="D1933" s="12" t="s">
        <v>1367</v>
      </c>
      <c r="E1933" s="12" t="s">
        <v>150</v>
      </c>
      <c r="F1933" s="12" t="s">
        <v>151</v>
      </c>
      <c r="G1933" s="12" t="s">
        <v>47</v>
      </c>
      <c r="H1933" s="12" t="s">
        <v>47</v>
      </c>
      <c r="I1933" s="12" t="str">
        <f t="shared" si="30"/>
        <v>TA501PCGYF</v>
      </c>
      <c r="J1933" s="12">
        <v>1118000024694</v>
      </c>
      <c r="K1933" s="12" t="s">
        <v>1874</v>
      </c>
      <c r="N1933" s="12">
        <v>22</v>
      </c>
      <c r="P1933" s="12" t="s">
        <v>1926</v>
      </c>
      <c r="Q1933" s="12" t="s">
        <v>1926</v>
      </c>
      <c r="X1933" s="12">
        <v>136</v>
      </c>
      <c r="Y1933" s="12" t="s">
        <v>1927</v>
      </c>
      <c r="Z1933" s="12" t="s">
        <v>1860</v>
      </c>
      <c r="AA1933" s="12" t="s">
        <v>1861</v>
      </c>
      <c r="AC1933" s="12">
        <v>0</v>
      </c>
      <c r="AD1933" s="12">
        <v>2500</v>
      </c>
      <c r="AE1933" s="12">
        <v>0</v>
      </c>
    </row>
    <row r="1934" spans="1:31">
      <c r="A1934" s="12">
        <v>99999</v>
      </c>
      <c r="B1934" s="12" t="s">
        <v>44</v>
      </c>
      <c r="C1934" s="12" t="s">
        <v>1366</v>
      </c>
      <c r="D1934" s="12" t="s">
        <v>1367</v>
      </c>
      <c r="E1934" s="12" t="s">
        <v>60</v>
      </c>
      <c r="F1934" s="12" t="s">
        <v>61</v>
      </c>
      <c r="G1934" s="12" t="s">
        <v>47</v>
      </c>
      <c r="H1934" s="12" t="s">
        <v>47</v>
      </c>
      <c r="I1934" s="12" t="str">
        <f t="shared" si="30"/>
        <v>TA501PGRF</v>
      </c>
      <c r="J1934" s="12">
        <v>1118000024687</v>
      </c>
      <c r="K1934" s="12" t="s">
        <v>1874</v>
      </c>
      <c r="N1934" s="12">
        <v>22</v>
      </c>
      <c r="P1934" s="12" t="s">
        <v>1926</v>
      </c>
      <c r="Q1934" s="12" t="s">
        <v>1926</v>
      </c>
      <c r="X1934" s="12">
        <v>136</v>
      </c>
      <c r="Y1934" s="12" t="s">
        <v>1927</v>
      </c>
      <c r="Z1934" s="12" t="s">
        <v>1860</v>
      </c>
      <c r="AA1934" s="12" t="s">
        <v>1861</v>
      </c>
      <c r="AC1934" s="12">
        <v>0</v>
      </c>
      <c r="AD1934" s="12">
        <v>2500</v>
      </c>
      <c r="AE1934" s="12">
        <v>0</v>
      </c>
    </row>
    <row r="1935" spans="1:31">
      <c r="A1935" s="12">
        <v>99999</v>
      </c>
      <c r="B1935" s="12" t="s">
        <v>44</v>
      </c>
      <c r="C1935" s="12" t="s">
        <v>1366</v>
      </c>
      <c r="D1935" s="12" t="s">
        <v>1367</v>
      </c>
      <c r="E1935" s="12" t="s">
        <v>52</v>
      </c>
      <c r="F1935" s="12" t="s">
        <v>53</v>
      </c>
      <c r="G1935" s="12" t="s">
        <v>47</v>
      </c>
      <c r="H1935" s="12" t="s">
        <v>47</v>
      </c>
      <c r="I1935" s="12" t="str">
        <f t="shared" si="30"/>
        <v>TA501PGYF</v>
      </c>
      <c r="J1935" s="12">
        <v>1118000024441</v>
      </c>
      <c r="N1935" s="12">
        <v>22</v>
      </c>
      <c r="P1935" s="12" t="s">
        <v>1926</v>
      </c>
      <c r="Q1935" s="12" t="s">
        <v>1926</v>
      </c>
      <c r="X1935" s="12">
        <v>136</v>
      </c>
      <c r="Y1935" s="12" t="s">
        <v>1927</v>
      </c>
      <c r="Z1935" s="12" t="s">
        <v>1860</v>
      </c>
      <c r="AA1935" s="12" t="s">
        <v>1861</v>
      </c>
      <c r="AC1935" s="12">
        <v>6</v>
      </c>
      <c r="AD1935" s="12">
        <v>2500</v>
      </c>
      <c r="AE1935" s="12">
        <v>15000</v>
      </c>
    </row>
    <row r="1936" spans="1:31">
      <c r="A1936" s="12">
        <v>99999</v>
      </c>
      <c r="B1936" s="12" t="s">
        <v>44</v>
      </c>
      <c r="C1936" s="12" t="s">
        <v>2097</v>
      </c>
      <c r="D1936" s="12" t="s">
        <v>2098</v>
      </c>
      <c r="E1936" s="12" t="s">
        <v>58</v>
      </c>
      <c r="F1936" s="12" t="s">
        <v>59</v>
      </c>
      <c r="G1936" s="12" t="s">
        <v>47</v>
      </c>
      <c r="H1936" s="12" t="s">
        <v>47</v>
      </c>
      <c r="I1936" s="12" t="str">
        <f t="shared" si="30"/>
        <v>TA516BBKF</v>
      </c>
      <c r="J1936" s="12">
        <v>1118000024557</v>
      </c>
      <c r="N1936" s="12">
        <v>1</v>
      </c>
      <c r="P1936" s="12" t="s">
        <v>1926</v>
      </c>
      <c r="Q1936" s="12" t="s">
        <v>1926</v>
      </c>
      <c r="X1936" s="12">
        <v>136</v>
      </c>
      <c r="Y1936" s="12" t="s">
        <v>1927</v>
      </c>
      <c r="Z1936" s="12" t="s">
        <v>1860</v>
      </c>
      <c r="AA1936" s="12" t="s">
        <v>1861</v>
      </c>
      <c r="AC1936" s="12">
        <v>2</v>
      </c>
      <c r="AD1936" s="12">
        <v>5800</v>
      </c>
      <c r="AE1936" s="12">
        <v>11600</v>
      </c>
    </row>
    <row r="1937" spans="1:31">
      <c r="A1937" s="12">
        <v>99999</v>
      </c>
      <c r="B1937" s="12" t="s">
        <v>44</v>
      </c>
      <c r="C1937" s="12" t="s">
        <v>2097</v>
      </c>
      <c r="D1937" s="12" t="s">
        <v>2098</v>
      </c>
      <c r="E1937" s="12" t="s">
        <v>112</v>
      </c>
      <c r="F1937" s="12" t="s">
        <v>113</v>
      </c>
      <c r="G1937" s="12" t="s">
        <v>47</v>
      </c>
      <c r="H1937" s="12" t="s">
        <v>47</v>
      </c>
      <c r="I1937" s="12" t="str">
        <f t="shared" si="30"/>
        <v>TA516BBRF</v>
      </c>
      <c r="J1937" s="12">
        <v>1118000024564</v>
      </c>
      <c r="N1937" s="12">
        <v>1</v>
      </c>
      <c r="P1937" s="12" t="s">
        <v>1926</v>
      </c>
      <c r="Q1937" s="12" t="s">
        <v>1926</v>
      </c>
      <c r="X1937" s="12">
        <v>136</v>
      </c>
      <c r="Y1937" s="12" t="s">
        <v>1927</v>
      </c>
      <c r="Z1937" s="12" t="s">
        <v>1860</v>
      </c>
      <c r="AA1937" s="12" t="s">
        <v>1861</v>
      </c>
      <c r="AC1937" s="12">
        <v>7</v>
      </c>
      <c r="AD1937" s="12">
        <v>5800</v>
      </c>
      <c r="AE1937" s="12">
        <v>40600</v>
      </c>
    </row>
    <row r="1938" spans="1:31">
      <c r="A1938" s="12">
        <v>99999</v>
      </c>
      <c r="B1938" s="12" t="s">
        <v>44</v>
      </c>
      <c r="C1938" s="12" t="s">
        <v>2097</v>
      </c>
      <c r="D1938" s="12" t="s">
        <v>2098</v>
      </c>
      <c r="E1938" s="12" t="s">
        <v>60</v>
      </c>
      <c r="F1938" s="12" t="s">
        <v>61</v>
      </c>
      <c r="G1938" s="12" t="s">
        <v>47</v>
      </c>
      <c r="H1938" s="12" t="s">
        <v>47</v>
      </c>
      <c r="I1938" s="12" t="str">
        <f t="shared" si="30"/>
        <v>TA516BGRF</v>
      </c>
      <c r="J1938" s="12">
        <v>1118000024571</v>
      </c>
      <c r="N1938" s="12">
        <v>1</v>
      </c>
      <c r="P1938" s="12" t="s">
        <v>1926</v>
      </c>
      <c r="Q1938" s="12" t="s">
        <v>1926</v>
      </c>
      <c r="X1938" s="12">
        <v>136</v>
      </c>
      <c r="Y1938" s="12" t="s">
        <v>1927</v>
      </c>
      <c r="Z1938" s="12" t="s">
        <v>1860</v>
      </c>
      <c r="AA1938" s="12" t="s">
        <v>1861</v>
      </c>
      <c r="AC1938" s="12">
        <v>1</v>
      </c>
      <c r="AD1938" s="12">
        <v>5800</v>
      </c>
      <c r="AE1938" s="12">
        <v>5800</v>
      </c>
    </row>
    <row r="1939" spans="1:31">
      <c r="A1939" s="12">
        <v>99999</v>
      </c>
      <c r="B1939" s="12" t="s">
        <v>44</v>
      </c>
      <c r="C1939" s="12" t="s">
        <v>2097</v>
      </c>
      <c r="D1939" s="12" t="s">
        <v>2098</v>
      </c>
      <c r="E1939" s="12" t="s">
        <v>52</v>
      </c>
      <c r="F1939" s="12" t="s">
        <v>53</v>
      </c>
      <c r="G1939" s="12" t="s">
        <v>47</v>
      </c>
      <c r="H1939" s="12" t="s">
        <v>47</v>
      </c>
      <c r="I1939" s="12" t="str">
        <f t="shared" si="30"/>
        <v>TA516BGYF</v>
      </c>
      <c r="J1939" s="12">
        <v>1118000033139</v>
      </c>
      <c r="N1939" s="12">
        <v>1</v>
      </c>
      <c r="P1939" s="12" t="s">
        <v>1926</v>
      </c>
      <c r="Q1939" s="12" t="s">
        <v>1926</v>
      </c>
      <c r="X1939" s="12">
        <v>136</v>
      </c>
      <c r="Y1939" s="12" t="s">
        <v>1927</v>
      </c>
      <c r="Z1939" s="12" t="s">
        <v>1860</v>
      </c>
      <c r="AA1939" s="12" t="s">
        <v>1861</v>
      </c>
      <c r="AC1939" s="12">
        <v>3</v>
      </c>
      <c r="AD1939" s="12">
        <v>5800</v>
      </c>
      <c r="AE1939" s="12">
        <v>17400</v>
      </c>
    </row>
    <row r="1940" spans="1:31">
      <c r="A1940" s="12">
        <v>99999</v>
      </c>
      <c r="B1940" s="12" t="s">
        <v>44</v>
      </c>
      <c r="C1940" s="12" t="s">
        <v>2099</v>
      </c>
      <c r="D1940" s="12" t="s">
        <v>2100</v>
      </c>
      <c r="E1940" s="12" t="s">
        <v>58</v>
      </c>
      <c r="F1940" s="12" t="s">
        <v>59</v>
      </c>
      <c r="G1940" s="12" t="s">
        <v>47</v>
      </c>
      <c r="H1940" s="12" t="s">
        <v>47</v>
      </c>
      <c r="I1940" s="12" t="str">
        <f t="shared" si="30"/>
        <v>TA517WBKF</v>
      </c>
      <c r="J1940" s="12">
        <v>1118000024588</v>
      </c>
      <c r="N1940" s="12">
        <v>11</v>
      </c>
      <c r="P1940" s="12" t="s">
        <v>1926</v>
      </c>
      <c r="Q1940" s="12" t="s">
        <v>1926</v>
      </c>
      <c r="X1940" s="12">
        <v>136</v>
      </c>
      <c r="Y1940" s="12" t="s">
        <v>1927</v>
      </c>
      <c r="Z1940" s="12" t="s">
        <v>1860</v>
      </c>
      <c r="AA1940" s="12" t="s">
        <v>1861</v>
      </c>
      <c r="AC1940" s="12">
        <v>20</v>
      </c>
      <c r="AD1940" s="12">
        <v>2500</v>
      </c>
      <c r="AE1940" s="12">
        <v>50000</v>
      </c>
    </row>
    <row r="1941" spans="1:31">
      <c r="A1941" s="12">
        <v>99999</v>
      </c>
      <c r="B1941" s="12" t="s">
        <v>44</v>
      </c>
      <c r="C1941" s="12" t="s">
        <v>2099</v>
      </c>
      <c r="D1941" s="12" t="s">
        <v>2100</v>
      </c>
      <c r="E1941" s="12" t="s">
        <v>112</v>
      </c>
      <c r="F1941" s="12" t="s">
        <v>113</v>
      </c>
      <c r="G1941" s="12" t="s">
        <v>47</v>
      </c>
      <c r="H1941" s="12" t="s">
        <v>47</v>
      </c>
      <c r="I1941" s="12" t="str">
        <f t="shared" si="30"/>
        <v>TA517WBRF</v>
      </c>
      <c r="J1941" s="12">
        <v>1118000024595</v>
      </c>
      <c r="N1941" s="12">
        <v>11</v>
      </c>
      <c r="P1941" s="12" t="s">
        <v>1926</v>
      </c>
      <c r="Q1941" s="12" t="s">
        <v>1926</v>
      </c>
      <c r="X1941" s="12">
        <v>136</v>
      </c>
      <c r="Y1941" s="12" t="s">
        <v>1927</v>
      </c>
      <c r="Z1941" s="12" t="s">
        <v>1860</v>
      </c>
      <c r="AA1941" s="12" t="s">
        <v>1861</v>
      </c>
      <c r="AC1941" s="12">
        <v>4</v>
      </c>
      <c r="AD1941" s="12">
        <v>2500</v>
      </c>
      <c r="AE1941" s="12">
        <v>10000</v>
      </c>
    </row>
    <row r="1942" spans="1:31">
      <c r="A1942" s="12">
        <v>99999</v>
      </c>
      <c r="B1942" s="12" t="s">
        <v>44</v>
      </c>
      <c r="C1942" s="12" t="s">
        <v>2099</v>
      </c>
      <c r="D1942" s="12" t="s">
        <v>2100</v>
      </c>
      <c r="E1942" s="12" t="s">
        <v>60</v>
      </c>
      <c r="F1942" s="12" t="s">
        <v>61</v>
      </c>
      <c r="G1942" s="12" t="s">
        <v>47</v>
      </c>
      <c r="H1942" s="12" t="s">
        <v>47</v>
      </c>
      <c r="I1942" s="12" t="str">
        <f t="shared" si="30"/>
        <v>TA517WGRF</v>
      </c>
      <c r="J1942" s="12">
        <v>1118000024618</v>
      </c>
      <c r="N1942" s="12">
        <v>11</v>
      </c>
      <c r="P1942" s="12" t="s">
        <v>1926</v>
      </c>
      <c r="Q1942" s="12" t="s">
        <v>1926</v>
      </c>
      <c r="X1942" s="12">
        <v>136</v>
      </c>
      <c r="Y1942" s="12" t="s">
        <v>1927</v>
      </c>
      <c r="Z1942" s="12" t="s">
        <v>1860</v>
      </c>
      <c r="AA1942" s="12" t="s">
        <v>1861</v>
      </c>
      <c r="AC1942" s="12">
        <v>11</v>
      </c>
      <c r="AD1942" s="12">
        <v>2500</v>
      </c>
      <c r="AE1942" s="12">
        <v>27500</v>
      </c>
    </row>
    <row r="1943" spans="1:31">
      <c r="A1943" s="12">
        <v>99999</v>
      </c>
      <c r="B1943" s="12" t="s">
        <v>44</v>
      </c>
      <c r="C1943" s="12" t="s">
        <v>2099</v>
      </c>
      <c r="D1943" s="12" t="s">
        <v>2100</v>
      </c>
      <c r="E1943" s="12" t="s">
        <v>50</v>
      </c>
      <c r="F1943" s="12" t="s">
        <v>51</v>
      </c>
      <c r="G1943" s="12" t="s">
        <v>47</v>
      </c>
      <c r="H1943" s="12" t="s">
        <v>47</v>
      </c>
      <c r="I1943" s="12" t="str">
        <f t="shared" si="30"/>
        <v>TA517WYEF</v>
      </c>
      <c r="J1943" s="12">
        <v>1118000024601</v>
      </c>
      <c r="N1943" s="12">
        <v>11</v>
      </c>
      <c r="P1943" s="12" t="s">
        <v>1926</v>
      </c>
      <c r="Q1943" s="12" t="s">
        <v>1926</v>
      </c>
      <c r="X1943" s="12">
        <v>136</v>
      </c>
      <c r="Y1943" s="12" t="s">
        <v>1927</v>
      </c>
      <c r="Z1943" s="12" t="s">
        <v>1860</v>
      </c>
      <c r="AA1943" s="12" t="s">
        <v>1861</v>
      </c>
      <c r="AC1943" s="12">
        <v>2</v>
      </c>
      <c r="AD1943" s="12">
        <v>2500</v>
      </c>
      <c r="AE1943" s="12">
        <v>5000</v>
      </c>
    </row>
    <row r="1944" spans="1:31">
      <c r="A1944" s="12">
        <v>99999</v>
      </c>
      <c r="B1944" s="12" t="s">
        <v>44</v>
      </c>
      <c r="C1944" s="12" t="s">
        <v>2101</v>
      </c>
      <c r="D1944" s="12" t="s">
        <v>2102</v>
      </c>
      <c r="E1944" s="12" t="s">
        <v>58</v>
      </c>
      <c r="F1944" s="12" t="s">
        <v>59</v>
      </c>
      <c r="G1944" s="12" t="s">
        <v>47</v>
      </c>
      <c r="H1944" s="12" t="s">
        <v>47</v>
      </c>
      <c r="I1944" s="12" t="str">
        <f t="shared" si="30"/>
        <v>TA518WBKF</v>
      </c>
      <c r="J1944" s="12">
        <v>1118000024625</v>
      </c>
      <c r="N1944" s="12">
        <v>11</v>
      </c>
      <c r="P1944" s="12" t="s">
        <v>1926</v>
      </c>
      <c r="Q1944" s="12" t="s">
        <v>1926</v>
      </c>
      <c r="X1944" s="12">
        <v>136</v>
      </c>
      <c r="Y1944" s="12" t="s">
        <v>1927</v>
      </c>
      <c r="Z1944" s="12" t="s">
        <v>1860</v>
      </c>
      <c r="AA1944" s="12" t="s">
        <v>1861</v>
      </c>
      <c r="AC1944" s="12">
        <v>0</v>
      </c>
      <c r="AD1944" s="12">
        <v>1200</v>
      </c>
      <c r="AE1944" s="12">
        <v>0</v>
      </c>
    </row>
    <row r="1945" spans="1:31">
      <c r="A1945" s="12">
        <v>99999</v>
      </c>
      <c r="B1945" s="12" t="s">
        <v>44</v>
      </c>
      <c r="C1945" s="12" t="s">
        <v>2101</v>
      </c>
      <c r="D1945" s="12" t="s">
        <v>2102</v>
      </c>
      <c r="E1945" s="12" t="s">
        <v>48</v>
      </c>
      <c r="F1945" s="12" t="s">
        <v>49</v>
      </c>
      <c r="G1945" s="12" t="s">
        <v>47</v>
      </c>
      <c r="H1945" s="12" t="s">
        <v>47</v>
      </c>
      <c r="I1945" s="12" t="str">
        <f t="shared" si="30"/>
        <v>TA518WBLF</v>
      </c>
      <c r="J1945" s="12">
        <v>1118000024632</v>
      </c>
      <c r="N1945" s="12">
        <v>11</v>
      </c>
      <c r="P1945" s="12" t="s">
        <v>1926</v>
      </c>
      <c r="Q1945" s="12" t="s">
        <v>1926</v>
      </c>
      <c r="X1945" s="12">
        <v>136</v>
      </c>
      <c r="Y1945" s="12" t="s">
        <v>1927</v>
      </c>
      <c r="Z1945" s="12" t="s">
        <v>1860</v>
      </c>
      <c r="AA1945" s="12" t="s">
        <v>1861</v>
      </c>
      <c r="AC1945" s="12">
        <v>0</v>
      </c>
      <c r="AD1945" s="12">
        <v>1200</v>
      </c>
      <c r="AE1945" s="12">
        <v>0</v>
      </c>
    </row>
    <row r="1946" spans="1:31">
      <c r="A1946" s="12">
        <v>99999</v>
      </c>
      <c r="B1946" s="12" t="s">
        <v>44</v>
      </c>
      <c r="C1946" s="12" t="s">
        <v>2101</v>
      </c>
      <c r="D1946" s="12" t="s">
        <v>2102</v>
      </c>
      <c r="E1946" s="12" t="s">
        <v>67</v>
      </c>
      <c r="F1946" s="12" t="s">
        <v>68</v>
      </c>
      <c r="G1946" s="12" t="s">
        <v>47</v>
      </c>
      <c r="H1946" s="12" t="s">
        <v>47</v>
      </c>
      <c r="I1946" s="12" t="str">
        <f t="shared" si="30"/>
        <v>TA518WCAF</v>
      </c>
      <c r="J1946" s="12">
        <v>1118000024656</v>
      </c>
      <c r="N1946" s="12">
        <v>11</v>
      </c>
      <c r="P1946" s="12" t="s">
        <v>1926</v>
      </c>
      <c r="Q1946" s="12" t="s">
        <v>1926</v>
      </c>
      <c r="X1946" s="12">
        <v>136</v>
      </c>
      <c r="Y1946" s="12" t="s">
        <v>1927</v>
      </c>
      <c r="Z1946" s="12" t="s">
        <v>1860</v>
      </c>
      <c r="AA1946" s="12" t="s">
        <v>1861</v>
      </c>
      <c r="AC1946" s="12">
        <v>0</v>
      </c>
      <c r="AD1946" s="12">
        <v>1200</v>
      </c>
      <c r="AE1946" s="12">
        <v>0</v>
      </c>
    </row>
    <row r="1947" spans="1:31">
      <c r="A1947" s="12">
        <v>99999</v>
      </c>
      <c r="B1947" s="12" t="s">
        <v>44</v>
      </c>
      <c r="C1947" s="12" t="s">
        <v>2101</v>
      </c>
      <c r="D1947" s="12" t="s">
        <v>2102</v>
      </c>
      <c r="E1947" s="12" t="s">
        <v>52</v>
      </c>
      <c r="F1947" s="12" t="s">
        <v>53</v>
      </c>
      <c r="G1947" s="12" t="s">
        <v>47</v>
      </c>
      <c r="H1947" s="12" t="s">
        <v>47</v>
      </c>
      <c r="I1947" s="12" t="str">
        <f t="shared" si="30"/>
        <v>TA518WGYF</v>
      </c>
      <c r="J1947" s="12">
        <v>1118000024649</v>
      </c>
      <c r="N1947" s="12">
        <v>11</v>
      </c>
      <c r="P1947" s="12" t="s">
        <v>1926</v>
      </c>
      <c r="Q1947" s="12" t="s">
        <v>1926</v>
      </c>
      <c r="X1947" s="12">
        <v>136</v>
      </c>
      <c r="Y1947" s="12" t="s">
        <v>1927</v>
      </c>
      <c r="Z1947" s="12" t="s">
        <v>1860</v>
      </c>
      <c r="AA1947" s="12" t="s">
        <v>1861</v>
      </c>
      <c r="AC1947" s="12">
        <v>0</v>
      </c>
      <c r="AD1947" s="12">
        <v>1200</v>
      </c>
      <c r="AE1947" s="12">
        <v>0</v>
      </c>
    </row>
    <row r="1948" spans="1:31">
      <c r="A1948" s="12">
        <v>99999</v>
      </c>
      <c r="B1948" s="12" t="s">
        <v>44</v>
      </c>
      <c r="C1948" s="12" t="s">
        <v>1368</v>
      </c>
      <c r="D1948" s="12" t="s">
        <v>1369</v>
      </c>
      <c r="E1948" s="12" t="s">
        <v>58</v>
      </c>
      <c r="F1948" s="12" t="s">
        <v>59</v>
      </c>
      <c r="G1948" s="12" t="s">
        <v>47</v>
      </c>
      <c r="H1948" s="12" t="s">
        <v>47</v>
      </c>
      <c r="I1948" s="12" t="str">
        <f t="shared" si="30"/>
        <v>TA520XBKF</v>
      </c>
      <c r="J1948" s="12">
        <v>1118000024892</v>
      </c>
      <c r="K1948" s="12" t="s">
        <v>1874</v>
      </c>
      <c r="N1948" s="12">
        <v>22</v>
      </c>
      <c r="P1948" s="12" t="s">
        <v>1926</v>
      </c>
      <c r="Q1948" s="12" t="s">
        <v>1926</v>
      </c>
      <c r="X1948" s="12">
        <v>136</v>
      </c>
      <c r="Y1948" s="12" t="s">
        <v>1927</v>
      </c>
      <c r="Z1948" s="12" t="s">
        <v>1860</v>
      </c>
      <c r="AA1948" s="12" t="s">
        <v>1861</v>
      </c>
      <c r="AC1948" s="12">
        <v>0</v>
      </c>
      <c r="AD1948" s="12">
        <v>2500</v>
      </c>
      <c r="AE1948" s="12">
        <v>0</v>
      </c>
    </row>
    <row r="1949" spans="1:31">
      <c r="A1949" s="12">
        <v>99999</v>
      </c>
      <c r="B1949" s="12" t="s">
        <v>44</v>
      </c>
      <c r="C1949" s="12" t="s">
        <v>1368</v>
      </c>
      <c r="D1949" s="12" t="s">
        <v>1369</v>
      </c>
      <c r="E1949" s="12" t="s">
        <v>219</v>
      </c>
      <c r="F1949" s="12" t="s">
        <v>220</v>
      </c>
      <c r="G1949" s="12" t="s">
        <v>47</v>
      </c>
      <c r="H1949" s="12" t="s">
        <v>47</v>
      </c>
      <c r="I1949" s="12" t="str">
        <f t="shared" si="30"/>
        <v>TA520XBKWHF</v>
      </c>
      <c r="J1949" s="12">
        <v>1118000024915</v>
      </c>
      <c r="N1949" s="12">
        <v>22</v>
      </c>
      <c r="P1949" s="12" t="s">
        <v>1926</v>
      </c>
      <c r="Q1949" s="12" t="s">
        <v>1926</v>
      </c>
      <c r="X1949" s="12">
        <v>136</v>
      </c>
      <c r="Y1949" s="12" t="s">
        <v>1927</v>
      </c>
      <c r="Z1949" s="12" t="s">
        <v>1860</v>
      </c>
      <c r="AA1949" s="12" t="s">
        <v>1861</v>
      </c>
      <c r="AC1949" s="12">
        <v>2</v>
      </c>
      <c r="AD1949" s="12">
        <v>2500</v>
      </c>
      <c r="AE1949" s="12">
        <v>5000</v>
      </c>
    </row>
    <row r="1950" spans="1:31">
      <c r="A1950" s="12">
        <v>99999</v>
      </c>
      <c r="B1950" s="12" t="s">
        <v>44</v>
      </c>
      <c r="C1950" s="12" t="s">
        <v>1368</v>
      </c>
      <c r="D1950" s="12" t="s">
        <v>1369</v>
      </c>
      <c r="E1950" s="12" t="s">
        <v>1370</v>
      </c>
      <c r="F1950" s="12" t="s">
        <v>1371</v>
      </c>
      <c r="G1950" s="12" t="s">
        <v>47</v>
      </c>
      <c r="H1950" s="12" t="s">
        <v>47</v>
      </c>
      <c r="I1950" s="12" t="str">
        <f t="shared" si="30"/>
        <v>TA520XGRNVF</v>
      </c>
      <c r="J1950" s="12">
        <v>1118000024939</v>
      </c>
      <c r="N1950" s="12">
        <v>22</v>
      </c>
      <c r="P1950" s="12" t="s">
        <v>1926</v>
      </c>
      <c r="Q1950" s="12" t="s">
        <v>1926</v>
      </c>
      <c r="X1950" s="12">
        <v>136</v>
      </c>
      <c r="Y1950" s="12" t="s">
        <v>1927</v>
      </c>
      <c r="Z1950" s="12" t="s">
        <v>1860</v>
      </c>
      <c r="AA1950" s="12" t="s">
        <v>1861</v>
      </c>
      <c r="AC1950" s="12">
        <v>0</v>
      </c>
      <c r="AD1950" s="12">
        <v>2500</v>
      </c>
      <c r="AE1950" s="12">
        <v>0</v>
      </c>
    </row>
    <row r="1951" spans="1:31">
      <c r="A1951" s="12">
        <v>99999</v>
      </c>
      <c r="B1951" s="12" t="s">
        <v>44</v>
      </c>
      <c r="C1951" s="12" t="s">
        <v>1368</v>
      </c>
      <c r="D1951" s="12" t="s">
        <v>1369</v>
      </c>
      <c r="E1951" s="12" t="s">
        <v>1372</v>
      </c>
      <c r="F1951" s="12" t="s">
        <v>1373</v>
      </c>
      <c r="G1951" s="12" t="s">
        <v>47</v>
      </c>
      <c r="H1951" s="12" t="s">
        <v>47</v>
      </c>
      <c r="I1951" s="12" t="str">
        <f t="shared" si="30"/>
        <v>TA520XGRYEF</v>
      </c>
      <c r="J1951" s="12">
        <v>1118000024922</v>
      </c>
      <c r="N1951" s="12">
        <v>22</v>
      </c>
      <c r="P1951" s="12" t="s">
        <v>1926</v>
      </c>
      <c r="Q1951" s="12" t="s">
        <v>1926</v>
      </c>
      <c r="X1951" s="12">
        <v>136</v>
      </c>
      <c r="Y1951" s="12" t="s">
        <v>1927</v>
      </c>
      <c r="Z1951" s="12" t="s">
        <v>1860</v>
      </c>
      <c r="AA1951" s="12" t="s">
        <v>1861</v>
      </c>
      <c r="AC1951" s="12">
        <v>2</v>
      </c>
      <c r="AD1951" s="12">
        <v>2500</v>
      </c>
      <c r="AE1951" s="12">
        <v>5000</v>
      </c>
    </row>
    <row r="1952" spans="1:31">
      <c r="A1952" s="12">
        <v>99999</v>
      </c>
      <c r="B1952" s="12" t="s">
        <v>44</v>
      </c>
      <c r="C1952" s="12" t="s">
        <v>1368</v>
      </c>
      <c r="D1952" s="12" t="s">
        <v>1369</v>
      </c>
      <c r="E1952" s="12" t="s">
        <v>52</v>
      </c>
      <c r="F1952" s="12" t="s">
        <v>53</v>
      </c>
      <c r="G1952" s="12" t="s">
        <v>47</v>
      </c>
      <c r="H1952" s="12" t="s">
        <v>47</v>
      </c>
      <c r="I1952" s="12" t="str">
        <f t="shared" si="30"/>
        <v>TA520XGYF</v>
      </c>
      <c r="J1952" s="12">
        <v>1118000034433</v>
      </c>
      <c r="N1952" s="12">
        <v>22</v>
      </c>
      <c r="P1952" s="12" t="s">
        <v>1926</v>
      </c>
      <c r="Q1952" s="12" t="s">
        <v>1926</v>
      </c>
      <c r="X1952" s="12">
        <v>136</v>
      </c>
      <c r="Y1952" s="12" t="s">
        <v>1927</v>
      </c>
      <c r="Z1952" s="12" t="s">
        <v>1860</v>
      </c>
      <c r="AA1952" s="12" t="s">
        <v>1861</v>
      </c>
      <c r="AC1952" s="12">
        <v>19</v>
      </c>
      <c r="AD1952" s="12">
        <v>2500</v>
      </c>
      <c r="AE1952" s="12">
        <v>47500</v>
      </c>
    </row>
    <row r="1953" spans="1:31">
      <c r="A1953" s="12">
        <v>99999</v>
      </c>
      <c r="B1953" s="12" t="s">
        <v>44</v>
      </c>
      <c r="C1953" s="12" t="s">
        <v>1368</v>
      </c>
      <c r="D1953" s="12" t="s">
        <v>1369</v>
      </c>
      <c r="E1953" s="12" t="s">
        <v>97</v>
      </c>
      <c r="F1953" s="12" t="s">
        <v>98</v>
      </c>
      <c r="G1953" s="12" t="s">
        <v>47</v>
      </c>
      <c r="H1953" s="12" t="s">
        <v>47</v>
      </c>
      <c r="I1953" s="12" t="str">
        <f t="shared" si="30"/>
        <v>TA520XGYBKF</v>
      </c>
      <c r="J1953" s="12">
        <v>1118000024946</v>
      </c>
      <c r="N1953" s="12">
        <v>22</v>
      </c>
      <c r="P1953" s="12" t="s">
        <v>1926</v>
      </c>
      <c r="Q1953" s="12" t="s">
        <v>1926</v>
      </c>
      <c r="X1953" s="12">
        <v>136</v>
      </c>
      <c r="Y1953" s="12" t="s">
        <v>1927</v>
      </c>
      <c r="Z1953" s="12" t="s">
        <v>1860</v>
      </c>
      <c r="AA1953" s="12" t="s">
        <v>1861</v>
      </c>
      <c r="AC1953" s="12">
        <v>10</v>
      </c>
      <c r="AD1953" s="12">
        <v>2500</v>
      </c>
      <c r="AE1953" s="12">
        <v>25000</v>
      </c>
    </row>
    <row r="1954" spans="1:31">
      <c r="A1954" s="12">
        <v>99999</v>
      </c>
      <c r="B1954" s="12" t="s">
        <v>44</v>
      </c>
      <c r="C1954" s="12" t="s">
        <v>1368</v>
      </c>
      <c r="D1954" s="12" t="s">
        <v>1369</v>
      </c>
      <c r="E1954" s="12" t="s">
        <v>1374</v>
      </c>
      <c r="F1954" s="12" t="s">
        <v>1375</v>
      </c>
      <c r="G1954" s="12" t="s">
        <v>47</v>
      </c>
      <c r="H1954" s="12" t="s">
        <v>47</v>
      </c>
      <c r="I1954" s="12" t="str">
        <f t="shared" si="30"/>
        <v>TA520XGYGRF</v>
      </c>
      <c r="J1954" s="12">
        <v>1118000024953</v>
      </c>
      <c r="K1954" s="12" t="s">
        <v>1874</v>
      </c>
      <c r="N1954" s="12">
        <v>22</v>
      </c>
      <c r="P1954" s="12" t="s">
        <v>1926</v>
      </c>
      <c r="Q1954" s="12" t="s">
        <v>1926</v>
      </c>
      <c r="X1954" s="12">
        <v>136</v>
      </c>
      <c r="Y1954" s="12" t="s">
        <v>1927</v>
      </c>
      <c r="Z1954" s="12" t="s">
        <v>1860</v>
      </c>
      <c r="AA1954" s="12" t="s">
        <v>1861</v>
      </c>
      <c r="AC1954" s="12">
        <v>0</v>
      </c>
      <c r="AD1954" s="12">
        <v>2500</v>
      </c>
      <c r="AE1954" s="12">
        <v>0</v>
      </c>
    </row>
    <row r="1955" spans="1:31">
      <c r="A1955" s="12">
        <v>99999</v>
      </c>
      <c r="B1955" s="12" t="s">
        <v>44</v>
      </c>
      <c r="C1955" s="12" t="s">
        <v>1368</v>
      </c>
      <c r="D1955" s="12" t="s">
        <v>1369</v>
      </c>
      <c r="E1955" s="12" t="s">
        <v>568</v>
      </c>
      <c r="F1955" s="12" t="s">
        <v>569</v>
      </c>
      <c r="G1955" s="12" t="s">
        <v>47</v>
      </c>
      <c r="H1955" s="12" t="s">
        <v>47</v>
      </c>
      <c r="I1955" s="12" t="str">
        <f t="shared" si="30"/>
        <v>TA520XGYYEF</v>
      </c>
      <c r="J1955" s="12">
        <v>1118000024960</v>
      </c>
      <c r="N1955" s="12">
        <v>22</v>
      </c>
      <c r="P1955" s="12" t="s">
        <v>1926</v>
      </c>
      <c r="Q1955" s="12" t="s">
        <v>1926</v>
      </c>
      <c r="X1955" s="12">
        <v>136</v>
      </c>
      <c r="Y1955" s="12" t="s">
        <v>1927</v>
      </c>
      <c r="Z1955" s="12" t="s">
        <v>1860</v>
      </c>
      <c r="AA1955" s="12" t="s">
        <v>1861</v>
      </c>
      <c r="AC1955" s="12">
        <v>4</v>
      </c>
      <c r="AD1955" s="12">
        <v>2500</v>
      </c>
      <c r="AE1955" s="12">
        <v>10000</v>
      </c>
    </row>
    <row r="1956" spans="1:31">
      <c r="A1956" s="12">
        <v>99999</v>
      </c>
      <c r="B1956" s="12" t="s">
        <v>44</v>
      </c>
      <c r="C1956" s="12" t="s">
        <v>1368</v>
      </c>
      <c r="D1956" s="12" t="s">
        <v>1369</v>
      </c>
      <c r="E1956" s="12" t="s">
        <v>65</v>
      </c>
      <c r="F1956" s="12" t="s">
        <v>66</v>
      </c>
      <c r="G1956" s="12" t="s">
        <v>47</v>
      </c>
      <c r="H1956" s="12" t="s">
        <v>47</v>
      </c>
      <c r="I1956" s="12" t="str">
        <f t="shared" si="30"/>
        <v>TA520XNVF</v>
      </c>
      <c r="J1956" s="12">
        <v>1118000024908</v>
      </c>
      <c r="K1956" s="12" t="s">
        <v>1874</v>
      </c>
      <c r="N1956" s="12">
        <v>22</v>
      </c>
      <c r="P1956" s="12" t="s">
        <v>1926</v>
      </c>
      <c r="Q1956" s="12" t="s">
        <v>1926</v>
      </c>
      <c r="X1956" s="12">
        <v>136</v>
      </c>
      <c r="Y1956" s="12" t="s">
        <v>1927</v>
      </c>
      <c r="Z1956" s="12" t="s">
        <v>1860</v>
      </c>
      <c r="AA1956" s="12" t="s">
        <v>1861</v>
      </c>
      <c r="AC1956" s="12">
        <v>0</v>
      </c>
      <c r="AD1956" s="12">
        <v>2500</v>
      </c>
      <c r="AE1956" s="12">
        <v>0</v>
      </c>
    </row>
    <row r="1957" spans="1:31">
      <c r="A1957" s="12">
        <v>99999</v>
      </c>
      <c r="B1957" s="12" t="s">
        <v>44</v>
      </c>
      <c r="C1957" s="12" t="s">
        <v>1377</v>
      </c>
      <c r="D1957" s="12" t="s">
        <v>1378</v>
      </c>
      <c r="E1957" s="12" t="s">
        <v>58</v>
      </c>
      <c r="F1957" s="12" t="s">
        <v>59</v>
      </c>
      <c r="G1957" s="12" t="s">
        <v>47</v>
      </c>
      <c r="H1957" s="12" t="s">
        <v>47</v>
      </c>
      <c r="I1957" s="12" t="str">
        <f t="shared" si="30"/>
        <v>TA531XBKF</v>
      </c>
      <c r="J1957" s="12">
        <v>1118000025134</v>
      </c>
      <c r="N1957" s="12">
        <v>22</v>
      </c>
      <c r="P1957" s="12" t="s">
        <v>1926</v>
      </c>
      <c r="Q1957" s="12" t="s">
        <v>1926</v>
      </c>
      <c r="X1957" s="12">
        <v>136</v>
      </c>
      <c r="Y1957" s="12" t="s">
        <v>1927</v>
      </c>
      <c r="Z1957" s="12" t="s">
        <v>1860</v>
      </c>
      <c r="AA1957" s="12" t="s">
        <v>1861</v>
      </c>
      <c r="AC1957" s="12">
        <v>1</v>
      </c>
      <c r="AD1957" s="12">
        <v>2500</v>
      </c>
      <c r="AE1957" s="12">
        <v>2500</v>
      </c>
    </row>
    <row r="1958" spans="1:31">
      <c r="A1958" s="12">
        <v>99999</v>
      </c>
      <c r="B1958" s="12" t="s">
        <v>44</v>
      </c>
      <c r="C1958" s="12" t="s">
        <v>1377</v>
      </c>
      <c r="D1958" s="12" t="s">
        <v>1378</v>
      </c>
      <c r="E1958" s="12" t="s">
        <v>65</v>
      </c>
      <c r="F1958" s="12" t="s">
        <v>66</v>
      </c>
      <c r="G1958" s="12" t="s">
        <v>47</v>
      </c>
      <c r="H1958" s="12" t="s">
        <v>47</v>
      </c>
      <c r="I1958" s="12" t="str">
        <f t="shared" si="30"/>
        <v>TA531XNVF</v>
      </c>
      <c r="J1958" s="12">
        <v>1118000025141</v>
      </c>
      <c r="K1958" s="12" t="s">
        <v>1874</v>
      </c>
      <c r="N1958" s="12">
        <v>22</v>
      </c>
      <c r="P1958" s="12" t="s">
        <v>1926</v>
      </c>
      <c r="Q1958" s="12" t="s">
        <v>1926</v>
      </c>
      <c r="X1958" s="12">
        <v>136</v>
      </c>
      <c r="Y1958" s="12" t="s">
        <v>1927</v>
      </c>
      <c r="Z1958" s="12" t="s">
        <v>1860</v>
      </c>
      <c r="AA1958" s="12" t="s">
        <v>1861</v>
      </c>
      <c r="AC1958" s="12">
        <v>0</v>
      </c>
      <c r="AD1958" s="12">
        <v>2500</v>
      </c>
      <c r="AE1958" s="12">
        <v>0</v>
      </c>
    </row>
    <row r="1959" spans="1:31">
      <c r="A1959" s="12">
        <v>99999</v>
      </c>
      <c r="B1959" s="12" t="s">
        <v>44</v>
      </c>
      <c r="C1959" s="12" t="s">
        <v>1377</v>
      </c>
      <c r="D1959" s="12" t="s">
        <v>1378</v>
      </c>
      <c r="E1959" s="12" t="s">
        <v>73</v>
      </c>
      <c r="F1959" s="12" t="s">
        <v>74</v>
      </c>
      <c r="G1959" s="12" t="s">
        <v>47</v>
      </c>
      <c r="H1959" s="12" t="s">
        <v>47</v>
      </c>
      <c r="I1959" s="12" t="str">
        <f t="shared" si="30"/>
        <v>TA531XWHF</v>
      </c>
      <c r="J1959" s="12">
        <v>1118000025158</v>
      </c>
      <c r="K1959" s="12" t="s">
        <v>1874</v>
      </c>
      <c r="N1959" s="12">
        <v>22</v>
      </c>
      <c r="P1959" s="12" t="s">
        <v>1926</v>
      </c>
      <c r="Q1959" s="12" t="s">
        <v>1926</v>
      </c>
      <c r="X1959" s="12">
        <v>136</v>
      </c>
      <c r="Y1959" s="12" t="s">
        <v>1927</v>
      </c>
      <c r="Z1959" s="12" t="s">
        <v>1860</v>
      </c>
      <c r="AA1959" s="12" t="s">
        <v>1861</v>
      </c>
      <c r="AC1959" s="12">
        <v>0</v>
      </c>
      <c r="AD1959" s="12">
        <v>2500</v>
      </c>
      <c r="AE1959" s="12">
        <v>0</v>
      </c>
    </row>
    <row r="1960" spans="1:31">
      <c r="A1960" s="12">
        <v>99999</v>
      </c>
      <c r="B1960" s="12" t="s">
        <v>44</v>
      </c>
      <c r="C1960" s="12" t="s">
        <v>1379</v>
      </c>
      <c r="D1960" s="12" t="s">
        <v>1376</v>
      </c>
      <c r="E1960" s="12" t="s">
        <v>48</v>
      </c>
      <c r="F1960" s="12" t="s">
        <v>49</v>
      </c>
      <c r="G1960" s="12" t="s">
        <v>47</v>
      </c>
      <c r="H1960" s="12" t="s">
        <v>47</v>
      </c>
      <c r="I1960" s="12" t="str">
        <f t="shared" si="30"/>
        <v>TA532XBLF</v>
      </c>
      <c r="J1960" s="12">
        <v>1118000025165</v>
      </c>
      <c r="K1960" s="12" t="s">
        <v>1874</v>
      </c>
      <c r="N1960" s="12">
        <v>22</v>
      </c>
      <c r="P1960" s="12" t="s">
        <v>1926</v>
      </c>
      <c r="Q1960" s="12" t="s">
        <v>1926</v>
      </c>
      <c r="X1960" s="12">
        <v>136</v>
      </c>
      <c r="Y1960" s="12" t="s">
        <v>1927</v>
      </c>
      <c r="Z1960" s="12" t="s">
        <v>1860</v>
      </c>
      <c r="AA1960" s="12" t="s">
        <v>1861</v>
      </c>
      <c r="AC1960" s="12">
        <v>5</v>
      </c>
      <c r="AD1960" s="12">
        <v>2800</v>
      </c>
      <c r="AE1960" s="12">
        <v>14000</v>
      </c>
    </row>
    <row r="1961" spans="1:31">
      <c r="A1961" s="12">
        <v>99999</v>
      </c>
      <c r="B1961" s="12" t="s">
        <v>44</v>
      </c>
      <c r="C1961" s="12" t="s">
        <v>1380</v>
      </c>
      <c r="D1961" s="12" t="s">
        <v>1381</v>
      </c>
      <c r="E1961" s="12" t="s">
        <v>58</v>
      </c>
      <c r="F1961" s="12" t="s">
        <v>59</v>
      </c>
      <c r="G1961" s="12" t="s">
        <v>47</v>
      </c>
      <c r="H1961" s="12" t="s">
        <v>47</v>
      </c>
      <c r="I1961" s="12" t="str">
        <f t="shared" si="30"/>
        <v>TA539TBKF</v>
      </c>
      <c r="J1961" s="12">
        <v>1118000025394</v>
      </c>
      <c r="N1961" s="12">
        <v>22</v>
      </c>
      <c r="P1961" s="12" t="s">
        <v>1926</v>
      </c>
      <c r="Q1961" s="12" t="s">
        <v>1926</v>
      </c>
      <c r="X1961" s="12">
        <v>136</v>
      </c>
      <c r="Y1961" s="12" t="s">
        <v>1927</v>
      </c>
      <c r="Z1961" s="12" t="s">
        <v>1860</v>
      </c>
      <c r="AA1961" s="12" t="s">
        <v>1861</v>
      </c>
      <c r="AC1961" s="12">
        <v>5</v>
      </c>
      <c r="AD1961" s="12">
        <v>2000</v>
      </c>
      <c r="AE1961" s="12">
        <v>10000</v>
      </c>
    </row>
    <row r="1962" spans="1:31">
      <c r="A1962" s="12">
        <v>99999</v>
      </c>
      <c r="B1962" s="12" t="s">
        <v>44</v>
      </c>
      <c r="C1962" s="12" t="s">
        <v>1380</v>
      </c>
      <c r="D1962" s="12" t="s">
        <v>1381</v>
      </c>
      <c r="E1962" s="12" t="s">
        <v>52</v>
      </c>
      <c r="F1962" s="12" t="s">
        <v>53</v>
      </c>
      <c r="G1962" s="12" t="s">
        <v>47</v>
      </c>
      <c r="H1962" s="12" t="s">
        <v>47</v>
      </c>
      <c r="I1962" s="12" t="str">
        <f t="shared" si="30"/>
        <v>TA539TGYF</v>
      </c>
      <c r="J1962" s="12">
        <v>1118000028852</v>
      </c>
      <c r="K1962" s="12" t="s">
        <v>1874</v>
      </c>
      <c r="N1962" s="12">
        <v>22</v>
      </c>
      <c r="P1962" s="12" t="s">
        <v>1926</v>
      </c>
      <c r="Q1962" s="12" t="s">
        <v>1926</v>
      </c>
      <c r="X1962" s="12">
        <v>136</v>
      </c>
      <c r="Y1962" s="12" t="s">
        <v>1927</v>
      </c>
      <c r="Z1962" s="12" t="s">
        <v>1860</v>
      </c>
      <c r="AA1962" s="12" t="s">
        <v>1861</v>
      </c>
      <c r="AC1962" s="12">
        <v>0</v>
      </c>
      <c r="AD1962" s="12">
        <v>2000</v>
      </c>
      <c r="AE1962" s="12">
        <v>0</v>
      </c>
    </row>
    <row r="1963" spans="1:31">
      <c r="A1963" s="12">
        <v>99999</v>
      </c>
      <c r="B1963" s="12" t="s">
        <v>44</v>
      </c>
      <c r="C1963" s="12" t="s">
        <v>1380</v>
      </c>
      <c r="D1963" s="12" t="s">
        <v>1381</v>
      </c>
      <c r="E1963" s="12" t="s">
        <v>73</v>
      </c>
      <c r="F1963" s="12" t="s">
        <v>74</v>
      </c>
      <c r="G1963" s="12" t="s">
        <v>47</v>
      </c>
      <c r="H1963" s="12" t="s">
        <v>47</v>
      </c>
      <c r="I1963" s="12" t="str">
        <f t="shared" si="30"/>
        <v>TA539TWHF</v>
      </c>
      <c r="J1963" s="12">
        <v>1118000025387</v>
      </c>
      <c r="N1963" s="12">
        <v>22</v>
      </c>
      <c r="P1963" s="12" t="s">
        <v>1926</v>
      </c>
      <c r="Q1963" s="12" t="s">
        <v>1926</v>
      </c>
      <c r="X1963" s="12">
        <v>136</v>
      </c>
      <c r="Y1963" s="12" t="s">
        <v>1927</v>
      </c>
      <c r="Z1963" s="12" t="s">
        <v>1860</v>
      </c>
      <c r="AA1963" s="12" t="s">
        <v>1861</v>
      </c>
      <c r="AC1963" s="12">
        <v>1</v>
      </c>
      <c r="AD1963" s="12">
        <v>2000</v>
      </c>
      <c r="AE1963" s="12">
        <v>2000</v>
      </c>
    </row>
    <row r="1964" spans="1:31">
      <c r="A1964" s="12">
        <v>99999</v>
      </c>
      <c r="B1964" s="12" t="s">
        <v>44</v>
      </c>
      <c r="C1964" s="12" t="s">
        <v>1382</v>
      </c>
      <c r="D1964" s="12" t="s">
        <v>1383</v>
      </c>
      <c r="E1964" s="12" t="s">
        <v>58</v>
      </c>
      <c r="F1964" s="12" t="s">
        <v>59</v>
      </c>
      <c r="G1964" s="12" t="s">
        <v>47</v>
      </c>
      <c r="H1964" s="12" t="s">
        <v>47</v>
      </c>
      <c r="I1964" s="12" t="str">
        <f t="shared" si="30"/>
        <v>TA555XBKF</v>
      </c>
      <c r="J1964" s="12">
        <v>1118000025646</v>
      </c>
      <c r="N1964" s="12">
        <v>22</v>
      </c>
      <c r="P1964" s="12" t="s">
        <v>1926</v>
      </c>
      <c r="Q1964" s="12" t="s">
        <v>1926</v>
      </c>
      <c r="X1964" s="12">
        <v>136</v>
      </c>
      <c r="Y1964" s="12" t="s">
        <v>1927</v>
      </c>
      <c r="Z1964" s="12" t="s">
        <v>1860</v>
      </c>
      <c r="AA1964" s="12" t="s">
        <v>1861</v>
      </c>
      <c r="AC1964" s="12">
        <v>4</v>
      </c>
      <c r="AD1964" s="12">
        <v>2600</v>
      </c>
      <c r="AE1964" s="12">
        <v>10400</v>
      </c>
    </row>
    <row r="1965" spans="1:31">
      <c r="A1965" s="12">
        <v>99999</v>
      </c>
      <c r="B1965" s="12" t="s">
        <v>44</v>
      </c>
      <c r="C1965" s="12" t="s">
        <v>1382</v>
      </c>
      <c r="D1965" s="12" t="s">
        <v>1383</v>
      </c>
      <c r="E1965" s="12" t="s">
        <v>65</v>
      </c>
      <c r="F1965" s="12" t="s">
        <v>66</v>
      </c>
      <c r="G1965" s="12" t="s">
        <v>47</v>
      </c>
      <c r="H1965" s="12" t="s">
        <v>47</v>
      </c>
      <c r="I1965" s="12" t="str">
        <f t="shared" si="30"/>
        <v>TA555XNVF</v>
      </c>
      <c r="J1965" s="12">
        <v>1118000025653</v>
      </c>
      <c r="N1965" s="12">
        <v>22</v>
      </c>
      <c r="P1965" s="12" t="s">
        <v>1926</v>
      </c>
      <c r="Q1965" s="12" t="s">
        <v>1926</v>
      </c>
      <c r="X1965" s="12">
        <v>136</v>
      </c>
      <c r="Y1965" s="12" t="s">
        <v>1927</v>
      </c>
      <c r="Z1965" s="12" t="s">
        <v>1860</v>
      </c>
      <c r="AA1965" s="12" t="s">
        <v>1861</v>
      </c>
      <c r="AC1965" s="12">
        <v>8</v>
      </c>
      <c r="AD1965" s="12">
        <v>2600</v>
      </c>
      <c r="AE1965" s="12">
        <v>20800</v>
      </c>
    </row>
    <row r="1966" spans="1:31">
      <c r="A1966" s="12">
        <v>99999</v>
      </c>
      <c r="B1966" s="12" t="s">
        <v>44</v>
      </c>
      <c r="C1966" s="12" t="s">
        <v>2103</v>
      </c>
      <c r="D1966" s="12" t="s">
        <v>2104</v>
      </c>
      <c r="E1966" s="12" t="s">
        <v>187</v>
      </c>
      <c r="F1966" s="12" t="s">
        <v>188</v>
      </c>
      <c r="G1966" s="12" t="s">
        <v>47</v>
      </c>
      <c r="H1966" s="12" t="s">
        <v>47</v>
      </c>
      <c r="I1966" s="12" t="str">
        <f t="shared" si="30"/>
        <v>TA564TTUF</v>
      </c>
      <c r="J1966" s="12">
        <v>1118000025783</v>
      </c>
      <c r="N1966" s="12">
        <v>22</v>
      </c>
      <c r="P1966" s="12" t="s">
        <v>1926</v>
      </c>
      <c r="Q1966" s="12" t="s">
        <v>1926</v>
      </c>
      <c r="X1966" s="12">
        <v>136</v>
      </c>
      <c r="Y1966" s="12" t="s">
        <v>1927</v>
      </c>
      <c r="Z1966" s="12" t="s">
        <v>1860</v>
      </c>
      <c r="AA1966" s="12" t="s">
        <v>1861</v>
      </c>
      <c r="AC1966" s="12">
        <v>0</v>
      </c>
      <c r="AD1966" s="12">
        <v>2000</v>
      </c>
      <c r="AE1966" s="12">
        <v>0</v>
      </c>
    </row>
    <row r="1967" spans="1:31">
      <c r="A1967" s="12">
        <v>99999</v>
      </c>
      <c r="B1967" s="12" t="s">
        <v>44</v>
      </c>
      <c r="C1967" s="12" t="s">
        <v>2103</v>
      </c>
      <c r="D1967" s="12" t="s">
        <v>2104</v>
      </c>
      <c r="E1967" s="12" t="s">
        <v>73</v>
      </c>
      <c r="F1967" s="12" t="s">
        <v>74</v>
      </c>
      <c r="G1967" s="12" t="s">
        <v>47</v>
      </c>
      <c r="H1967" s="12" t="s">
        <v>47</v>
      </c>
      <c r="I1967" s="12" t="str">
        <f t="shared" si="30"/>
        <v>TA564TWHF</v>
      </c>
      <c r="J1967" s="12">
        <v>1118000025806</v>
      </c>
      <c r="N1967" s="12">
        <v>22</v>
      </c>
      <c r="P1967" s="12" t="s">
        <v>1926</v>
      </c>
      <c r="Q1967" s="12" t="s">
        <v>1926</v>
      </c>
      <c r="X1967" s="12">
        <v>136</v>
      </c>
      <c r="Y1967" s="12" t="s">
        <v>1927</v>
      </c>
      <c r="Z1967" s="12" t="s">
        <v>1860</v>
      </c>
      <c r="AA1967" s="12" t="s">
        <v>1861</v>
      </c>
      <c r="AC1967" s="12">
        <v>0</v>
      </c>
      <c r="AD1967" s="12">
        <v>2000</v>
      </c>
      <c r="AE1967" s="12">
        <v>0</v>
      </c>
    </row>
    <row r="1968" spans="1:31">
      <c r="A1968" s="12">
        <v>99999</v>
      </c>
      <c r="B1968" s="12" t="s">
        <v>44</v>
      </c>
      <c r="C1968" s="12" t="s">
        <v>2103</v>
      </c>
      <c r="D1968" s="12" t="s">
        <v>2104</v>
      </c>
      <c r="E1968" s="12" t="s">
        <v>50</v>
      </c>
      <c r="F1968" s="12" t="s">
        <v>51</v>
      </c>
      <c r="G1968" s="12" t="s">
        <v>47</v>
      </c>
      <c r="H1968" s="12" t="s">
        <v>47</v>
      </c>
      <c r="I1968" s="12" t="str">
        <f t="shared" si="30"/>
        <v>TA564TYEF</v>
      </c>
      <c r="J1968" s="12">
        <v>1118000025790</v>
      </c>
      <c r="N1968" s="12">
        <v>22</v>
      </c>
      <c r="P1968" s="12" t="s">
        <v>1926</v>
      </c>
      <c r="Q1968" s="12" t="s">
        <v>1926</v>
      </c>
      <c r="X1968" s="12">
        <v>136</v>
      </c>
      <c r="Y1968" s="12" t="s">
        <v>1927</v>
      </c>
      <c r="Z1968" s="12" t="s">
        <v>1860</v>
      </c>
      <c r="AA1968" s="12" t="s">
        <v>1861</v>
      </c>
      <c r="AC1968" s="12">
        <v>0</v>
      </c>
      <c r="AD1968" s="12">
        <v>2000</v>
      </c>
      <c r="AE1968" s="12">
        <v>0</v>
      </c>
    </row>
    <row r="1969" spans="1:31">
      <c r="A1969" s="12">
        <v>99999</v>
      </c>
      <c r="B1969" s="12" t="s">
        <v>44</v>
      </c>
      <c r="C1969" s="12" t="s">
        <v>1384</v>
      </c>
      <c r="D1969" s="12" t="s">
        <v>1385</v>
      </c>
      <c r="E1969" s="12" t="s">
        <v>58</v>
      </c>
      <c r="F1969" s="12" t="s">
        <v>59</v>
      </c>
      <c r="G1969" s="12" t="s">
        <v>47</v>
      </c>
      <c r="H1969" s="12" t="s">
        <v>47</v>
      </c>
      <c r="I1969" s="12" t="str">
        <f t="shared" si="30"/>
        <v>TA567TBKF</v>
      </c>
      <c r="J1969" s="12">
        <v>1118000025844</v>
      </c>
      <c r="K1969" s="12" t="s">
        <v>1874</v>
      </c>
      <c r="N1969" s="12">
        <v>22</v>
      </c>
      <c r="P1969" s="12" t="s">
        <v>1926</v>
      </c>
      <c r="Q1969" s="12" t="s">
        <v>1926</v>
      </c>
      <c r="X1969" s="12">
        <v>136</v>
      </c>
      <c r="Y1969" s="12" t="s">
        <v>1927</v>
      </c>
      <c r="Z1969" s="12" t="s">
        <v>1860</v>
      </c>
      <c r="AA1969" s="12" t="s">
        <v>1861</v>
      </c>
      <c r="AC1969" s="12">
        <v>6</v>
      </c>
      <c r="AD1969" s="12">
        <v>2000</v>
      </c>
      <c r="AE1969" s="12">
        <v>12000</v>
      </c>
    </row>
    <row r="1970" spans="1:31">
      <c r="A1970" s="12">
        <v>99999</v>
      </c>
      <c r="B1970" s="12" t="s">
        <v>44</v>
      </c>
      <c r="C1970" s="12" t="s">
        <v>1384</v>
      </c>
      <c r="D1970" s="12" t="s">
        <v>1385</v>
      </c>
      <c r="E1970" s="12" t="s">
        <v>56</v>
      </c>
      <c r="F1970" s="12" t="s">
        <v>57</v>
      </c>
      <c r="G1970" s="12" t="s">
        <v>47</v>
      </c>
      <c r="H1970" s="12" t="s">
        <v>47</v>
      </c>
      <c r="I1970" s="12" t="str">
        <f t="shared" si="30"/>
        <v>TA567TPUF</v>
      </c>
      <c r="J1970" s="12">
        <v>1118000025851</v>
      </c>
      <c r="K1970" s="12" t="s">
        <v>1874</v>
      </c>
      <c r="N1970" s="12">
        <v>22</v>
      </c>
      <c r="P1970" s="12" t="s">
        <v>1926</v>
      </c>
      <c r="Q1970" s="12" t="s">
        <v>1926</v>
      </c>
      <c r="X1970" s="12">
        <v>136</v>
      </c>
      <c r="Y1970" s="12" t="s">
        <v>1927</v>
      </c>
      <c r="Z1970" s="12" t="s">
        <v>1860</v>
      </c>
      <c r="AA1970" s="12" t="s">
        <v>1861</v>
      </c>
      <c r="AC1970" s="12">
        <v>0</v>
      </c>
      <c r="AD1970" s="12">
        <v>2000</v>
      </c>
      <c r="AE1970" s="12">
        <v>0</v>
      </c>
    </row>
    <row r="1971" spans="1:31">
      <c r="A1971" s="12">
        <v>99999</v>
      </c>
      <c r="B1971" s="12" t="s">
        <v>44</v>
      </c>
      <c r="C1971" s="12" t="s">
        <v>1386</v>
      </c>
      <c r="D1971" s="12" t="s">
        <v>1387</v>
      </c>
      <c r="E1971" s="12" t="s">
        <v>73</v>
      </c>
      <c r="F1971" s="12" t="s">
        <v>74</v>
      </c>
      <c r="G1971" s="12" t="s">
        <v>47</v>
      </c>
      <c r="H1971" s="12" t="s">
        <v>47</v>
      </c>
      <c r="I1971" s="12" t="str">
        <f t="shared" si="30"/>
        <v>TA568XWHF</v>
      </c>
      <c r="J1971" s="12">
        <v>1118000025882</v>
      </c>
      <c r="N1971" s="12">
        <v>22</v>
      </c>
      <c r="P1971" s="12" t="s">
        <v>1926</v>
      </c>
      <c r="Q1971" s="12" t="s">
        <v>1926</v>
      </c>
      <c r="X1971" s="12">
        <v>136</v>
      </c>
      <c r="Y1971" s="12" t="s">
        <v>1927</v>
      </c>
      <c r="Z1971" s="12" t="s">
        <v>1860</v>
      </c>
      <c r="AA1971" s="12" t="s">
        <v>1861</v>
      </c>
      <c r="AC1971" s="12">
        <v>17</v>
      </c>
      <c r="AD1971" s="12">
        <v>3000</v>
      </c>
      <c r="AE1971" s="12">
        <v>51000</v>
      </c>
    </row>
    <row r="1972" spans="1:31">
      <c r="A1972" s="12">
        <v>99999</v>
      </c>
      <c r="B1972" s="12" t="s">
        <v>44</v>
      </c>
      <c r="C1972" s="12" t="s">
        <v>1388</v>
      </c>
      <c r="D1972" s="12" t="s">
        <v>1389</v>
      </c>
      <c r="E1972" s="12" t="s">
        <v>272</v>
      </c>
      <c r="F1972" s="12" t="s">
        <v>273</v>
      </c>
      <c r="G1972" s="12" t="s">
        <v>47</v>
      </c>
      <c r="H1972" s="12" t="s">
        <v>47</v>
      </c>
      <c r="I1972" s="12" t="str">
        <f t="shared" si="30"/>
        <v>TA573ADGYF</v>
      </c>
      <c r="J1972" s="12">
        <v>1118000025936</v>
      </c>
      <c r="N1972" s="12">
        <v>22</v>
      </c>
      <c r="P1972" s="12" t="s">
        <v>1926</v>
      </c>
      <c r="Q1972" s="12" t="s">
        <v>1926</v>
      </c>
      <c r="X1972" s="12">
        <v>136</v>
      </c>
      <c r="Y1972" s="12" t="s">
        <v>1927</v>
      </c>
      <c r="Z1972" s="12" t="s">
        <v>1860</v>
      </c>
      <c r="AA1972" s="12" t="s">
        <v>1861</v>
      </c>
      <c r="AC1972" s="12">
        <v>82</v>
      </c>
      <c r="AD1972" s="12">
        <v>7000</v>
      </c>
      <c r="AE1972" s="12">
        <v>574000</v>
      </c>
    </row>
    <row r="1973" spans="1:31">
      <c r="A1973" s="12">
        <v>99999</v>
      </c>
      <c r="B1973" s="12" t="s">
        <v>44</v>
      </c>
      <c r="C1973" s="12" t="s">
        <v>1388</v>
      </c>
      <c r="D1973" s="12" t="s">
        <v>1389</v>
      </c>
      <c r="E1973" s="12" t="s">
        <v>148</v>
      </c>
      <c r="F1973" s="12" t="s">
        <v>149</v>
      </c>
      <c r="G1973" s="12" t="s">
        <v>47</v>
      </c>
      <c r="H1973" s="12" t="s">
        <v>47</v>
      </c>
      <c r="I1973" s="12" t="str">
        <f t="shared" si="30"/>
        <v>TA573ANAF</v>
      </c>
      <c r="J1973" s="12">
        <v>1118000025943</v>
      </c>
      <c r="K1973" s="12" t="s">
        <v>1874</v>
      </c>
      <c r="N1973" s="12">
        <v>22</v>
      </c>
      <c r="P1973" s="12" t="s">
        <v>1926</v>
      </c>
      <c r="Q1973" s="12" t="s">
        <v>1926</v>
      </c>
      <c r="X1973" s="12">
        <v>136</v>
      </c>
      <c r="Y1973" s="12" t="s">
        <v>1927</v>
      </c>
      <c r="Z1973" s="12" t="s">
        <v>1860</v>
      </c>
      <c r="AA1973" s="12" t="s">
        <v>1861</v>
      </c>
      <c r="AC1973" s="12">
        <v>0</v>
      </c>
      <c r="AD1973" s="12">
        <v>7000</v>
      </c>
      <c r="AE1973" s="12">
        <v>0</v>
      </c>
    </row>
    <row r="1974" spans="1:31">
      <c r="A1974" s="12">
        <v>99999</v>
      </c>
      <c r="B1974" s="12" t="s">
        <v>44</v>
      </c>
      <c r="C1974" s="12" t="s">
        <v>1390</v>
      </c>
      <c r="D1974" s="12" t="s">
        <v>1391</v>
      </c>
      <c r="E1974" s="12" t="s">
        <v>112</v>
      </c>
      <c r="F1974" s="12" t="s">
        <v>113</v>
      </c>
      <c r="G1974" s="12" t="s">
        <v>47</v>
      </c>
      <c r="H1974" s="12" t="s">
        <v>47</v>
      </c>
      <c r="I1974" s="12" t="str">
        <f t="shared" si="30"/>
        <v>TA574ABRF</v>
      </c>
      <c r="J1974" s="12">
        <v>1118000026056</v>
      </c>
      <c r="K1974" s="12" t="s">
        <v>1874</v>
      </c>
      <c r="N1974" s="12">
        <v>22</v>
      </c>
      <c r="P1974" s="12" t="s">
        <v>1926</v>
      </c>
      <c r="Q1974" s="12" t="s">
        <v>1926</v>
      </c>
      <c r="X1974" s="12">
        <v>136</v>
      </c>
      <c r="Y1974" s="12" t="s">
        <v>1927</v>
      </c>
      <c r="Z1974" s="12" t="s">
        <v>1860</v>
      </c>
      <c r="AA1974" s="12" t="s">
        <v>1861</v>
      </c>
      <c r="AC1974" s="12">
        <v>0</v>
      </c>
      <c r="AD1974" s="12">
        <v>10700</v>
      </c>
      <c r="AE1974" s="12">
        <v>0</v>
      </c>
    </row>
    <row r="1975" spans="1:31">
      <c r="A1975" s="12">
        <v>99999</v>
      </c>
      <c r="B1975" s="12" t="s">
        <v>44</v>
      </c>
      <c r="C1975" s="12" t="s">
        <v>1390</v>
      </c>
      <c r="D1975" s="12" t="s">
        <v>1391</v>
      </c>
      <c r="E1975" s="12" t="s">
        <v>60</v>
      </c>
      <c r="F1975" s="12" t="s">
        <v>61</v>
      </c>
      <c r="G1975" s="12" t="s">
        <v>47</v>
      </c>
      <c r="H1975" s="12" t="s">
        <v>47</v>
      </c>
      <c r="I1975" s="12" t="str">
        <f t="shared" si="30"/>
        <v>TA574AGRF</v>
      </c>
      <c r="J1975" s="12">
        <v>1118000025950</v>
      </c>
      <c r="K1975" s="12" t="s">
        <v>1874</v>
      </c>
      <c r="N1975" s="12">
        <v>22</v>
      </c>
      <c r="P1975" s="12" t="s">
        <v>1926</v>
      </c>
      <c r="Q1975" s="12" t="s">
        <v>1926</v>
      </c>
      <c r="X1975" s="12">
        <v>136</v>
      </c>
      <c r="Y1975" s="12" t="s">
        <v>1927</v>
      </c>
      <c r="Z1975" s="12" t="s">
        <v>1860</v>
      </c>
      <c r="AA1975" s="12" t="s">
        <v>1861</v>
      </c>
      <c r="AC1975" s="12">
        <v>0</v>
      </c>
      <c r="AD1975" s="12">
        <v>10700</v>
      </c>
      <c r="AE1975" s="12">
        <v>0</v>
      </c>
    </row>
    <row r="1976" spans="1:31">
      <c r="A1976" s="12">
        <v>99999</v>
      </c>
      <c r="B1976" s="12" t="s">
        <v>44</v>
      </c>
      <c r="C1976" s="12" t="s">
        <v>1390</v>
      </c>
      <c r="D1976" s="12" t="s">
        <v>1391</v>
      </c>
      <c r="E1976" s="12" t="s">
        <v>45</v>
      </c>
      <c r="F1976" s="12" t="s">
        <v>46</v>
      </c>
      <c r="G1976" s="12" t="s">
        <v>47</v>
      </c>
      <c r="H1976" s="12" t="s">
        <v>47</v>
      </c>
      <c r="I1976" s="12" t="str">
        <f t="shared" si="30"/>
        <v>TA574ARDF</v>
      </c>
      <c r="J1976" s="12">
        <v>1118000025967</v>
      </c>
      <c r="N1976" s="12">
        <v>22</v>
      </c>
      <c r="P1976" s="12" t="s">
        <v>1926</v>
      </c>
      <c r="Q1976" s="12" t="s">
        <v>1926</v>
      </c>
      <c r="X1976" s="12">
        <v>136</v>
      </c>
      <c r="Y1976" s="12" t="s">
        <v>1927</v>
      </c>
      <c r="Z1976" s="12" t="s">
        <v>1860</v>
      </c>
      <c r="AA1976" s="12" t="s">
        <v>1861</v>
      </c>
      <c r="AC1976" s="12">
        <v>2</v>
      </c>
      <c r="AD1976" s="12">
        <v>10700</v>
      </c>
      <c r="AE1976" s="12">
        <v>21400</v>
      </c>
    </row>
    <row r="1977" spans="1:31">
      <c r="A1977" s="12">
        <v>99999</v>
      </c>
      <c r="B1977" s="12" t="s">
        <v>44</v>
      </c>
      <c r="C1977" s="12" t="s">
        <v>1392</v>
      </c>
      <c r="D1977" s="12" t="s">
        <v>1393</v>
      </c>
      <c r="E1977" s="12" t="s">
        <v>58</v>
      </c>
      <c r="F1977" s="12" t="s">
        <v>59</v>
      </c>
      <c r="G1977" s="12" t="s">
        <v>47</v>
      </c>
      <c r="H1977" s="12" t="s">
        <v>47</v>
      </c>
      <c r="I1977" s="12" t="str">
        <f t="shared" si="30"/>
        <v>TA594ZBKF</v>
      </c>
      <c r="J1977" s="12">
        <v>1118000026353</v>
      </c>
      <c r="N1977" s="12">
        <v>23</v>
      </c>
      <c r="P1977" s="12" t="s">
        <v>1926</v>
      </c>
      <c r="Q1977" s="12" t="s">
        <v>1926</v>
      </c>
      <c r="X1977" s="12">
        <v>136</v>
      </c>
      <c r="Y1977" s="12" t="s">
        <v>1927</v>
      </c>
      <c r="Z1977" s="12" t="s">
        <v>1860</v>
      </c>
      <c r="AA1977" s="12" t="s">
        <v>1861</v>
      </c>
      <c r="AC1977" s="12">
        <v>3</v>
      </c>
      <c r="AD1977" s="12">
        <v>2300</v>
      </c>
      <c r="AE1977" s="12">
        <v>6900</v>
      </c>
    </row>
    <row r="1978" spans="1:31">
      <c r="A1978" s="12">
        <v>99999</v>
      </c>
      <c r="B1978" s="12" t="s">
        <v>44</v>
      </c>
      <c r="C1978" s="12" t="s">
        <v>1392</v>
      </c>
      <c r="D1978" s="12" t="s">
        <v>1393</v>
      </c>
      <c r="E1978" s="12" t="s">
        <v>52</v>
      </c>
      <c r="F1978" s="12" t="s">
        <v>53</v>
      </c>
      <c r="G1978" s="12" t="s">
        <v>47</v>
      </c>
      <c r="H1978" s="12" t="s">
        <v>47</v>
      </c>
      <c r="I1978" s="12" t="str">
        <f t="shared" si="30"/>
        <v>TA594ZGYF</v>
      </c>
      <c r="J1978" s="12">
        <v>1118000026360</v>
      </c>
      <c r="N1978" s="12">
        <v>23</v>
      </c>
      <c r="P1978" s="12" t="s">
        <v>1926</v>
      </c>
      <c r="Q1978" s="12" t="s">
        <v>1926</v>
      </c>
      <c r="X1978" s="12">
        <v>136</v>
      </c>
      <c r="Y1978" s="12" t="s">
        <v>1927</v>
      </c>
      <c r="Z1978" s="12" t="s">
        <v>1860</v>
      </c>
      <c r="AA1978" s="12" t="s">
        <v>1861</v>
      </c>
      <c r="AC1978" s="12">
        <v>0</v>
      </c>
      <c r="AD1978" s="12">
        <v>2300</v>
      </c>
      <c r="AE1978" s="12">
        <v>0</v>
      </c>
    </row>
    <row r="1979" spans="1:31">
      <c r="A1979" s="12">
        <v>99999</v>
      </c>
      <c r="B1979" s="12" t="s">
        <v>44</v>
      </c>
      <c r="C1979" s="12" t="s">
        <v>1394</v>
      </c>
      <c r="D1979" s="12" t="s">
        <v>1395</v>
      </c>
      <c r="E1979" s="12" t="s">
        <v>58</v>
      </c>
      <c r="F1979" s="12" t="s">
        <v>59</v>
      </c>
      <c r="G1979" s="12" t="s">
        <v>47</v>
      </c>
      <c r="H1979" s="12" t="s">
        <v>47</v>
      </c>
      <c r="I1979" s="12" t="str">
        <f t="shared" si="30"/>
        <v>TA607TBKF</v>
      </c>
      <c r="J1979" s="12">
        <v>1118000026988</v>
      </c>
      <c r="K1979" s="12" t="s">
        <v>1874</v>
      </c>
      <c r="N1979" s="12">
        <v>22</v>
      </c>
      <c r="P1979" s="12" t="s">
        <v>1926</v>
      </c>
      <c r="Q1979" s="12" t="s">
        <v>1926</v>
      </c>
      <c r="X1979" s="12">
        <v>136</v>
      </c>
      <c r="Y1979" s="12" t="s">
        <v>1927</v>
      </c>
      <c r="Z1979" s="12" t="s">
        <v>1860</v>
      </c>
      <c r="AA1979" s="12" t="s">
        <v>1861</v>
      </c>
      <c r="AC1979" s="12">
        <v>0</v>
      </c>
      <c r="AD1979" s="12">
        <v>2000</v>
      </c>
      <c r="AE1979" s="12">
        <v>0</v>
      </c>
    </row>
    <row r="1980" spans="1:31">
      <c r="A1980" s="12">
        <v>99999</v>
      </c>
      <c r="B1980" s="12" t="s">
        <v>44</v>
      </c>
      <c r="C1980" s="12" t="s">
        <v>1394</v>
      </c>
      <c r="D1980" s="12" t="s">
        <v>1395</v>
      </c>
      <c r="E1980" s="12" t="s">
        <v>73</v>
      </c>
      <c r="F1980" s="12" t="s">
        <v>74</v>
      </c>
      <c r="G1980" s="12" t="s">
        <v>47</v>
      </c>
      <c r="H1980" s="12" t="s">
        <v>47</v>
      </c>
      <c r="I1980" s="12" t="str">
        <f t="shared" si="30"/>
        <v>TA607TWHF</v>
      </c>
      <c r="J1980" s="12">
        <v>1118000026995</v>
      </c>
      <c r="K1980" s="12" t="s">
        <v>1874</v>
      </c>
      <c r="N1980" s="12">
        <v>22</v>
      </c>
      <c r="P1980" s="12" t="s">
        <v>1926</v>
      </c>
      <c r="Q1980" s="12" t="s">
        <v>1926</v>
      </c>
      <c r="X1980" s="12">
        <v>136</v>
      </c>
      <c r="Y1980" s="12" t="s">
        <v>1927</v>
      </c>
      <c r="Z1980" s="12" t="s">
        <v>1860</v>
      </c>
      <c r="AA1980" s="12" t="s">
        <v>1861</v>
      </c>
      <c r="AC1980" s="12">
        <v>0</v>
      </c>
      <c r="AD1980" s="12">
        <v>2000</v>
      </c>
      <c r="AE1980" s="12">
        <v>0</v>
      </c>
    </row>
    <row r="1981" spans="1:31">
      <c r="A1981" s="12">
        <v>99999</v>
      </c>
      <c r="B1981" s="12" t="s">
        <v>44</v>
      </c>
      <c r="C1981" s="12" t="s">
        <v>1396</v>
      </c>
      <c r="D1981" s="12" t="s">
        <v>1397</v>
      </c>
      <c r="E1981" s="12" t="s">
        <v>219</v>
      </c>
      <c r="F1981" s="12" t="s">
        <v>220</v>
      </c>
      <c r="G1981" s="12" t="s">
        <v>47</v>
      </c>
      <c r="H1981" s="12" t="s">
        <v>47</v>
      </c>
      <c r="I1981" s="12" t="str">
        <f t="shared" si="30"/>
        <v>TA612TBKWHF</v>
      </c>
      <c r="J1981" s="12">
        <v>1118000027084</v>
      </c>
      <c r="N1981" s="12">
        <v>22</v>
      </c>
      <c r="P1981" s="12" t="s">
        <v>1926</v>
      </c>
      <c r="Q1981" s="12" t="s">
        <v>1926</v>
      </c>
      <c r="X1981" s="12">
        <v>136</v>
      </c>
      <c r="Y1981" s="12" t="s">
        <v>1927</v>
      </c>
      <c r="Z1981" s="12" t="s">
        <v>1860</v>
      </c>
      <c r="AA1981" s="12" t="s">
        <v>1861</v>
      </c>
      <c r="AC1981" s="12">
        <v>5</v>
      </c>
      <c r="AD1981" s="12">
        <v>2300</v>
      </c>
      <c r="AE1981" s="12">
        <v>11500</v>
      </c>
    </row>
    <row r="1982" spans="1:31">
      <c r="A1982" s="12">
        <v>99999</v>
      </c>
      <c r="B1982" s="12" t="s">
        <v>44</v>
      </c>
      <c r="C1982" s="12" t="s">
        <v>1398</v>
      </c>
      <c r="D1982" s="12" t="s">
        <v>1399</v>
      </c>
      <c r="E1982" s="12" t="s">
        <v>58</v>
      </c>
      <c r="F1982" s="12" t="s">
        <v>59</v>
      </c>
      <c r="G1982" s="12" t="s">
        <v>47</v>
      </c>
      <c r="H1982" s="12" t="s">
        <v>47</v>
      </c>
      <c r="I1982" s="12" t="str">
        <f t="shared" si="30"/>
        <v>TA618TBKF</v>
      </c>
      <c r="J1982" s="12">
        <v>1118000027206</v>
      </c>
      <c r="N1982" s="12">
        <v>22</v>
      </c>
      <c r="P1982" s="12" t="s">
        <v>1926</v>
      </c>
      <c r="Q1982" s="12" t="s">
        <v>1926</v>
      </c>
      <c r="X1982" s="12">
        <v>136</v>
      </c>
      <c r="Y1982" s="12" t="s">
        <v>1927</v>
      </c>
      <c r="Z1982" s="12" t="s">
        <v>1860</v>
      </c>
      <c r="AA1982" s="12" t="s">
        <v>1861</v>
      </c>
      <c r="AC1982" s="12">
        <v>38</v>
      </c>
      <c r="AD1982" s="12">
        <v>2500</v>
      </c>
      <c r="AE1982" s="12">
        <v>95000</v>
      </c>
    </row>
    <row r="1983" spans="1:31">
      <c r="A1983" s="12">
        <v>99999</v>
      </c>
      <c r="B1983" s="12" t="s">
        <v>44</v>
      </c>
      <c r="C1983" s="12" t="s">
        <v>1398</v>
      </c>
      <c r="D1983" s="12" t="s">
        <v>1399</v>
      </c>
      <c r="E1983" s="12" t="s">
        <v>73</v>
      </c>
      <c r="F1983" s="12" t="s">
        <v>74</v>
      </c>
      <c r="G1983" s="12" t="s">
        <v>47</v>
      </c>
      <c r="H1983" s="12" t="s">
        <v>47</v>
      </c>
      <c r="I1983" s="12" t="str">
        <f t="shared" si="30"/>
        <v>TA618TWHF</v>
      </c>
      <c r="J1983" s="12">
        <v>1118000027213</v>
      </c>
      <c r="N1983" s="12">
        <v>22</v>
      </c>
      <c r="P1983" s="12" t="s">
        <v>1926</v>
      </c>
      <c r="Q1983" s="12" t="s">
        <v>1926</v>
      </c>
      <c r="X1983" s="12">
        <v>136</v>
      </c>
      <c r="Y1983" s="12" t="s">
        <v>1927</v>
      </c>
      <c r="Z1983" s="12" t="s">
        <v>1860</v>
      </c>
      <c r="AA1983" s="12" t="s">
        <v>1861</v>
      </c>
      <c r="AC1983" s="12">
        <v>5</v>
      </c>
      <c r="AD1983" s="12">
        <v>2500</v>
      </c>
      <c r="AE1983" s="12">
        <v>12500</v>
      </c>
    </row>
    <row r="1984" spans="1:31">
      <c r="A1984" s="12">
        <v>99999</v>
      </c>
      <c r="B1984" s="12" t="s">
        <v>44</v>
      </c>
      <c r="C1984" s="12" t="s">
        <v>1400</v>
      </c>
      <c r="D1984" s="12" t="s">
        <v>1401</v>
      </c>
      <c r="E1984" s="12" t="s">
        <v>58</v>
      </c>
      <c r="F1984" s="12" t="s">
        <v>59</v>
      </c>
      <c r="G1984" s="12" t="s">
        <v>47</v>
      </c>
      <c r="H1984" s="12" t="s">
        <v>47</v>
      </c>
      <c r="I1984" s="12" t="str">
        <f t="shared" si="30"/>
        <v>TA628ZBKF</v>
      </c>
      <c r="J1984" s="12">
        <v>1118000027503</v>
      </c>
      <c r="N1984" s="12">
        <v>23</v>
      </c>
      <c r="P1984" s="12" t="s">
        <v>1926</v>
      </c>
      <c r="Q1984" s="12" t="s">
        <v>1926</v>
      </c>
      <c r="X1984" s="12">
        <v>136</v>
      </c>
      <c r="Y1984" s="12" t="s">
        <v>1927</v>
      </c>
      <c r="Z1984" s="12" t="s">
        <v>1860</v>
      </c>
      <c r="AA1984" s="12" t="s">
        <v>1861</v>
      </c>
      <c r="AC1984" s="12">
        <v>2</v>
      </c>
      <c r="AD1984" s="12">
        <v>4200</v>
      </c>
      <c r="AE1984" s="12">
        <v>8400</v>
      </c>
    </row>
    <row r="1985" spans="1:31">
      <c r="A1985" s="12">
        <v>99999</v>
      </c>
      <c r="B1985" s="12" t="s">
        <v>44</v>
      </c>
      <c r="C1985" s="12" t="s">
        <v>1402</v>
      </c>
      <c r="D1985" s="12" t="s">
        <v>1403</v>
      </c>
      <c r="E1985" s="12" t="s">
        <v>58</v>
      </c>
      <c r="F1985" s="12" t="s">
        <v>59</v>
      </c>
      <c r="G1985" s="12" t="s">
        <v>47</v>
      </c>
      <c r="H1985" s="12" t="s">
        <v>47</v>
      </c>
      <c r="I1985" s="12" t="str">
        <f t="shared" si="30"/>
        <v>TA631TBKF</v>
      </c>
      <c r="J1985" s="12">
        <v>1118000027824</v>
      </c>
      <c r="N1985" s="12">
        <v>22</v>
      </c>
      <c r="P1985" s="12" t="s">
        <v>1926</v>
      </c>
      <c r="Q1985" s="12" t="s">
        <v>1926</v>
      </c>
      <c r="X1985" s="12">
        <v>136</v>
      </c>
      <c r="Y1985" s="12" t="s">
        <v>1927</v>
      </c>
      <c r="Z1985" s="12" t="s">
        <v>1860</v>
      </c>
      <c r="AA1985" s="12" t="s">
        <v>1861</v>
      </c>
      <c r="AC1985" s="12">
        <v>0</v>
      </c>
      <c r="AD1985" s="12">
        <v>2000</v>
      </c>
      <c r="AE1985" s="12">
        <v>0</v>
      </c>
    </row>
    <row r="1986" spans="1:31">
      <c r="A1986" s="12">
        <v>99999</v>
      </c>
      <c r="B1986" s="12" t="s">
        <v>44</v>
      </c>
      <c r="C1986" s="12" t="s">
        <v>1402</v>
      </c>
      <c r="D1986" s="12" t="s">
        <v>1403</v>
      </c>
      <c r="E1986" s="12" t="s">
        <v>73</v>
      </c>
      <c r="F1986" s="12" t="s">
        <v>74</v>
      </c>
      <c r="G1986" s="12" t="s">
        <v>47</v>
      </c>
      <c r="H1986" s="12" t="s">
        <v>47</v>
      </c>
      <c r="I1986" s="12" t="str">
        <f t="shared" si="30"/>
        <v>TA631TWHF</v>
      </c>
      <c r="J1986" s="12">
        <v>1118000027831</v>
      </c>
      <c r="N1986" s="12">
        <v>22</v>
      </c>
      <c r="P1986" s="12" t="s">
        <v>1926</v>
      </c>
      <c r="Q1986" s="12" t="s">
        <v>1926</v>
      </c>
      <c r="X1986" s="12">
        <v>136</v>
      </c>
      <c r="Y1986" s="12" t="s">
        <v>1927</v>
      </c>
      <c r="Z1986" s="12" t="s">
        <v>1860</v>
      </c>
      <c r="AA1986" s="12" t="s">
        <v>1861</v>
      </c>
      <c r="AC1986" s="12">
        <v>0</v>
      </c>
      <c r="AD1986" s="12">
        <v>2000</v>
      </c>
      <c r="AE1986" s="12">
        <v>0</v>
      </c>
    </row>
    <row r="1987" spans="1:31">
      <c r="A1987" s="12">
        <v>99999</v>
      </c>
      <c r="B1987" s="12" t="s">
        <v>44</v>
      </c>
      <c r="C1987" s="12" t="s">
        <v>1404</v>
      </c>
      <c r="D1987" s="12" t="s">
        <v>1405</v>
      </c>
      <c r="E1987" s="12" t="s">
        <v>58</v>
      </c>
      <c r="F1987" s="12" t="s">
        <v>59</v>
      </c>
      <c r="G1987" s="12" t="s">
        <v>47</v>
      </c>
      <c r="H1987" s="12" t="s">
        <v>47</v>
      </c>
      <c r="I1987" s="12" t="str">
        <f t="shared" ref="I1987:I2050" si="31">C1987&amp;E1987&amp;G1987</f>
        <v>TA633TBKF</v>
      </c>
      <c r="J1987" s="12">
        <v>1118000027954</v>
      </c>
      <c r="N1987" s="12">
        <v>22</v>
      </c>
      <c r="P1987" s="12" t="s">
        <v>1926</v>
      </c>
      <c r="Q1987" s="12" t="s">
        <v>1926</v>
      </c>
      <c r="X1987" s="12">
        <v>136</v>
      </c>
      <c r="Y1987" s="12" t="s">
        <v>1927</v>
      </c>
      <c r="Z1987" s="12" t="s">
        <v>1860</v>
      </c>
      <c r="AA1987" s="12" t="s">
        <v>1861</v>
      </c>
      <c r="AC1987" s="12">
        <v>3</v>
      </c>
      <c r="AD1987" s="12">
        <v>2000</v>
      </c>
      <c r="AE1987" s="12">
        <v>6000</v>
      </c>
    </row>
    <row r="1988" spans="1:31">
      <c r="A1988" s="12">
        <v>99999</v>
      </c>
      <c r="B1988" s="12" t="s">
        <v>44</v>
      </c>
      <c r="C1988" s="12" t="s">
        <v>1404</v>
      </c>
      <c r="D1988" s="12" t="s">
        <v>1405</v>
      </c>
      <c r="E1988" s="12" t="s">
        <v>73</v>
      </c>
      <c r="F1988" s="12" t="s">
        <v>74</v>
      </c>
      <c r="G1988" s="12" t="s">
        <v>47</v>
      </c>
      <c r="H1988" s="12" t="s">
        <v>47</v>
      </c>
      <c r="I1988" s="12" t="str">
        <f t="shared" si="31"/>
        <v>TA633TWHF</v>
      </c>
      <c r="J1988" s="12">
        <v>1118000027961</v>
      </c>
      <c r="N1988" s="12">
        <v>22</v>
      </c>
      <c r="P1988" s="12" t="s">
        <v>1926</v>
      </c>
      <c r="Q1988" s="12" t="s">
        <v>1926</v>
      </c>
      <c r="X1988" s="12">
        <v>136</v>
      </c>
      <c r="Y1988" s="12" t="s">
        <v>1927</v>
      </c>
      <c r="Z1988" s="12" t="s">
        <v>1860</v>
      </c>
      <c r="AA1988" s="12" t="s">
        <v>1861</v>
      </c>
      <c r="AC1988" s="12">
        <v>19</v>
      </c>
      <c r="AD1988" s="12">
        <v>2000</v>
      </c>
      <c r="AE1988" s="12">
        <v>38000</v>
      </c>
    </row>
    <row r="1989" spans="1:31">
      <c r="A1989" s="12">
        <v>99999</v>
      </c>
      <c r="B1989" s="12" t="s">
        <v>44</v>
      </c>
      <c r="C1989" s="12" t="s">
        <v>1406</v>
      </c>
      <c r="D1989" s="12" t="s">
        <v>1407</v>
      </c>
      <c r="E1989" s="12" t="s">
        <v>48</v>
      </c>
      <c r="F1989" s="12" t="s">
        <v>49</v>
      </c>
      <c r="G1989" s="12" t="s">
        <v>47</v>
      </c>
      <c r="H1989" s="12" t="s">
        <v>47</v>
      </c>
      <c r="I1989" s="12" t="str">
        <f t="shared" si="31"/>
        <v>TA638TBLF</v>
      </c>
      <c r="J1989" s="12">
        <v>1118000028043</v>
      </c>
      <c r="N1989" s="12">
        <v>22</v>
      </c>
      <c r="P1989" s="12" t="s">
        <v>1926</v>
      </c>
      <c r="Q1989" s="12" t="s">
        <v>1926</v>
      </c>
      <c r="X1989" s="12">
        <v>136</v>
      </c>
      <c r="Y1989" s="12" t="s">
        <v>1927</v>
      </c>
      <c r="Z1989" s="12" t="s">
        <v>1860</v>
      </c>
      <c r="AA1989" s="12" t="s">
        <v>1861</v>
      </c>
      <c r="AC1989" s="12">
        <v>0</v>
      </c>
      <c r="AD1989" s="12">
        <v>2500</v>
      </c>
      <c r="AE1989" s="12">
        <v>0</v>
      </c>
    </row>
    <row r="1990" spans="1:31">
      <c r="A1990" s="12">
        <v>99999</v>
      </c>
      <c r="B1990" s="12" t="s">
        <v>44</v>
      </c>
      <c r="C1990" s="12" t="s">
        <v>1406</v>
      </c>
      <c r="D1990" s="12" t="s">
        <v>1407</v>
      </c>
      <c r="E1990" s="12" t="s">
        <v>54</v>
      </c>
      <c r="F1990" s="12" t="s">
        <v>55</v>
      </c>
      <c r="G1990" s="12" t="s">
        <v>47</v>
      </c>
      <c r="H1990" s="12" t="s">
        <v>47</v>
      </c>
      <c r="I1990" s="12" t="str">
        <f t="shared" si="31"/>
        <v>TA638TORF</v>
      </c>
      <c r="J1990" s="12">
        <v>1118000028050</v>
      </c>
      <c r="K1990" s="12" t="s">
        <v>1874</v>
      </c>
      <c r="N1990" s="12">
        <v>22</v>
      </c>
      <c r="P1990" s="12" t="s">
        <v>1926</v>
      </c>
      <c r="Q1990" s="12" t="s">
        <v>1926</v>
      </c>
      <c r="X1990" s="12">
        <v>136</v>
      </c>
      <c r="Y1990" s="12" t="s">
        <v>1927</v>
      </c>
      <c r="Z1990" s="12" t="s">
        <v>1860</v>
      </c>
      <c r="AA1990" s="12" t="s">
        <v>1861</v>
      </c>
      <c r="AC1990" s="12">
        <v>0</v>
      </c>
      <c r="AD1990" s="12">
        <v>2500</v>
      </c>
      <c r="AE1990" s="12">
        <v>0</v>
      </c>
    </row>
    <row r="1991" spans="1:31">
      <c r="A1991" s="12">
        <v>99999</v>
      </c>
      <c r="B1991" s="12" t="s">
        <v>44</v>
      </c>
      <c r="C1991" s="12" t="s">
        <v>1408</v>
      </c>
      <c r="D1991" s="12" t="s">
        <v>1409</v>
      </c>
      <c r="E1991" s="12" t="s">
        <v>58</v>
      </c>
      <c r="F1991" s="12" t="s">
        <v>59</v>
      </c>
      <c r="G1991" s="12" t="s">
        <v>47</v>
      </c>
      <c r="H1991" s="12" t="s">
        <v>47</v>
      </c>
      <c r="I1991" s="12" t="str">
        <f t="shared" si="31"/>
        <v>TA641TBKF</v>
      </c>
      <c r="J1991" s="12">
        <v>1118000030459</v>
      </c>
      <c r="K1991" s="12" t="s">
        <v>1874</v>
      </c>
      <c r="N1991" s="12">
        <v>22</v>
      </c>
      <c r="P1991" s="12" t="s">
        <v>1926</v>
      </c>
      <c r="Q1991" s="12" t="s">
        <v>1926</v>
      </c>
      <c r="X1991" s="12">
        <v>136</v>
      </c>
      <c r="Y1991" s="12" t="s">
        <v>1927</v>
      </c>
      <c r="Z1991" s="12" t="s">
        <v>1860</v>
      </c>
      <c r="AA1991" s="12" t="s">
        <v>1861</v>
      </c>
      <c r="AC1991" s="12">
        <v>0</v>
      </c>
      <c r="AD1991" s="12">
        <v>2500</v>
      </c>
      <c r="AE1991" s="12">
        <v>0</v>
      </c>
    </row>
    <row r="1992" spans="1:31">
      <c r="A1992" s="12">
        <v>99999</v>
      </c>
      <c r="B1992" s="12" t="s">
        <v>44</v>
      </c>
      <c r="C1992" s="12" t="s">
        <v>1408</v>
      </c>
      <c r="D1992" s="12" t="s">
        <v>1409</v>
      </c>
      <c r="E1992" s="12" t="s">
        <v>48</v>
      </c>
      <c r="F1992" s="12" t="s">
        <v>49</v>
      </c>
      <c r="G1992" s="12" t="s">
        <v>47</v>
      </c>
      <c r="H1992" s="12" t="s">
        <v>47</v>
      </c>
      <c r="I1992" s="12" t="str">
        <f t="shared" si="31"/>
        <v>TA641TBLF</v>
      </c>
      <c r="J1992" s="12">
        <v>1118000028111</v>
      </c>
      <c r="K1992" s="12" t="s">
        <v>1874</v>
      </c>
      <c r="N1992" s="12">
        <v>22</v>
      </c>
      <c r="P1992" s="12" t="s">
        <v>1926</v>
      </c>
      <c r="Q1992" s="12" t="s">
        <v>1926</v>
      </c>
      <c r="X1992" s="12">
        <v>136</v>
      </c>
      <c r="Y1992" s="12" t="s">
        <v>1927</v>
      </c>
      <c r="Z1992" s="12" t="s">
        <v>1860</v>
      </c>
      <c r="AA1992" s="12" t="s">
        <v>1861</v>
      </c>
      <c r="AC1992" s="12">
        <v>0</v>
      </c>
      <c r="AD1992" s="12">
        <v>2500</v>
      </c>
      <c r="AE1992" s="12">
        <v>0</v>
      </c>
    </row>
    <row r="1993" spans="1:31">
      <c r="A1993" s="12">
        <v>99999</v>
      </c>
      <c r="B1993" s="12" t="s">
        <v>44</v>
      </c>
      <c r="C1993" s="12" t="s">
        <v>1408</v>
      </c>
      <c r="D1993" s="12" t="s">
        <v>1409</v>
      </c>
      <c r="E1993" s="12" t="s">
        <v>60</v>
      </c>
      <c r="F1993" s="12" t="s">
        <v>61</v>
      </c>
      <c r="G1993" s="12" t="s">
        <v>47</v>
      </c>
      <c r="H1993" s="12" t="s">
        <v>47</v>
      </c>
      <c r="I1993" s="12" t="str">
        <f t="shared" si="31"/>
        <v>TA641TGRF</v>
      </c>
      <c r="J1993" s="12">
        <v>1118000028128</v>
      </c>
      <c r="K1993" s="12" t="s">
        <v>1874</v>
      </c>
      <c r="N1993" s="12">
        <v>22</v>
      </c>
      <c r="P1993" s="12" t="s">
        <v>1926</v>
      </c>
      <c r="Q1993" s="12" t="s">
        <v>1926</v>
      </c>
      <c r="X1993" s="12">
        <v>136</v>
      </c>
      <c r="Y1993" s="12" t="s">
        <v>1927</v>
      </c>
      <c r="Z1993" s="12" t="s">
        <v>1860</v>
      </c>
      <c r="AA1993" s="12" t="s">
        <v>1861</v>
      </c>
      <c r="AC1993" s="12">
        <v>0</v>
      </c>
      <c r="AD1993" s="12">
        <v>2500</v>
      </c>
      <c r="AE1993" s="12">
        <v>0</v>
      </c>
    </row>
    <row r="1994" spans="1:31">
      <c r="A1994" s="12">
        <v>99999</v>
      </c>
      <c r="B1994" s="12" t="s">
        <v>44</v>
      </c>
      <c r="C1994" s="12" t="s">
        <v>1408</v>
      </c>
      <c r="D1994" s="12" t="s">
        <v>1409</v>
      </c>
      <c r="E1994" s="12" t="s">
        <v>56</v>
      </c>
      <c r="F1994" s="12" t="s">
        <v>57</v>
      </c>
      <c r="G1994" s="12" t="s">
        <v>47</v>
      </c>
      <c r="H1994" s="12" t="s">
        <v>47</v>
      </c>
      <c r="I1994" s="12" t="str">
        <f t="shared" si="31"/>
        <v>TA641TPUF</v>
      </c>
      <c r="J1994" s="12">
        <v>1118000030466</v>
      </c>
      <c r="K1994" s="12" t="s">
        <v>1874</v>
      </c>
      <c r="N1994" s="12">
        <v>22</v>
      </c>
      <c r="P1994" s="12" t="s">
        <v>1926</v>
      </c>
      <c r="Q1994" s="12" t="s">
        <v>1926</v>
      </c>
      <c r="X1994" s="12">
        <v>136</v>
      </c>
      <c r="Y1994" s="12" t="s">
        <v>1927</v>
      </c>
      <c r="Z1994" s="12" t="s">
        <v>1860</v>
      </c>
      <c r="AA1994" s="12" t="s">
        <v>1861</v>
      </c>
      <c r="AC1994" s="12">
        <v>0</v>
      </c>
      <c r="AD1994" s="12">
        <v>2500</v>
      </c>
      <c r="AE1994" s="12">
        <v>0</v>
      </c>
    </row>
    <row r="1995" spans="1:31">
      <c r="A1995" s="12">
        <v>99999</v>
      </c>
      <c r="B1995" s="12" t="s">
        <v>44</v>
      </c>
      <c r="C1995" s="12" t="s">
        <v>1408</v>
      </c>
      <c r="D1995" s="12" t="s">
        <v>1409</v>
      </c>
      <c r="E1995" s="12" t="s">
        <v>45</v>
      </c>
      <c r="F1995" s="12" t="s">
        <v>46</v>
      </c>
      <c r="G1995" s="12" t="s">
        <v>47</v>
      </c>
      <c r="H1995" s="12" t="s">
        <v>47</v>
      </c>
      <c r="I1995" s="12" t="str">
        <f t="shared" si="31"/>
        <v>TA641TRDF</v>
      </c>
      <c r="J1995" s="12">
        <v>1118000028135</v>
      </c>
      <c r="K1995" s="12" t="s">
        <v>1874</v>
      </c>
      <c r="N1995" s="12">
        <v>22</v>
      </c>
      <c r="P1995" s="12" t="s">
        <v>1926</v>
      </c>
      <c r="Q1995" s="12" t="s">
        <v>1926</v>
      </c>
      <c r="X1995" s="12">
        <v>136</v>
      </c>
      <c r="Y1995" s="12" t="s">
        <v>1927</v>
      </c>
      <c r="Z1995" s="12" t="s">
        <v>1860</v>
      </c>
      <c r="AA1995" s="12" t="s">
        <v>1861</v>
      </c>
      <c r="AC1995" s="12">
        <v>0</v>
      </c>
      <c r="AD1995" s="12">
        <v>2500</v>
      </c>
      <c r="AE1995" s="12">
        <v>0</v>
      </c>
    </row>
    <row r="1996" spans="1:31">
      <c r="A1996" s="12">
        <v>99999</v>
      </c>
      <c r="B1996" s="12" t="s">
        <v>44</v>
      </c>
      <c r="C1996" s="12" t="s">
        <v>1408</v>
      </c>
      <c r="D1996" s="12" t="s">
        <v>1409</v>
      </c>
      <c r="E1996" s="12" t="s">
        <v>50</v>
      </c>
      <c r="F1996" s="12" t="s">
        <v>51</v>
      </c>
      <c r="G1996" s="12" t="s">
        <v>47</v>
      </c>
      <c r="H1996" s="12" t="s">
        <v>47</v>
      </c>
      <c r="I1996" s="12" t="str">
        <f t="shared" si="31"/>
        <v>TA641TYEF</v>
      </c>
      <c r="J1996" s="12">
        <v>1118000028142</v>
      </c>
      <c r="K1996" s="12" t="s">
        <v>1874</v>
      </c>
      <c r="N1996" s="12">
        <v>22</v>
      </c>
      <c r="P1996" s="12" t="s">
        <v>1926</v>
      </c>
      <c r="Q1996" s="12" t="s">
        <v>1926</v>
      </c>
      <c r="X1996" s="12">
        <v>136</v>
      </c>
      <c r="Y1996" s="12" t="s">
        <v>1927</v>
      </c>
      <c r="Z1996" s="12" t="s">
        <v>1860</v>
      </c>
      <c r="AA1996" s="12" t="s">
        <v>1861</v>
      </c>
      <c r="AC1996" s="12">
        <v>0</v>
      </c>
      <c r="AD1996" s="12">
        <v>2500</v>
      </c>
      <c r="AE1996" s="12">
        <v>0</v>
      </c>
    </row>
    <row r="1997" spans="1:31">
      <c r="A1997" s="12">
        <v>99999</v>
      </c>
      <c r="B1997" s="12" t="s">
        <v>44</v>
      </c>
      <c r="C1997" s="12" t="s">
        <v>1410</v>
      </c>
      <c r="D1997" s="12" t="s">
        <v>1411</v>
      </c>
      <c r="E1997" s="12" t="s">
        <v>58</v>
      </c>
      <c r="F1997" s="12" t="s">
        <v>59</v>
      </c>
      <c r="G1997" s="12" t="s">
        <v>47</v>
      </c>
      <c r="H1997" s="12" t="s">
        <v>47</v>
      </c>
      <c r="I1997" s="12" t="str">
        <f t="shared" si="31"/>
        <v>TA648TBKF</v>
      </c>
      <c r="J1997" s="12">
        <v>1118000028371</v>
      </c>
      <c r="N1997" s="12">
        <v>22</v>
      </c>
      <c r="P1997" s="12" t="s">
        <v>1926</v>
      </c>
      <c r="Q1997" s="12" t="s">
        <v>1926</v>
      </c>
      <c r="X1997" s="12">
        <v>136</v>
      </c>
      <c r="Y1997" s="12" t="s">
        <v>1927</v>
      </c>
      <c r="Z1997" s="12" t="s">
        <v>1860</v>
      </c>
      <c r="AA1997" s="12" t="s">
        <v>1861</v>
      </c>
      <c r="AC1997" s="12">
        <v>0</v>
      </c>
      <c r="AD1997" s="12">
        <v>2000</v>
      </c>
      <c r="AE1997" s="12">
        <v>0</v>
      </c>
    </row>
    <row r="1998" spans="1:31">
      <c r="A1998" s="12">
        <v>99999</v>
      </c>
      <c r="B1998" s="12" t="s">
        <v>44</v>
      </c>
      <c r="C1998" s="12" t="s">
        <v>1410</v>
      </c>
      <c r="D1998" s="12" t="s">
        <v>1411</v>
      </c>
      <c r="E1998" s="12" t="s">
        <v>48</v>
      </c>
      <c r="F1998" s="12" t="s">
        <v>49</v>
      </c>
      <c r="G1998" s="12" t="s">
        <v>47</v>
      </c>
      <c r="H1998" s="12" t="s">
        <v>47</v>
      </c>
      <c r="I1998" s="12" t="str">
        <f t="shared" si="31"/>
        <v>TA648TBLF</v>
      </c>
      <c r="J1998" s="12">
        <v>1118000028388</v>
      </c>
      <c r="N1998" s="12">
        <v>22</v>
      </c>
      <c r="P1998" s="12" t="s">
        <v>1926</v>
      </c>
      <c r="Q1998" s="12" t="s">
        <v>1926</v>
      </c>
      <c r="X1998" s="12">
        <v>136</v>
      </c>
      <c r="Y1998" s="12" t="s">
        <v>1927</v>
      </c>
      <c r="Z1998" s="12" t="s">
        <v>1860</v>
      </c>
      <c r="AA1998" s="12" t="s">
        <v>1861</v>
      </c>
      <c r="AC1998" s="12">
        <v>0</v>
      </c>
      <c r="AD1998" s="12">
        <v>2000</v>
      </c>
      <c r="AE1998" s="12">
        <v>0</v>
      </c>
    </row>
    <row r="1999" spans="1:31">
      <c r="A1999" s="12">
        <v>99999</v>
      </c>
      <c r="B1999" s="12" t="s">
        <v>44</v>
      </c>
      <c r="C1999" s="12" t="s">
        <v>1410</v>
      </c>
      <c r="D1999" s="12" t="s">
        <v>1411</v>
      </c>
      <c r="E1999" s="12" t="s">
        <v>73</v>
      </c>
      <c r="F1999" s="12" t="s">
        <v>74</v>
      </c>
      <c r="G1999" s="12" t="s">
        <v>47</v>
      </c>
      <c r="H1999" s="12" t="s">
        <v>47</v>
      </c>
      <c r="I1999" s="12" t="str">
        <f t="shared" si="31"/>
        <v>TA648TWHF</v>
      </c>
      <c r="J1999" s="12">
        <v>1118000028395</v>
      </c>
      <c r="N1999" s="12">
        <v>22</v>
      </c>
      <c r="P1999" s="12" t="s">
        <v>1926</v>
      </c>
      <c r="Q1999" s="12" t="s">
        <v>1926</v>
      </c>
      <c r="X1999" s="12">
        <v>136</v>
      </c>
      <c r="Y1999" s="12" t="s">
        <v>1927</v>
      </c>
      <c r="Z1999" s="12" t="s">
        <v>1860</v>
      </c>
      <c r="AA1999" s="12" t="s">
        <v>1861</v>
      </c>
      <c r="AC1999" s="12">
        <v>1</v>
      </c>
      <c r="AD1999" s="12">
        <v>2000</v>
      </c>
      <c r="AE1999" s="12">
        <v>2000</v>
      </c>
    </row>
    <row r="2000" spans="1:31">
      <c r="A2000" s="12">
        <v>99999</v>
      </c>
      <c r="B2000" s="12" t="s">
        <v>44</v>
      </c>
      <c r="C2000" s="12" t="s">
        <v>2105</v>
      </c>
      <c r="D2000" s="12" t="s">
        <v>2106</v>
      </c>
      <c r="E2000" s="12" t="s">
        <v>58</v>
      </c>
      <c r="F2000" s="12" t="s">
        <v>59</v>
      </c>
      <c r="G2000" s="12" t="s">
        <v>47</v>
      </c>
      <c r="H2000" s="12" t="s">
        <v>47</v>
      </c>
      <c r="I2000" s="12" t="str">
        <f t="shared" si="31"/>
        <v>TA658WBKF</v>
      </c>
      <c r="J2000" s="12">
        <v>1118000028616</v>
      </c>
      <c r="N2000" s="12">
        <v>11</v>
      </c>
      <c r="P2000" s="12" t="s">
        <v>1926</v>
      </c>
      <c r="Q2000" s="12" t="s">
        <v>1926</v>
      </c>
      <c r="X2000" s="12">
        <v>136</v>
      </c>
      <c r="Y2000" s="12" t="s">
        <v>1927</v>
      </c>
      <c r="Z2000" s="12" t="s">
        <v>1860</v>
      </c>
      <c r="AA2000" s="12" t="s">
        <v>1861</v>
      </c>
      <c r="AC2000" s="12">
        <v>0</v>
      </c>
      <c r="AD2000" s="12">
        <v>1200</v>
      </c>
      <c r="AE2000" s="12">
        <v>0</v>
      </c>
    </row>
    <row r="2001" spans="1:31">
      <c r="A2001" s="12">
        <v>99999</v>
      </c>
      <c r="B2001" s="12" t="s">
        <v>44</v>
      </c>
      <c r="C2001" s="12" t="s">
        <v>2105</v>
      </c>
      <c r="D2001" s="12" t="s">
        <v>2106</v>
      </c>
      <c r="E2001" s="12" t="s">
        <v>48</v>
      </c>
      <c r="F2001" s="12" t="s">
        <v>49</v>
      </c>
      <c r="G2001" s="12" t="s">
        <v>47</v>
      </c>
      <c r="H2001" s="12" t="s">
        <v>47</v>
      </c>
      <c r="I2001" s="12" t="str">
        <f t="shared" si="31"/>
        <v>TA658WBLF</v>
      </c>
      <c r="J2001" s="12">
        <v>1118000028647</v>
      </c>
      <c r="N2001" s="12">
        <v>11</v>
      </c>
      <c r="P2001" s="12" t="s">
        <v>1926</v>
      </c>
      <c r="Q2001" s="12" t="s">
        <v>1926</v>
      </c>
      <c r="X2001" s="12">
        <v>136</v>
      </c>
      <c r="Y2001" s="12" t="s">
        <v>1927</v>
      </c>
      <c r="Z2001" s="12" t="s">
        <v>1860</v>
      </c>
      <c r="AA2001" s="12" t="s">
        <v>1861</v>
      </c>
      <c r="AC2001" s="12">
        <v>0</v>
      </c>
      <c r="AD2001" s="12">
        <v>1200</v>
      </c>
      <c r="AE2001" s="12">
        <v>0</v>
      </c>
    </row>
    <row r="2002" spans="1:31">
      <c r="A2002" s="12">
        <v>99999</v>
      </c>
      <c r="B2002" s="12" t="s">
        <v>44</v>
      </c>
      <c r="C2002" s="12" t="s">
        <v>2105</v>
      </c>
      <c r="D2002" s="12" t="s">
        <v>2106</v>
      </c>
      <c r="E2002" s="12" t="s">
        <v>67</v>
      </c>
      <c r="F2002" s="12" t="s">
        <v>68</v>
      </c>
      <c r="G2002" s="12" t="s">
        <v>47</v>
      </c>
      <c r="H2002" s="12" t="s">
        <v>47</v>
      </c>
      <c r="I2002" s="12" t="str">
        <f t="shared" si="31"/>
        <v>TA658WCAF</v>
      </c>
      <c r="J2002" s="12">
        <v>1118000028630</v>
      </c>
      <c r="N2002" s="12">
        <v>11</v>
      </c>
      <c r="P2002" s="12" t="s">
        <v>1926</v>
      </c>
      <c r="Q2002" s="12" t="s">
        <v>1926</v>
      </c>
      <c r="X2002" s="12">
        <v>136</v>
      </c>
      <c r="Y2002" s="12" t="s">
        <v>1927</v>
      </c>
      <c r="Z2002" s="12" t="s">
        <v>1860</v>
      </c>
      <c r="AA2002" s="12" t="s">
        <v>1861</v>
      </c>
      <c r="AC2002" s="12">
        <v>0</v>
      </c>
      <c r="AD2002" s="12">
        <v>1200</v>
      </c>
      <c r="AE2002" s="12">
        <v>0</v>
      </c>
    </row>
    <row r="2003" spans="1:31">
      <c r="A2003" s="12">
        <v>99999</v>
      </c>
      <c r="B2003" s="12" t="s">
        <v>44</v>
      </c>
      <c r="C2003" s="12" t="s">
        <v>2105</v>
      </c>
      <c r="D2003" s="12" t="s">
        <v>2106</v>
      </c>
      <c r="E2003" s="12" t="s">
        <v>60</v>
      </c>
      <c r="F2003" s="12" t="s">
        <v>61</v>
      </c>
      <c r="G2003" s="12" t="s">
        <v>47</v>
      </c>
      <c r="H2003" s="12" t="s">
        <v>47</v>
      </c>
      <c r="I2003" s="12" t="str">
        <f t="shared" si="31"/>
        <v>TA658WGRF</v>
      </c>
      <c r="J2003" s="12">
        <v>1118000028623</v>
      </c>
      <c r="N2003" s="12">
        <v>11</v>
      </c>
      <c r="P2003" s="12" t="s">
        <v>1926</v>
      </c>
      <c r="Q2003" s="12" t="s">
        <v>1926</v>
      </c>
      <c r="X2003" s="12">
        <v>136</v>
      </c>
      <c r="Y2003" s="12" t="s">
        <v>1927</v>
      </c>
      <c r="Z2003" s="12" t="s">
        <v>1860</v>
      </c>
      <c r="AA2003" s="12" t="s">
        <v>1861</v>
      </c>
      <c r="AC2003" s="12">
        <v>1</v>
      </c>
      <c r="AD2003" s="12">
        <v>1200</v>
      </c>
      <c r="AE2003" s="12">
        <v>1200</v>
      </c>
    </row>
    <row r="2004" spans="1:31">
      <c r="A2004" s="12">
        <v>99999</v>
      </c>
      <c r="B2004" s="12" t="s">
        <v>44</v>
      </c>
      <c r="C2004" s="12" t="s">
        <v>1412</v>
      </c>
      <c r="D2004" s="12" t="s">
        <v>1413</v>
      </c>
      <c r="E2004" s="12" t="s">
        <v>58</v>
      </c>
      <c r="F2004" s="12" t="s">
        <v>59</v>
      </c>
      <c r="G2004" s="12" t="s">
        <v>47</v>
      </c>
      <c r="H2004" s="12" t="s">
        <v>47</v>
      </c>
      <c r="I2004" s="12" t="str">
        <f t="shared" si="31"/>
        <v>TA668TBKF</v>
      </c>
      <c r="J2004" s="12">
        <v>1118000038639</v>
      </c>
      <c r="N2004" s="12">
        <v>22</v>
      </c>
      <c r="P2004" s="12" t="s">
        <v>1926</v>
      </c>
      <c r="Q2004" s="12" t="s">
        <v>1926</v>
      </c>
      <c r="X2004" s="12">
        <v>136</v>
      </c>
      <c r="Y2004" s="12" t="s">
        <v>1927</v>
      </c>
      <c r="Z2004" s="12" t="s">
        <v>1860</v>
      </c>
      <c r="AA2004" s="12" t="s">
        <v>1861</v>
      </c>
      <c r="AC2004" s="12">
        <v>3</v>
      </c>
      <c r="AD2004" s="12">
        <v>2300</v>
      </c>
      <c r="AE2004" s="12">
        <v>6900</v>
      </c>
    </row>
    <row r="2005" spans="1:31">
      <c r="A2005" s="12">
        <v>99999</v>
      </c>
      <c r="B2005" s="12" t="s">
        <v>44</v>
      </c>
      <c r="C2005" s="12" t="s">
        <v>1412</v>
      </c>
      <c r="D2005" s="12" t="s">
        <v>1413</v>
      </c>
      <c r="E2005" s="12" t="s">
        <v>65</v>
      </c>
      <c r="F2005" s="12" t="s">
        <v>66</v>
      </c>
      <c r="G2005" s="12" t="s">
        <v>47</v>
      </c>
      <c r="H2005" s="12" t="s">
        <v>47</v>
      </c>
      <c r="I2005" s="12" t="str">
        <f t="shared" si="31"/>
        <v>TA668TNVF</v>
      </c>
      <c r="J2005" s="12">
        <v>1118000029033</v>
      </c>
      <c r="K2005" s="12" t="s">
        <v>1874</v>
      </c>
      <c r="N2005" s="12">
        <v>22</v>
      </c>
      <c r="P2005" s="12" t="s">
        <v>1926</v>
      </c>
      <c r="Q2005" s="12" t="s">
        <v>1926</v>
      </c>
      <c r="X2005" s="12">
        <v>136</v>
      </c>
      <c r="Y2005" s="12" t="s">
        <v>1927</v>
      </c>
      <c r="Z2005" s="12" t="s">
        <v>1860</v>
      </c>
      <c r="AA2005" s="12" t="s">
        <v>1861</v>
      </c>
      <c r="AC2005" s="12">
        <v>0</v>
      </c>
      <c r="AD2005" s="12">
        <v>2300</v>
      </c>
      <c r="AE2005" s="12">
        <v>0</v>
      </c>
    </row>
    <row r="2006" spans="1:31">
      <c r="A2006" s="12">
        <v>99999</v>
      </c>
      <c r="B2006" s="12" t="s">
        <v>44</v>
      </c>
      <c r="C2006" s="12" t="s">
        <v>1412</v>
      </c>
      <c r="D2006" s="12" t="s">
        <v>1413</v>
      </c>
      <c r="E2006" s="12" t="s">
        <v>73</v>
      </c>
      <c r="F2006" s="12" t="s">
        <v>74</v>
      </c>
      <c r="G2006" s="12" t="s">
        <v>47</v>
      </c>
      <c r="H2006" s="12" t="s">
        <v>47</v>
      </c>
      <c r="I2006" s="12" t="str">
        <f t="shared" si="31"/>
        <v>TA668TWHF</v>
      </c>
      <c r="J2006" s="12">
        <v>1118000038646</v>
      </c>
      <c r="N2006" s="12">
        <v>22</v>
      </c>
      <c r="P2006" s="12" t="s">
        <v>1926</v>
      </c>
      <c r="Q2006" s="12" t="s">
        <v>1926</v>
      </c>
      <c r="X2006" s="12">
        <v>136</v>
      </c>
      <c r="Y2006" s="12" t="s">
        <v>1927</v>
      </c>
      <c r="Z2006" s="12" t="s">
        <v>1860</v>
      </c>
      <c r="AA2006" s="12" t="s">
        <v>1861</v>
      </c>
      <c r="AC2006" s="12">
        <v>1</v>
      </c>
      <c r="AD2006" s="12">
        <v>2300</v>
      </c>
      <c r="AE2006" s="12">
        <v>2300</v>
      </c>
    </row>
    <row r="2007" spans="1:31">
      <c r="A2007" s="12">
        <v>99999</v>
      </c>
      <c r="B2007" s="12" t="s">
        <v>44</v>
      </c>
      <c r="C2007" s="12" t="s">
        <v>1412</v>
      </c>
      <c r="D2007" s="12" t="s">
        <v>1413</v>
      </c>
      <c r="E2007" s="12" t="s">
        <v>62</v>
      </c>
      <c r="F2007" s="12" t="s">
        <v>63</v>
      </c>
      <c r="G2007" s="12" t="s">
        <v>47</v>
      </c>
      <c r="H2007" s="12" t="s">
        <v>47</v>
      </c>
      <c r="I2007" s="12" t="str">
        <f t="shared" si="31"/>
        <v>TA668TWNF</v>
      </c>
      <c r="J2007" s="12">
        <v>1118000029040</v>
      </c>
      <c r="N2007" s="12">
        <v>22</v>
      </c>
      <c r="P2007" s="12" t="s">
        <v>1926</v>
      </c>
      <c r="Q2007" s="12" t="s">
        <v>1926</v>
      </c>
      <c r="X2007" s="12">
        <v>136</v>
      </c>
      <c r="Y2007" s="12" t="s">
        <v>1927</v>
      </c>
      <c r="Z2007" s="12" t="s">
        <v>1860</v>
      </c>
      <c r="AA2007" s="12" t="s">
        <v>1861</v>
      </c>
      <c r="AC2007" s="12">
        <v>5</v>
      </c>
      <c r="AD2007" s="12">
        <v>2300</v>
      </c>
      <c r="AE2007" s="12">
        <v>11500</v>
      </c>
    </row>
    <row r="2008" spans="1:31">
      <c r="A2008" s="12">
        <v>99999</v>
      </c>
      <c r="B2008" s="12" t="s">
        <v>44</v>
      </c>
      <c r="C2008" s="12" t="s">
        <v>1414</v>
      </c>
      <c r="D2008" s="12" t="s">
        <v>1415</v>
      </c>
      <c r="E2008" s="12" t="s">
        <v>58</v>
      </c>
      <c r="F2008" s="12" t="s">
        <v>59</v>
      </c>
      <c r="G2008" s="12" t="s">
        <v>47</v>
      </c>
      <c r="H2008" s="12" t="s">
        <v>47</v>
      </c>
      <c r="I2008" s="12" t="str">
        <f t="shared" si="31"/>
        <v>TA684PBKF</v>
      </c>
      <c r="J2008" s="12">
        <v>1118000029378</v>
      </c>
      <c r="N2008" s="12">
        <v>22</v>
      </c>
      <c r="P2008" s="12" t="s">
        <v>1926</v>
      </c>
      <c r="Q2008" s="12" t="s">
        <v>1926</v>
      </c>
      <c r="X2008" s="12">
        <v>136</v>
      </c>
      <c r="Y2008" s="12" t="s">
        <v>1927</v>
      </c>
      <c r="Z2008" s="12" t="s">
        <v>1860</v>
      </c>
      <c r="AA2008" s="12" t="s">
        <v>1861</v>
      </c>
      <c r="AC2008" s="12">
        <v>3</v>
      </c>
      <c r="AD2008" s="12">
        <v>2300</v>
      </c>
      <c r="AE2008" s="12">
        <v>6900</v>
      </c>
    </row>
    <row r="2009" spans="1:31">
      <c r="A2009" s="12">
        <v>99999</v>
      </c>
      <c r="B2009" s="12" t="s">
        <v>44</v>
      </c>
      <c r="C2009" s="12" t="s">
        <v>1414</v>
      </c>
      <c r="D2009" s="12" t="s">
        <v>1415</v>
      </c>
      <c r="E2009" s="12" t="s">
        <v>52</v>
      </c>
      <c r="F2009" s="12" t="s">
        <v>53</v>
      </c>
      <c r="G2009" s="12" t="s">
        <v>47</v>
      </c>
      <c r="H2009" s="12" t="s">
        <v>47</v>
      </c>
      <c r="I2009" s="12" t="str">
        <f t="shared" si="31"/>
        <v>TA684PGYF</v>
      </c>
      <c r="J2009" s="12">
        <v>1118000029385</v>
      </c>
      <c r="N2009" s="12">
        <v>22</v>
      </c>
      <c r="P2009" s="12" t="s">
        <v>1926</v>
      </c>
      <c r="Q2009" s="12" t="s">
        <v>1926</v>
      </c>
      <c r="X2009" s="12">
        <v>136</v>
      </c>
      <c r="Y2009" s="12" t="s">
        <v>1927</v>
      </c>
      <c r="Z2009" s="12" t="s">
        <v>1860</v>
      </c>
      <c r="AA2009" s="12" t="s">
        <v>1861</v>
      </c>
      <c r="AC2009" s="12">
        <v>2</v>
      </c>
      <c r="AD2009" s="12">
        <v>2300</v>
      </c>
      <c r="AE2009" s="12">
        <v>4600</v>
      </c>
    </row>
    <row r="2010" spans="1:31">
      <c r="A2010" s="12">
        <v>99999</v>
      </c>
      <c r="B2010" s="12" t="s">
        <v>44</v>
      </c>
      <c r="C2010" s="12" t="s">
        <v>1414</v>
      </c>
      <c r="D2010" s="12" t="s">
        <v>1415</v>
      </c>
      <c r="E2010" s="12" t="s">
        <v>71</v>
      </c>
      <c r="F2010" s="12" t="s">
        <v>72</v>
      </c>
      <c r="G2010" s="12" t="s">
        <v>47</v>
      </c>
      <c r="H2010" s="12" t="s">
        <v>47</v>
      </c>
      <c r="I2010" s="12" t="str">
        <f t="shared" si="31"/>
        <v>TA684PPKF</v>
      </c>
      <c r="J2010" s="12">
        <v>1118000029392</v>
      </c>
      <c r="K2010" s="12" t="s">
        <v>1874</v>
      </c>
      <c r="N2010" s="12">
        <v>22</v>
      </c>
      <c r="P2010" s="12" t="s">
        <v>1926</v>
      </c>
      <c r="Q2010" s="12" t="s">
        <v>1926</v>
      </c>
      <c r="X2010" s="12">
        <v>136</v>
      </c>
      <c r="Y2010" s="12" t="s">
        <v>1927</v>
      </c>
      <c r="Z2010" s="12" t="s">
        <v>1860</v>
      </c>
      <c r="AA2010" s="12" t="s">
        <v>1861</v>
      </c>
      <c r="AC2010" s="12">
        <v>0</v>
      </c>
      <c r="AD2010" s="12">
        <v>2300</v>
      </c>
      <c r="AE2010" s="12">
        <v>0</v>
      </c>
    </row>
    <row r="2011" spans="1:31">
      <c r="A2011" s="12">
        <v>99999</v>
      </c>
      <c r="B2011" s="12" t="s">
        <v>44</v>
      </c>
      <c r="C2011" s="12" t="s">
        <v>1416</v>
      </c>
      <c r="D2011" s="12" t="s">
        <v>1417</v>
      </c>
      <c r="E2011" s="12" t="s">
        <v>58</v>
      </c>
      <c r="F2011" s="12" t="s">
        <v>59</v>
      </c>
      <c r="G2011" s="12" t="s">
        <v>47</v>
      </c>
      <c r="H2011" s="12" t="s">
        <v>47</v>
      </c>
      <c r="I2011" s="12" t="str">
        <f t="shared" si="31"/>
        <v>TA685ZBKF</v>
      </c>
      <c r="J2011" s="12">
        <v>1118000029408</v>
      </c>
      <c r="K2011" s="12" t="s">
        <v>1874</v>
      </c>
      <c r="N2011" s="12">
        <v>22</v>
      </c>
      <c r="P2011" s="12" t="s">
        <v>1926</v>
      </c>
      <c r="Q2011" s="12" t="s">
        <v>1926</v>
      </c>
      <c r="X2011" s="12">
        <v>136</v>
      </c>
      <c r="Y2011" s="12" t="s">
        <v>1927</v>
      </c>
      <c r="Z2011" s="12" t="s">
        <v>1860</v>
      </c>
      <c r="AA2011" s="12" t="s">
        <v>1861</v>
      </c>
      <c r="AC2011" s="12">
        <v>0</v>
      </c>
      <c r="AD2011" s="12">
        <v>3300</v>
      </c>
      <c r="AE2011" s="12">
        <v>0</v>
      </c>
    </row>
    <row r="2012" spans="1:31">
      <c r="A2012" s="12">
        <v>99999</v>
      </c>
      <c r="B2012" s="12" t="s">
        <v>44</v>
      </c>
      <c r="C2012" s="12" t="s">
        <v>1416</v>
      </c>
      <c r="D2012" s="12" t="s">
        <v>1417</v>
      </c>
      <c r="E2012" s="12" t="s">
        <v>69</v>
      </c>
      <c r="F2012" s="12" t="s">
        <v>70</v>
      </c>
      <c r="G2012" s="12" t="s">
        <v>47</v>
      </c>
      <c r="H2012" s="12" t="s">
        <v>47</v>
      </c>
      <c r="I2012" s="12" t="str">
        <f t="shared" si="31"/>
        <v>TA685ZKHF</v>
      </c>
      <c r="J2012" s="12">
        <v>1118000029415</v>
      </c>
      <c r="K2012" s="12" t="s">
        <v>1874</v>
      </c>
      <c r="N2012" s="12">
        <v>22</v>
      </c>
      <c r="P2012" s="12" t="s">
        <v>1926</v>
      </c>
      <c r="Q2012" s="12" t="s">
        <v>1926</v>
      </c>
      <c r="X2012" s="12">
        <v>136</v>
      </c>
      <c r="Y2012" s="12" t="s">
        <v>1927</v>
      </c>
      <c r="Z2012" s="12" t="s">
        <v>1860</v>
      </c>
      <c r="AA2012" s="12" t="s">
        <v>1861</v>
      </c>
      <c r="AC2012" s="12">
        <v>1</v>
      </c>
      <c r="AD2012" s="12">
        <v>3300</v>
      </c>
      <c r="AE2012" s="12">
        <v>3300</v>
      </c>
    </row>
    <row r="2013" spans="1:31">
      <c r="A2013" s="12">
        <v>99999</v>
      </c>
      <c r="B2013" s="12" t="s">
        <v>44</v>
      </c>
      <c r="C2013" s="12" t="s">
        <v>1416</v>
      </c>
      <c r="D2013" s="12" t="s">
        <v>1417</v>
      </c>
      <c r="E2013" s="12" t="s">
        <v>50</v>
      </c>
      <c r="F2013" s="12" t="s">
        <v>51</v>
      </c>
      <c r="G2013" s="12" t="s">
        <v>47</v>
      </c>
      <c r="H2013" s="12" t="s">
        <v>47</v>
      </c>
      <c r="I2013" s="12" t="str">
        <f t="shared" si="31"/>
        <v>TA685ZYEF</v>
      </c>
      <c r="J2013" s="12">
        <v>1118000029422</v>
      </c>
      <c r="K2013" s="12" t="s">
        <v>1874</v>
      </c>
      <c r="N2013" s="12">
        <v>22</v>
      </c>
      <c r="P2013" s="12" t="s">
        <v>1926</v>
      </c>
      <c r="Q2013" s="12" t="s">
        <v>1926</v>
      </c>
      <c r="X2013" s="12">
        <v>136</v>
      </c>
      <c r="Y2013" s="12" t="s">
        <v>1927</v>
      </c>
      <c r="Z2013" s="12" t="s">
        <v>1860</v>
      </c>
      <c r="AA2013" s="12" t="s">
        <v>1861</v>
      </c>
      <c r="AC2013" s="12">
        <v>0</v>
      </c>
      <c r="AD2013" s="12">
        <v>3300</v>
      </c>
      <c r="AE2013" s="12">
        <v>0</v>
      </c>
    </row>
    <row r="2014" spans="1:31">
      <c r="A2014" s="12">
        <v>99999</v>
      </c>
      <c r="B2014" s="12" t="s">
        <v>44</v>
      </c>
      <c r="C2014" s="12" t="s">
        <v>1418</v>
      </c>
      <c r="D2014" s="12" t="s">
        <v>1419</v>
      </c>
      <c r="E2014" s="12" t="s">
        <v>58</v>
      </c>
      <c r="F2014" s="12" t="s">
        <v>59</v>
      </c>
      <c r="G2014" s="12" t="s">
        <v>47</v>
      </c>
      <c r="H2014" s="12" t="s">
        <v>47</v>
      </c>
      <c r="I2014" s="12" t="str">
        <f t="shared" si="31"/>
        <v>TA688JBKF</v>
      </c>
      <c r="J2014" s="12">
        <v>1118000029460</v>
      </c>
      <c r="N2014" s="12">
        <v>22</v>
      </c>
      <c r="P2014" s="12" t="s">
        <v>1926</v>
      </c>
      <c r="Q2014" s="12" t="s">
        <v>1926</v>
      </c>
      <c r="X2014" s="12">
        <v>136</v>
      </c>
      <c r="Y2014" s="12" t="s">
        <v>1927</v>
      </c>
      <c r="Z2014" s="12" t="s">
        <v>1860</v>
      </c>
      <c r="AA2014" s="12" t="s">
        <v>1861</v>
      </c>
      <c r="AC2014" s="12">
        <v>10</v>
      </c>
      <c r="AD2014" s="12">
        <v>3300</v>
      </c>
      <c r="AE2014" s="12">
        <v>33000</v>
      </c>
    </row>
    <row r="2015" spans="1:31">
      <c r="A2015" s="12">
        <v>99999</v>
      </c>
      <c r="B2015" s="12" t="s">
        <v>44</v>
      </c>
      <c r="C2015" s="12" t="s">
        <v>1418</v>
      </c>
      <c r="D2015" s="12" t="s">
        <v>1419</v>
      </c>
      <c r="E2015" s="12" t="s">
        <v>73</v>
      </c>
      <c r="F2015" s="12" t="s">
        <v>74</v>
      </c>
      <c r="G2015" s="12" t="s">
        <v>47</v>
      </c>
      <c r="H2015" s="12" t="s">
        <v>47</v>
      </c>
      <c r="I2015" s="12" t="str">
        <f t="shared" si="31"/>
        <v>TA688JWHF</v>
      </c>
      <c r="J2015" s="12">
        <v>1118000029477</v>
      </c>
      <c r="K2015" s="12" t="s">
        <v>1874</v>
      </c>
      <c r="N2015" s="12">
        <v>22</v>
      </c>
      <c r="P2015" s="12" t="s">
        <v>1926</v>
      </c>
      <c r="Q2015" s="12" t="s">
        <v>1926</v>
      </c>
      <c r="X2015" s="12">
        <v>136</v>
      </c>
      <c r="Y2015" s="12" t="s">
        <v>1927</v>
      </c>
      <c r="Z2015" s="12" t="s">
        <v>1860</v>
      </c>
      <c r="AA2015" s="12" t="s">
        <v>1861</v>
      </c>
      <c r="AC2015" s="12">
        <v>0</v>
      </c>
      <c r="AD2015" s="12">
        <v>3300</v>
      </c>
      <c r="AE2015" s="12">
        <v>0</v>
      </c>
    </row>
    <row r="2016" spans="1:31">
      <c r="A2016" s="12">
        <v>99999</v>
      </c>
      <c r="B2016" s="12" t="s">
        <v>44</v>
      </c>
      <c r="C2016" s="12" t="s">
        <v>1420</v>
      </c>
      <c r="D2016" s="12" t="s">
        <v>1421</v>
      </c>
      <c r="E2016" s="12" t="s">
        <v>58</v>
      </c>
      <c r="F2016" s="12" t="s">
        <v>59</v>
      </c>
      <c r="G2016" s="12" t="s">
        <v>47</v>
      </c>
      <c r="H2016" s="12" t="s">
        <v>47</v>
      </c>
      <c r="I2016" s="12" t="str">
        <f t="shared" si="31"/>
        <v>TA689MBKF</v>
      </c>
      <c r="J2016" s="12">
        <v>1118000029651</v>
      </c>
      <c r="N2016" s="12">
        <v>999</v>
      </c>
      <c r="O2016" s="12" t="s">
        <v>1923</v>
      </c>
      <c r="P2016" s="12" t="s">
        <v>1926</v>
      </c>
      <c r="Q2016" s="12" t="s">
        <v>1926</v>
      </c>
      <c r="X2016" s="12">
        <v>136</v>
      </c>
      <c r="Y2016" s="12" t="s">
        <v>1927</v>
      </c>
      <c r="Z2016" s="12" t="s">
        <v>1860</v>
      </c>
      <c r="AA2016" s="12" t="s">
        <v>1861</v>
      </c>
      <c r="AC2016" s="12">
        <v>0</v>
      </c>
      <c r="AD2016" s="12">
        <v>3300</v>
      </c>
      <c r="AE2016" s="12">
        <v>0</v>
      </c>
    </row>
    <row r="2017" spans="1:31">
      <c r="A2017" s="12">
        <v>99999</v>
      </c>
      <c r="B2017" s="12" t="s">
        <v>44</v>
      </c>
      <c r="C2017" s="12" t="s">
        <v>1420</v>
      </c>
      <c r="D2017" s="12" t="s">
        <v>1421</v>
      </c>
      <c r="E2017" s="12" t="s">
        <v>48</v>
      </c>
      <c r="F2017" s="12" t="s">
        <v>49</v>
      </c>
      <c r="G2017" s="12" t="s">
        <v>47</v>
      </c>
      <c r="H2017" s="12" t="s">
        <v>47</v>
      </c>
      <c r="I2017" s="12" t="str">
        <f t="shared" si="31"/>
        <v>TA689MBLF</v>
      </c>
      <c r="J2017" s="12">
        <v>1118000038509</v>
      </c>
      <c r="N2017" s="12">
        <v>999</v>
      </c>
      <c r="O2017" s="12" t="s">
        <v>1923</v>
      </c>
      <c r="P2017" s="12" t="s">
        <v>1926</v>
      </c>
      <c r="Q2017" s="12" t="s">
        <v>1926</v>
      </c>
      <c r="X2017" s="12">
        <v>136</v>
      </c>
      <c r="Y2017" s="12" t="s">
        <v>1927</v>
      </c>
      <c r="Z2017" s="12" t="s">
        <v>1860</v>
      </c>
      <c r="AA2017" s="12" t="s">
        <v>1861</v>
      </c>
      <c r="AC2017" s="12">
        <v>0</v>
      </c>
      <c r="AD2017" s="12">
        <v>3300</v>
      </c>
      <c r="AE2017" s="12">
        <v>0</v>
      </c>
    </row>
    <row r="2018" spans="1:31">
      <c r="A2018" s="12">
        <v>99999</v>
      </c>
      <c r="B2018" s="12" t="s">
        <v>44</v>
      </c>
      <c r="C2018" s="12" t="s">
        <v>1420</v>
      </c>
      <c r="D2018" s="12" t="s">
        <v>1421</v>
      </c>
      <c r="E2018" s="12" t="s">
        <v>60</v>
      </c>
      <c r="F2018" s="12" t="s">
        <v>61</v>
      </c>
      <c r="G2018" s="12" t="s">
        <v>47</v>
      </c>
      <c r="H2018" s="12" t="s">
        <v>47</v>
      </c>
      <c r="I2018" s="12" t="str">
        <f t="shared" si="31"/>
        <v>TA689MGRF</v>
      </c>
      <c r="J2018" s="12">
        <v>1118000029668</v>
      </c>
      <c r="N2018" s="12">
        <v>999</v>
      </c>
      <c r="O2018" s="12" t="s">
        <v>1923</v>
      </c>
      <c r="P2018" s="12" t="s">
        <v>1926</v>
      </c>
      <c r="Q2018" s="12" t="s">
        <v>1926</v>
      </c>
      <c r="X2018" s="12">
        <v>136</v>
      </c>
      <c r="Y2018" s="12" t="s">
        <v>1927</v>
      </c>
      <c r="Z2018" s="12" t="s">
        <v>1860</v>
      </c>
      <c r="AA2018" s="12" t="s">
        <v>1861</v>
      </c>
      <c r="AC2018" s="12">
        <v>1</v>
      </c>
      <c r="AD2018" s="12">
        <v>3300</v>
      </c>
      <c r="AE2018" s="12">
        <v>3300</v>
      </c>
    </row>
    <row r="2019" spans="1:31">
      <c r="A2019" s="12">
        <v>99999</v>
      </c>
      <c r="B2019" s="12" t="s">
        <v>44</v>
      </c>
      <c r="C2019" s="12" t="s">
        <v>1420</v>
      </c>
      <c r="D2019" s="12" t="s">
        <v>1421</v>
      </c>
      <c r="E2019" s="12" t="s">
        <v>45</v>
      </c>
      <c r="F2019" s="12" t="s">
        <v>46</v>
      </c>
      <c r="G2019" s="12" t="s">
        <v>47</v>
      </c>
      <c r="H2019" s="12" t="s">
        <v>47</v>
      </c>
      <c r="I2019" s="12" t="str">
        <f t="shared" si="31"/>
        <v>TA689MRDF</v>
      </c>
      <c r="J2019" s="12">
        <v>1118000029675</v>
      </c>
      <c r="N2019" s="12">
        <v>999</v>
      </c>
      <c r="O2019" s="12" t="s">
        <v>1923</v>
      </c>
      <c r="P2019" s="12" t="s">
        <v>1926</v>
      </c>
      <c r="Q2019" s="12" t="s">
        <v>1926</v>
      </c>
      <c r="X2019" s="12">
        <v>136</v>
      </c>
      <c r="Y2019" s="12" t="s">
        <v>1927</v>
      </c>
      <c r="Z2019" s="12" t="s">
        <v>1860</v>
      </c>
      <c r="AA2019" s="12" t="s">
        <v>1861</v>
      </c>
      <c r="AC2019" s="12">
        <v>0</v>
      </c>
      <c r="AD2019" s="12">
        <v>3300</v>
      </c>
      <c r="AE2019" s="12">
        <v>0</v>
      </c>
    </row>
    <row r="2020" spans="1:31">
      <c r="A2020" s="12">
        <v>99999</v>
      </c>
      <c r="B2020" s="12" t="s">
        <v>44</v>
      </c>
      <c r="C2020" s="12" t="s">
        <v>1422</v>
      </c>
      <c r="D2020" s="12" t="s">
        <v>1423</v>
      </c>
      <c r="E2020" s="12" t="s">
        <v>79</v>
      </c>
      <c r="F2020" s="12" t="s">
        <v>80</v>
      </c>
      <c r="G2020" s="12" t="s">
        <v>47</v>
      </c>
      <c r="H2020" s="12" t="s">
        <v>47</v>
      </c>
      <c r="I2020" s="12" t="str">
        <f t="shared" si="31"/>
        <v>TA719TBEF</v>
      </c>
      <c r="J2020" s="12">
        <v>1118000030381</v>
      </c>
      <c r="N2020" s="12">
        <v>22</v>
      </c>
      <c r="P2020" s="12" t="s">
        <v>1926</v>
      </c>
      <c r="Q2020" s="12" t="s">
        <v>1926</v>
      </c>
      <c r="X2020" s="12">
        <v>136</v>
      </c>
      <c r="Y2020" s="12" t="s">
        <v>1927</v>
      </c>
      <c r="Z2020" s="12" t="s">
        <v>1860</v>
      </c>
      <c r="AA2020" s="12" t="s">
        <v>1861</v>
      </c>
      <c r="AC2020" s="12">
        <v>1</v>
      </c>
      <c r="AD2020" s="12">
        <v>2500</v>
      </c>
      <c r="AE2020" s="12">
        <v>2500</v>
      </c>
    </row>
    <row r="2021" spans="1:31">
      <c r="A2021" s="12">
        <v>99999</v>
      </c>
      <c r="B2021" s="12" t="s">
        <v>44</v>
      </c>
      <c r="C2021" s="12" t="s">
        <v>1422</v>
      </c>
      <c r="D2021" s="12" t="s">
        <v>1423</v>
      </c>
      <c r="E2021" s="12" t="s">
        <v>112</v>
      </c>
      <c r="F2021" s="12" t="s">
        <v>113</v>
      </c>
      <c r="G2021" s="12" t="s">
        <v>47</v>
      </c>
      <c r="H2021" s="12" t="s">
        <v>47</v>
      </c>
      <c r="I2021" s="12" t="str">
        <f t="shared" si="31"/>
        <v>TA719TBRF</v>
      </c>
      <c r="J2021" s="12">
        <v>1118000030398</v>
      </c>
      <c r="K2021" s="12" t="s">
        <v>1874</v>
      </c>
      <c r="N2021" s="12">
        <v>22</v>
      </c>
      <c r="P2021" s="12" t="s">
        <v>1926</v>
      </c>
      <c r="Q2021" s="12" t="s">
        <v>1926</v>
      </c>
      <c r="X2021" s="12">
        <v>136</v>
      </c>
      <c r="Y2021" s="12" t="s">
        <v>1927</v>
      </c>
      <c r="Z2021" s="12" t="s">
        <v>1860</v>
      </c>
      <c r="AA2021" s="12" t="s">
        <v>1861</v>
      </c>
      <c r="AC2021" s="12">
        <v>0</v>
      </c>
      <c r="AD2021" s="12">
        <v>2500</v>
      </c>
      <c r="AE2021" s="12">
        <v>0</v>
      </c>
    </row>
    <row r="2022" spans="1:31">
      <c r="A2022" s="12">
        <v>99999</v>
      </c>
      <c r="B2022" s="12" t="s">
        <v>44</v>
      </c>
      <c r="C2022" s="12" t="s">
        <v>1422</v>
      </c>
      <c r="D2022" s="12" t="s">
        <v>1423</v>
      </c>
      <c r="E2022" s="12" t="s">
        <v>65</v>
      </c>
      <c r="F2022" s="12" t="s">
        <v>66</v>
      </c>
      <c r="G2022" s="12" t="s">
        <v>47</v>
      </c>
      <c r="H2022" s="12" t="s">
        <v>47</v>
      </c>
      <c r="I2022" s="12" t="str">
        <f t="shared" si="31"/>
        <v>TA719TNVF</v>
      </c>
      <c r="J2022" s="12">
        <v>1118000030404</v>
      </c>
      <c r="N2022" s="12">
        <v>22</v>
      </c>
      <c r="P2022" s="12" t="s">
        <v>1926</v>
      </c>
      <c r="Q2022" s="12" t="s">
        <v>1926</v>
      </c>
      <c r="X2022" s="12">
        <v>136</v>
      </c>
      <c r="Y2022" s="12" t="s">
        <v>1927</v>
      </c>
      <c r="Z2022" s="12" t="s">
        <v>1860</v>
      </c>
      <c r="AA2022" s="12" t="s">
        <v>1861</v>
      </c>
      <c r="AC2022" s="12">
        <v>2</v>
      </c>
      <c r="AD2022" s="12">
        <v>2500</v>
      </c>
      <c r="AE2022" s="12">
        <v>5000</v>
      </c>
    </row>
    <row r="2023" spans="1:31">
      <c r="A2023" s="12">
        <v>99999</v>
      </c>
      <c r="B2023" s="12" t="s">
        <v>44</v>
      </c>
      <c r="C2023" s="12" t="s">
        <v>2107</v>
      </c>
      <c r="D2023" s="12" t="s">
        <v>2108</v>
      </c>
      <c r="E2023" s="12" t="s">
        <v>58</v>
      </c>
      <c r="F2023" s="12" t="s">
        <v>59</v>
      </c>
      <c r="G2023" s="12" t="s">
        <v>47</v>
      </c>
      <c r="H2023" s="12" t="s">
        <v>47</v>
      </c>
      <c r="I2023" s="12" t="str">
        <f t="shared" si="31"/>
        <v>TA724BBKF</v>
      </c>
      <c r="J2023" s="12">
        <v>1118000031128</v>
      </c>
      <c r="N2023" s="12">
        <v>1</v>
      </c>
      <c r="P2023" s="12" t="s">
        <v>1926</v>
      </c>
      <c r="Q2023" s="12" t="s">
        <v>1926</v>
      </c>
      <c r="X2023" s="12">
        <v>136</v>
      </c>
      <c r="Y2023" s="12" t="s">
        <v>1927</v>
      </c>
      <c r="Z2023" s="12" t="s">
        <v>1860</v>
      </c>
      <c r="AA2023" s="12" t="s">
        <v>1861</v>
      </c>
      <c r="AC2023" s="12">
        <v>5</v>
      </c>
      <c r="AD2023" s="12">
        <v>3800</v>
      </c>
      <c r="AE2023" s="12">
        <v>19000</v>
      </c>
    </row>
    <row r="2024" spans="1:31">
      <c r="A2024" s="12">
        <v>99999</v>
      </c>
      <c r="B2024" s="12" t="s">
        <v>44</v>
      </c>
      <c r="C2024" s="12" t="s">
        <v>2107</v>
      </c>
      <c r="D2024" s="12" t="s">
        <v>2108</v>
      </c>
      <c r="E2024" s="12" t="s">
        <v>67</v>
      </c>
      <c r="F2024" s="12" t="s">
        <v>68</v>
      </c>
      <c r="G2024" s="12" t="s">
        <v>47</v>
      </c>
      <c r="H2024" s="12" t="s">
        <v>47</v>
      </c>
      <c r="I2024" s="12" t="str">
        <f t="shared" si="31"/>
        <v>TA724BCAF</v>
      </c>
      <c r="J2024" s="12">
        <v>1118000031135</v>
      </c>
      <c r="N2024" s="12">
        <v>1</v>
      </c>
      <c r="P2024" s="12" t="s">
        <v>1926</v>
      </c>
      <c r="Q2024" s="12" t="s">
        <v>1926</v>
      </c>
      <c r="X2024" s="12">
        <v>136</v>
      </c>
      <c r="Y2024" s="12" t="s">
        <v>1927</v>
      </c>
      <c r="Z2024" s="12" t="s">
        <v>1860</v>
      </c>
      <c r="AA2024" s="12" t="s">
        <v>1861</v>
      </c>
      <c r="AC2024" s="12">
        <v>3</v>
      </c>
      <c r="AD2024" s="12">
        <v>3800</v>
      </c>
      <c r="AE2024" s="12">
        <v>11400</v>
      </c>
    </row>
    <row r="2025" spans="1:31">
      <c r="A2025" s="12">
        <v>99999</v>
      </c>
      <c r="B2025" s="12" t="s">
        <v>44</v>
      </c>
      <c r="C2025" s="12" t="s">
        <v>2107</v>
      </c>
      <c r="D2025" s="12" t="s">
        <v>2108</v>
      </c>
      <c r="E2025" s="12" t="s">
        <v>158</v>
      </c>
      <c r="F2025" s="12" t="s">
        <v>159</v>
      </c>
      <c r="G2025" s="12" t="s">
        <v>47</v>
      </c>
      <c r="H2025" s="12" t="s">
        <v>47</v>
      </c>
      <c r="I2025" s="12" t="str">
        <f t="shared" si="31"/>
        <v>TA724BLGYF</v>
      </c>
      <c r="J2025" s="12">
        <v>1118000031142</v>
      </c>
      <c r="N2025" s="12">
        <v>1</v>
      </c>
      <c r="P2025" s="12" t="s">
        <v>1926</v>
      </c>
      <c r="Q2025" s="12" t="s">
        <v>1926</v>
      </c>
      <c r="X2025" s="12">
        <v>136</v>
      </c>
      <c r="Y2025" s="12" t="s">
        <v>1927</v>
      </c>
      <c r="Z2025" s="12" t="s">
        <v>1860</v>
      </c>
      <c r="AA2025" s="12" t="s">
        <v>1861</v>
      </c>
      <c r="AC2025" s="12">
        <v>2</v>
      </c>
      <c r="AD2025" s="12">
        <v>3800</v>
      </c>
      <c r="AE2025" s="12">
        <v>7600</v>
      </c>
    </row>
    <row r="2026" spans="1:31">
      <c r="A2026" s="12">
        <v>99999</v>
      </c>
      <c r="B2026" s="12" t="s">
        <v>44</v>
      </c>
      <c r="C2026" s="12" t="s">
        <v>2107</v>
      </c>
      <c r="D2026" s="12" t="s">
        <v>2108</v>
      </c>
      <c r="E2026" s="12" t="s">
        <v>50</v>
      </c>
      <c r="F2026" s="12" t="s">
        <v>51</v>
      </c>
      <c r="G2026" s="12" t="s">
        <v>47</v>
      </c>
      <c r="H2026" s="12" t="s">
        <v>47</v>
      </c>
      <c r="I2026" s="12" t="str">
        <f t="shared" si="31"/>
        <v>TA724BYEF</v>
      </c>
      <c r="J2026" s="12">
        <v>1118000031159</v>
      </c>
      <c r="N2026" s="12">
        <v>1</v>
      </c>
      <c r="P2026" s="12" t="s">
        <v>1926</v>
      </c>
      <c r="Q2026" s="12" t="s">
        <v>1926</v>
      </c>
      <c r="X2026" s="12">
        <v>136</v>
      </c>
      <c r="Y2026" s="12" t="s">
        <v>1927</v>
      </c>
      <c r="Z2026" s="12" t="s">
        <v>1860</v>
      </c>
      <c r="AA2026" s="12" t="s">
        <v>1861</v>
      </c>
      <c r="AC2026" s="12">
        <v>3</v>
      </c>
      <c r="AD2026" s="12">
        <v>3800</v>
      </c>
      <c r="AE2026" s="12">
        <v>11400</v>
      </c>
    </row>
    <row r="2027" spans="1:31">
      <c r="A2027" s="12">
        <v>99999</v>
      </c>
      <c r="B2027" s="12" t="s">
        <v>44</v>
      </c>
      <c r="C2027" s="12" t="s">
        <v>1424</v>
      </c>
      <c r="D2027" s="12" t="s">
        <v>1425</v>
      </c>
      <c r="E2027" s="12" t="s">
        <v>60</v>
      </c>
      <c r="F2027" s="12" t="s">
        <v>61</v>
      </c>
      <c r="G2027" s="12" t="s">
        <v>47</v>
      </c>
      <c r="H2027" s="12" t="s">
        <v>47</v>
      </c>
      <c r="I2027" s="12" t="str">
        <f t="shared" si="31"/>
        <v>TA745NGRF</v>
      </c>
      <c r="J2027" s="12">
        <v>1118000030985</v>
      </c>
      <c r="K2027" s="12" t="s">
        <v>1874</v>
      </c>
      <c r="N2027" s="12">
        <v>22</v>
      </c>
      <c r="P2027" s="12" t="s">
        <v>1926</v>
      </c>
      <c r="Q2027" s="12" t="s">
        <v>1926</v>
      </c>
      <c r="X2027" s="12">
        <v>136</v>
      </c>
      <c r="Y2027" s="12" t="s">
        <v>1927</v>
      </c>
      <c r="Z2027" s="12" t="s">
        <v>1860</v>
      </c>
      <c r="AA2027" s="12" t="s">
        <v>1861</v>
      </c>
      <c r="AC2027" s="12">
        <v>0</v>
      </c>
      <c r="AD2027" s="12">
        <v>4200</v>
      </c>
      <c r="AE2027" s="12">
        <v>0</v>
      </c>
    </row>
    <row r="2028" spans="1:31">
      <c r="A2028" s="12">
        <v>99999</v>
      </c>
      <c r="B2028" s="12" t="s">
        <v>44</v>
      </c>
      <c r="C2028" s="12" t="s">
        <v>1424</v>
      </c>
      <c r="D2028" s="12" t="s">
        <v>1425</v>
      </c>
      <c r="E2028" s="12" t="s">
        <v>56</v>
      </c>
      <c r="F2028" s="12" t="s">
        <v>57</v>
      </c>
      <c r="G2028" s="12" t="s">
        <v>47</v>
      </c>
      <c r="H2028" s="12" t="s">
        <v>47</v>
      </c>
      <c r="I2028" s="12" t="str">
        <f t="shared" si="31"/>
        <v>TA745NPUF</v>
      </c>
      <c r="J2028" s="12">
        <v>1118000030992</v>
      </c>
      <c r="K2028" s="12" t="s">
        <v>1874</v>
      </c>
      <c r="N2028" s="12">
        <v>22</v>
      </c>
      <c r="P2028" s="12" t="s">
        <v>1926</v>
      </c>
      <c r="Q2028" s="12" t="s">
        <v>1926</v>
      </c>
      <c r="X2028" s="12">
        <v>136</v>
      </c>
      <c r="Y2028" s="12" t="s">
        <v>1927</v>
      </c>
      <c r="Z2028" s="12" t="s">
        <v>1860</v>
      </c>
      <c r="AA2028" s="12" t="s">
        <v>1861</v>
      </c>
      <c r="AC2028" s="12">
        <v>82</v>
      </c>
      <c r="AD2028" s="12">
        <v>4200</v>
      </c>
      <c r="AE2028" s="12">
        <v>344400</v>
      </c>
    </row>
    <row r="2029" spans="1:31">
      <c r="A2029" s="12">
        <v>99999</v>
      </c>
      <c r="B2029" s="12" t="s">
        <v>44</v>
      </c>
      <c r="C2029" s="12" t="s">
        <v>1426</v>
      </c>
      <c r="D2029" s="12" t="s">
        <v>1427</v>
      </c>
      <c r="E2029" s="12" t="s">
        <v>58</v>
      </c>
      <c r="F2029" s="12" t="s">
        <v>59</v>
      </c>
      <c r="G2029" s="12" t="s">
        <v>47</v>
      </c>
      <c r="H2029" s="12" t="s">
        <v>47</v>
      </c>
      <c r="I2029" s="12" t="str">
        <f t="shared" si="31"/>
        <v>TA750PBKF</v>
      </c>
      <c r="J2029" s="12">
        <v>1118000031388</v>
      </c>
      <c r="N2029" s="12">
        <v>22</v>
      </c>
      <c r="P2029" s="12" t="s">
        <v>1926</v>
      </c>
      <c r="Q2029" s="12" t="s">
        <v>1926</v>
      </c>
      <c r="X2029" s="12">
        <v>136</v>
      </c>
      <c r="Y2029" s="12" t="s">
        <v>1927</v>
      </c>
      <c r="Z2029" s="12" t="s">
        <v>1860</v>
      </c>
      <c r="AA2029" s="12" t="s">
        <v>1861</v>
      </c>
      <c r="AC2029" s="12">
        <v>12</v>
      </c>
      <c r="AD2029" s="12">
        <v>2300</v>
      </c>
      <c r="AE2029" s="12">
        <v>27600</v>
      </c>
    </row>
    <row r="2030" spans="1:31">
      <c r="A2030" s="12">
        <v>99999</v>
      </c>
      <c r="B2030" s="12" t="s">
        <v>44</v>
      </c>
      <c r="C2030" s="12" t="s">
        <v>1426</v>
      </c>
      <c r="D2030" s="12" t="s">
        <v>1427</v>
      </c>
      <c r="E2030" s="12" t="s">
        <v>48</v>
      </c>
      <c r="F2030" s="12" t="s">
        <v>49</v>
      </c>
      <c r="G2030" s="12" t="s">
        <v>47</v>
      </c>
      <c r="H2030" s="12" t="s">
        <v>47</v>
      </c>
      <c r="I2030" s="12" t="str">
        <f t="shared" si="31"/>
        <v>TA750PBLF</v>
      </c>
      <c r="J2030" s="12">
        <v>1118000031395</v>
      </c>
      <c r="N2030" s="12">
        <v>22</v>
      </c>
      <c r="P2030" s="12" t="s">
        <v>1926</v>
      </c>
      <c r="Q2030" s="12" t="s">
        <v>1926</v>
      </c>
      <c r="X2030" s="12">
        <v>136</v>
      </c>
      <c r="Y2030" s="12" t="s">
        <v>1927</v>
      </c>
      <c r="Z2030" s="12" t="s">
        <v>1860</v>
      </c>
      <c r="AA2030" s="12" t="s">
        <v>1861</v>
      </c>
      <c r="AC2030" s="12">
        <v>9</v>
      </c>
      <c r="AD2030" s="12">
        <v>2300</v>
      </c>
      <c r="AE2030" s="12">
        <v>20700</v>
      </c>
    </row>
    <row r="2031" spans="1:31">
      <c r="A2031" s="12">
        <v>99999</v>
      </c>
      <c r="B2031" s="12" t="s">
        <v>44</v>
      </c>
      <c r="C2031" s="12" t="s">
        <v>1426</v>
      </c>
      <c r="D2031" s="12" t="s">
        <v>1427</v>
      </c>
      <c r="E2031" s="12" t="s">
        <v>150</v>
      </c>
      <c r="F2031" s="12" t="s">
        <v>151</v>
      </c>
      <c r="G2031" s="12" t="s">
        <v>47</v>
      </c>
      <c r="H2031" s="12" t="s">
        <v>47</v>
      </c>
      <c r="I2031" s="12" t="str">
        <f t="shared" si="31"/>
        <v>TA750PCGYF</v>
      </c>
      <c r="J2031" s="12">
        <v>1118000034457</v>
      </c>
      <c r="N2031" s="12">
        <v>22</v>
      </c>
      <c r="P2031" s="12" t="s">
        <v>1926</v>
      </c>
      <c r="Q2031" s="12" t="s">
        <v>1926</v>
      </c>
      <c r="X2031" s="12">
        <v>136</v>
      </c>
      <c r="Y2031" s="12" t="s">
        <v>1927</v>
      </c>
      <c r="Z2031" s="12" t="s">
        <v>1860</v>
      </c>
      <c r="AA2031" s="12" t="s">
        <v>1861</v>
      </c>
      <c r="AC2031" s="12">
        <v>5</v>
      </c>
      <c r="AD2031" s="12">
        <v>2300</v>
      </c>
      <c r="AE2031" s="12">
        <v>11500</v>
      </c>
    </row>
    <row r="2032" spans="1:31">
      <c r="A2032" s="12">
        <v>99999</v>
      </c>
      <c r="B2032" s="12" t="s">
        <v>44</v>
      </c>
      <c r="C2032" s="12" t="s">
        <v>1426</v>
      </c>
      <c r="D2032" s="12" t="s">
        <v>1427</v>
      </c>
      <c r="E2032" s="12" t="s">
        <v>52</v>
      </c>
      <c r="F2032" s="12" t="s">
        <v>53</v>
      </c>
      <c r="G2032" s="12" t="s">
        <v>47</v>
      </c>
      <c r="H2032" s="12" t="s">
        <v>47</v>
      </c>
      <c r="I2032" s="12" t="str">
        <f t="shared" si="31"/>
        <v>TA750PGYF</v>
      </c>
      <c r="J2032" s="12">
        <v>1118000034440</v>
      </c>
      <c r="K2032" s="12" t="s">
        <v>1874</v>
      </c>
      <c r="N2032" s="12">
        <v>22</v>
      </c>
      <c r="P2032" s="12" t="s">
        <v>1926</v>
      </c>
      <c r="Q2032" s="12" t="s">
        <v>1926</v>
      </c>
      <c r="X2032" s="12">
        <v>136</v>
      </c>
      <c r="Y2032" s="12" t="s">
        <v>1927</v>
      </c>
      <c r="Z2032" s="12" t="s">
        <v>1860</v>
      </c>
      <c r="AA2032" s="12" t="s">
        <v>1861</v>
      </c>
      <c r="AC2032" s="12">
        <v>0</v>
      </c>
      <c r="AD2032" s="12">
        <v>2300</v>
      </c>
      <c r="AE2032" s="12">
        <v>0</v>
      </c>
    </row>
    <row r="2033" spans="1:31">
      <c r="A2033" s="12">
        <v>99999</v>
      </c>
      <c r="B2033" s="12" t="s">
        <v>44</v>
      </c>
      <c r="C2033" s="12" t="s">
        <v>1426</v>
      </c>
      <c r="D2033" s="12" t="s">
        <v>1427</v>
      </c>
      <c r="E2033" s="12" t="s">
        <v>146</v>
      </c>
      <c r="F2033" s="12" t="s">
        <v>147</v>
      </c>
      <c r="G2033" s="12" t="s">
        <v>47</v>
      </c>
      <c r="H2033" s="12" t="s">
        <v>47</v>
      </c>
      <c r="I2033" s="12" t="str">
        <f t="shared" si="31"/>
        <v>TA750PGYXXF</v>
      </c>
      <c r="J2033" s="12">
        <v>1118000034983</v>
      </c>
      <c r="K2033" s="12" t="s">
        <v>1874</v>
      </c>
      <c r="N2033" s="12">
        <v>22</v>
      </c>
      <c r="P2033" s="12" t="s">
        <v>1926</v>
      </c>
      <c r="Q2033" s="12" t="s">
        <v>1926</v>
      </c>
      <c r="X2033" s="12">
        <v>136</v>
      </c>
      <c r="Y2033" s="12" t="s">
        <v>1927</v>
      </c>
      <c r="Z2033" s="12" t="s">
        <v>1860</v>
      </c>
      <c r="AA2033" s="12" t="s">
        <v>1861</v>
      </c>
      <c r="AC2033" s="12">
        <v>0</v>
      </c>
      <c r="AD2033" s="12">
        <v>2300</v>
      </c>
      <c r="AE2033" s="12">
        <v>0</v>
      </c>
    </row>
    <row r="2034" spans="1:31">
      <c r="A2034" s="12">
        <v>99999</v>
      </c>
      <c r="B2034" s="12" t="s">
        <v>44</v>
      </c>
      <c r="C2034" s="12" t="s">
        <v>1428</v>
      </c>
      <c r="D2034" s="12" t="s">
        <v>1429</v>
      </c>
      <c r="E2034" s="12" t="s">
        <v>79</v>
      </c>
      <c r="F2034" s="12" t="s">
        <v>80</v>
      </c>
      <c r="G2034" s="12" t="s">
        <v>47</v>
      </c>
      <c r="H2034" s="12" t="s">
        <v>47</v>
      </c>
      <c r="I2034" s="12" t="str">
        <f t="shared" si="31"/>
        <v>TA767XBEF</v>
      </c>
      <c r="J2034" s="12">
        <v>1118000032491</v>
      </c>
      <c r="K2034" s="12" t="s">
        <v>1874</v>
      </c>
      <c r="N2034" s="12">
        <v>22</v>
      </c>
      <c r="P2034" s="12" t="s">
        <v>1926</v>
      </c>
      <c r="Q2034" s="12" t="s">
        <v>1926</v>
      </c>
      <c r="X2034" s="12">
        <v>136</v>
      </c>
      <c r="Y2034" s="12" t="s">
        <v>1927</v>
      </c>
      <c r="Z2034" s="12" t="s">
        <v>1860</v>
      </c>
      <c r="AA2034" s="12" t="s">
        <v>1861</v>
      </c>
      <c r="AC2034" s="12">
        <v>3</v>
      </c>
      <c r="AD2034" s="12">
        <v>3500</v>
      </c>
      <c r="AE2034" s="12">
        <v>10500</v>
      </c>
    </row>
    <row r="2035" spans="1:31">
      <c r="A2035" s="12">
        <v>99999</v>
      </c>
      <c r="B2035" s="12" t="s">
        <v>44</v>
      </c>
      <c r="C2035" s="12" t="s">
        <v>1428</v>
      </c>
      <c r="D2035" s="12" t="s">
        <v>1429</v>
      </c>
      <c r="E2035" s="12" t="s">
        <v>52</v>
      </c>
      <c r="F2035" s="12" t="s">
        <v>53</v>
      </c>
      <c r="G2035" s="12" t="s">
        <v>47</v>
      </c>
      <c r="H2035" s="12" t="s">
        <v>47</v>
      </c>
      <c r="I2035" s="12" t="str">
        <f t="shared" si="31"/>
        <v>TA767XGYF</v>
      </c>
      <c r="J2035" s="12">
        <v>1118000032507</v>
      </c>
      <c r="K2035" s="12" t="s">
        <v>1874</v>
      </c>
      <c r="N2035" s="12">
        <v>22</v>
      </c>
      <c r="P2035" s="12" t="s">
        <v>1926</v>
      </c>
      <c r="Q2035" s="12" t="s">
        <v>1926</v>
      </c>
      <c r="X2035" s="12">
        <v>136</v>
      </c>
      <c r="Y2035" s="12" t="s">
        <v>1927</v>
      </c>
      <c r="Z2035" s="12" t="s">
        <v>1860</v>
      </c>
      <c r="AA2035" s="12" t="s">
        <v>1861</v>
      </c>
      <c r="AC2035" s="12">
        <v>0</v>
      </c>
      <c r="AD2035" s="12">
        <v>3500</v>
      </c>
      <c r="AE2035" s="12">
        <v>0</v>
      </c>
    </row>
    <row r="2036" spans="1:31">
      <c r="A2036" s="12">
        <v>99999</v>
      </c>
      <c r="B2036" s="12" t="s">
        <v>44</v>
      </c>
      <c r="C2036" s="12" t="s">
        <v>1428</v>
      </c>
      <c r="D2036" s="12" t="s">
        <v>1429</v>
      </c>
      <c r="E2036" s="12" t="s">
        <v>65</v>
      </c>
      <c r="F2036" s="12" t="s">
        <v>66</v>
      </c>
      <c r="G2036" s="12" t="s">
        <v>47</v>
      </c>
      <c r="H2036" s="12" t="s">
        <v>47</v>
      </c>
      <c r="I2036" s="12" t="str">
        <f t="shared" si="31"/>
        <v>TA767XNVF</v>
      </c>
      <c r="J2036" s="12">
        <v>1118000032514</v>
      </c>
      <c r="K2036" s="12" t="s">
        <v>1874</v>
      </c>
      <c r="N2036" s="12">
        <v>22</v>
      </c>
      <c r="P2036" s="12" t="s">
        <v>1926</v>
      </c>
      <c r="Q2036" s="12" t="s">
        <v>1926</v>
      </c>
      <c r="X2036" s="12">
        <v>136</v>
      </c>
      <c r="Y2036" s="12" t="s">
        <v>1927</v>
      </c>
      <c r="Z2036" s="12" t="s">
        <v>1860</v>
      </c>
      <c r="AA2036" s="12" t="s">
        <v>1861</v>
      </c>
      <c r="AC2036" s="12">
        <v>9</v>
      </c>
      <c r="AD2036" s="12">
        <v>3500</v>
      </c>
      <c r="AE2036" s="12">
        <v>31500</v>
      </c>
    </row>
    <row r="2037" spans="1:31">
      <c r="A2037" s="12">
        <v>99999</v>
      </c>
      <c r="B2037" s="12" t="s">
        <v>44</v>
      </c>
      <c r="C2037" s="12" t="s">
        <v>1430</v>
      </c>
      <c r="D2037" s="12" t="s">
        <v>1431</v>
      </c>
      <c r="E2037" s="12" t="s">
        <v>58</v>
      </c>
      <c r="F2037" s="12" t="s">
        <v>59</v>
      </c>
      <c r="G2037" s="12" t="s">
        <v>47</v>
      </c>
      <c r="H2037" s="12" t="s">
        <v>47</v>
      </c>
      <c r="I2037" s="12" t="str">
        <f t="shared" si="31"/>
        <v>TA768XBKF</v>
      </c>
      <c r="J2037" s="12">
        <v>1118000038035</v>
      </c>
      <c r="K2037" s="12" t="s">
        <v>1874</v>
      </c>
      <c r="P2037" s="12" t="s">
        <v>1926</v>
      </c>
      <c r="Q2037" s="12" t="s">
        <v>1926</v>
      </c>
      <c r="Z2037" s="12" t="s">
        <v>1860</v>
      </c>
      <c r="AA2037" s="12" t="s">
        <v>1861</v>
      </c>
      <c r="AC2037" s="12">
        <v>7</v>
      </c>
      <c r="AD2037" s="12">
        <v>2100</v>
      </c>
      <c r="AE2037" s="12">
        <v>14700</v>
      </c>
    </row>
    <row r="2038" spans="1:31">
      <c r="A2038" s="12">
        <v>99999</v>
      </c>
      <c r="B2038" s="12" t="s">
        <v>44</v>
      </c>
      <c r="C2038" s="12" t="s">
        <v>1430</v>
      </c>
      <c r="D2038" s="12" t="s">
        <v>1431</v>
      </c>
      <c r="E2038" s="12" t="s">
        <v>60</v>
      </c>
      <c r="F2038" s="12" t="s">
        <v>61</v>
      </c>
      <c r="G2038" s="12" t="s">
        <v>47</v>
      </c>
      <c r="H2038" s="12" t="s">
        <v>47</v>
      </c>
      <c r="I2038" s="12" t="str">
        <f t="shared" si="31"/>
        <v>TA768XGRF</v>
      </c>
      <c r="J2038" s="12">
        <v>1118000032521</v>
      </c>
      <c r="K2038" s="12" t="s">
        <v>1874</v>
      </c>
      <c r="P2038" s="12" t="s">
        <v>1926</v>
      </c>
      <c r="Q2038" s="12" t="s">
        <v>1926</v>
      </c>
      <c r="Z2038" s="12" t="s">
        <v>1860</v>
      </c>
      <c r="AA2038" s="12" t="s">
        <v>1861</v>
      </c>
      <c r="AC2038" s="12">
        <v>0</v>
      </c>
      <c r="AD2038" s="12">
        <v>2100</v>
      </c>
      <c r="AE2038" s="12">
        <v>0</v>
      </c>
    </row>
    <row r="2039" spans="1:31">
      <c r="A2039" s="12">
        <v>99999</v>
      </c>
      <c r="B2039" s="12" t="s">
        <v>44</v>
      </c>
      <c r="C2039" s="12" t="s">
        <v>1430</v>
      </c>
      <c r="D2039" s="12" t="s">
        <v>1431</v>
      </c>
      <c r="E2039" s="12" t="s">
        <v>52</v>
      </c>
      <c r="F2039" s="12" t="s">
        <v>53</v>
      </c>
      <c r="G2039" s="12" t="s">
        <v>47</v>
      </c>
      <c r="H2039" s="12" t="s">
        <v>47</v>
      </c>
      <c r="I2039" s="12" t="str">
        <f t="shared" si="31"/>
        <v>TA768XGYF</v>
      </c>
      <c r="J2039" s="12">
        <v>1118000038042</v>
      </c>
      <c r="K2039" s="12" t="s">
        <v>1874</v>
      </c>
      <c r="P2039" s="12" t="s">
        <v>1926</v>
      </c>
      <c r="Q2039" s="12" t="s">
        <v>1926</v>
      </c>
      <c r="Z2039" s="12" t="s">
        <v>1860</v>
      </c>
      <c r="AA2039" s="12" t="s">
        <v>1861</v>
      </c>
      <c r="AC2039" s="12">
        <v>9</v>
      </c>
      <c r="AD2039" s="12">
        <v>2100</v>
      </c>
      <c r="AE2039" s="12">
        <v>18900</v>
      </c>
    </row>
    <row r="2040" spans="1:31">
      <c r="A2040" s="12">
        <v>99999</v>
      </c>
      <c r="B2040" s="12" t="s">
        <v>44</v>
      </c>
      <c r="C2040" s="12" t="s">
        <v>1432</v>
      </c>
      <c r="D2040" s="12" t="s">
        <v>1433</v>
      </c>
      <c r="E2040" s="12" t="s">
        <v>79</v>
      </c>
      <c r="F2040" s="12" t="s">
        <v>80</v>
      </c>
      <c r="G2040" s="12" t="s">
        <v>47</v>
      </c>
      <c r="H2040" s="12" t="s">
        <v>47</v>
      </c>
      <c r="I2040" s="12" t="str">
        <f t="shared" si="31"/>
        <v>TA769PBEF</v>
      </c>
      <c r="J2040" s="12">
        <v>1118000032538</v>
      </c>
      <c r="N2040" s="12">
        <v>22</v>
      </c>
      <c r="P2040" s="12" t="s">
        <v>1926</v>
      </c>
      <c r="Q2040" s="12" t="s">
        <v>1926</v>
      </c>
      <c r="X2040" s="12">
        <v>136</v>
      </c>
      <c r="Y2040" s="12" t="s">
        <v>1927</v>
      </c>
      <c r="Z2040" s="12" t="s">
        <v>1860</v>
      </c>
      <c r="AA2040" s="12" t="s">
        <v>1861</v>
      </c>
      <c r="AC2040" s="12">
        <v>7</v>
      </c>
      <c r="AD2040" s="12">
        <v>3600</v>
      </c>
      <c r="AE2040" s="12">
        <v>25200</v>
      </c>
    </row>
    <row r="2041" spans="1:31">
      <c r="A2041" s="12">
        <v>99999</v>
      </c>
      <c r="B2041" s="12" t="s">
        <v>44</v>
      </c>
      <c r="C2041" s="12" t="s">
        <v>1432</v>
      </c>
      <c r="D2041" s="12" t="s">
        <v>1433</v>
      </c>
      <c r="E2041" s="12" t="s">
        <v>65</v>
      </c>
      <c r="F2041" s="12" t="s">
        <v>66</v>
      </c>
      <c r="G2041" s="12" t="s">
        <v>47</v>
      </c>
      <c r="H2041" s="12" t="s">
        <v>47</v>
      </c>
      <c r="I2041" s="12" t="str">
        <f t="shared" si="31"/>
        <v>TA769PNVF</v>
      </c>
      <c r="J2041" s="12">
        <v>1118000032545</v>
      </c>
      <c r="N2041" s="12">
        <v>22</v>
      </c>
      <c r="P2041" s="12" t="s">
        <v>1926</v>
      </c>
      <c r="Q2041" s="12" t="s">
        <v>1926</v>
      </c>
      <c r="X2041" s="12">
        <v>136</v>
      </c>
      <c r="Y2041" s="12" t="s">
        <v>1927</v>
      </c>
      <c r="Z2041" s="12" t="s">
        <v>1860</v>
      </c>
      <c r="AA2041" s="12" t="s">
        <v>1861</v>
      </c>
      <c r="AC2041" s="12">
        <v>3</v>
      </c>
      <c r="AD2041" s="12">
        <v>3600</v>
      </c>
      <c r="AE2041" s="12">
        <v>10800</v>
      </c>
    </row>
    <row r="2042" spans="1:31">
      <c r="A2042" s="12">
        <v>99999</v>
      </c>
      <c r="B2042" s="12" t="s">
        <v>44</v>
      </c>
      <c r="C2042" s="12" t="s">
        <v>1432</v>
      </c>
      <c r="D2042" s="12" t="s">
        <v>1433</v>
      </c>
      <c r="E2042" s="12" t="s">
        <v>73</v>
      </c>
      <c r="F2042" s="12" t="s">
        <v>74</v>
      </c>
      <c r="G2042" s="12" t="s">
        <v>47</v>
      </c>
      <c r="H2042" s="12" t="s">
        <v>47</v>
      </c>
      <c r="I2042" s="12" t="str">
        <f t="shared" si="31"/>
        <v>TA769PWHF</v>
      </c>
      <c r="J2042" s="12">
        <v>1118000032552</v>
      </c>
      <c r="N2042" s="12">
        <v>22</v>
      </c>
      <c r="P2042" s="12" t="s">
        <v>1926</v>
      </c>
      <c r="Q2042" s="12" t="s">
        <v>1926</v>
      </c>
      <c r="X2042" s="12">
        <v>136</v>
      </c>
      <c r="Y2042" s="12" t="s">
        <v>1927</v>
      </c>
      <c r="Z2042" s="12" t="s">
        <v>1860</v>
      </c>
      <c r="AA2042" s="12" t="s">
        <v>1861</v>
      </c>
      <c r="AC2042" s="12">
        <v>3</v>
      </c>
      <c r="AD2042" s="12">
        <v>3600</v>
      </c>
      <c r="AE2042" s="12">
        <v>10800</v>
      </c>
    </row>
    <row r="2043" spans="1:31">
      <c r="A2043" s="12">
        <v>99999</v>
      </c>
      <c r="B2043" s="12" t="s">
        <v>44</v>
      </c>
      <c r="C2043" s="12" t="s">
        <v>1434</v>
      </c>
      <c r="D2043" s="12" t="s">
        <v>1435</v>
      </c>
      <c r="E2043" s="12" t="s">
        <v>58</v>
      </c>
      <c r="F2043" s="12" t="s">
        <v>59</v>
      </c>
      <c r="G2043" s="12" t="s">
        <v>47</v>
      </c>
      <c r="H2043" s="12" t="s">
        <v>47</v>
      </c>
      <c r="I2043" s="12" t="str">
        <f t="shared" si="31"/>
        <v>TA775XBKF</v>
      </c>
      <c r="J2043" s="12">
        <v>1118000032798</v>
      </c>
      <c r="K2043" s="12" t="s">
        <v>1874</v>
      </c>
      <c r="N2043" s="12">
        <v>22</v>
      </c>
      <c r="P2043" s="12" t="s">
        <v>1926</v>
      </c>
      <c r="Q2043" s="12" t="s">
        <v>1926</v>
      </c>
      <c r="X2043" s="12">
        <v>136</v>
      </c>
      <c r="Y2043" s="12" t="s">
        <v>1927</v>
      </c>
      <c r="Z2043" s="12" t="s">
        <v>1860</v>
      </c>
      <c r="AA2043" s="12" t="s">
        <v>1861</v>
      </c>
      <c r="AC2043" s="12">
        <v>0</v>
      </c>
      <c r="AD2043" s="12">
        <v>2300</v>
      </c>
      <c r="AE2043" s="12">
        <v>0</v>
      </c>
    </row>
    <row r="2044" spans="1:31">
      <c r="A2044" s="12">
        <v>99999</v>
      </c>
      <c r="B2044" s="12" t="s">
        <v>44</v>
      </c>
      <c r="C2044" s="12" t="s">
        <v>1434</v>
      </c>
      <c r="D2044" s="12" t="s">
        <v>1435</v>
      </c>
      <c r="E2044" s="12" t="s">
        <v>48</v>
      </c>
      <c r="F2044" s="12" t="s">
        <v>49</v>
      </c>
      <c r="G2044" s="12" t="s">
        <v>47</v>
      </c>
      <c r="H2044" s="12" t="s">
        <v>47</v>
      </c>
      <c r="I2044" s="12" t="str">
        <f t="shared" si="31"/>
        <v>TA775XBLF</v>
      </c>
      <c r="J2044" s="12">
        <v>1118000032811</v>
      </c>
      <c r="K2044" s="12" t="s">
        <v>1874</v>
      </c>
      <c r="N2044" s="12">
        <v>22</v>
      </c>
      <c r="P2044" s="12" t="s">
        <v>1926</v>
      </c>
      <c r="Q2044" s="12" t="s">
        <v>1926</v>
      </c>
      <c r="X2044" s="12">
        <v>136</v>
      </c>
      <c r="Y2044" s="12" t="s">
        <v>1927</v>
      </c>
      <c r="Z2044" s="12" t="s">
        <v>1860</v>
      </c>
      <c r="AA2044" s="12" t="s">
        <v>1861</v>
      </c>
      <c r="AC2044" s="12">
        <v>0</v>
      </c>
      <c r="AD2044" s="12">
        <v>2300</v>
      </c>
      <c r="AE2044" s="12">
        <v>0</v>
      </c>
    </row>
    <row r="2045" spans="1:31">
      <c r="A2045" s="12">
        <v>99999</v>
      </c>
      <c r="B2045" s="12" t="s">
        <v>44</v>
      </c>
      <c r="C2045" s="12" t="s">
        <v>1434</v>
      </c>
      <c r="D2045" s="12" t="s">
        <v>1435</v>
      </c>
      <c r="E2045" s="12" t="s">
        <v>52</v>
      </c>
      <c r="F2045" s="12" t="s">
        <v>53</v>
      </c>
      <c r="G2045" s="12" t="s">
        <v>47</v>
      </c>
      <c r="H2045" s="12" t="s">
        <v>47</v>
      </c>
      <c r="I2045" s="12" t="str">
        <f t="shared" si="31"/>
        <v>TA775XGYF</v>
      </c>
      <c r="J2045" s="12">
        <v>1118000032804</v>
      </c>
      <c r="K2045" s="12" t="s">
        <v>1874</v>
      </c>
      <c r="N2045" s="12">
        <v>22</v>
      </c>
      <c r="P2045" s="12" t="s">
        <v>1926</v>
      </c>
      <c r="Q2045" s="12" t="s">
        <v>1926</v>
      </c>
      <c r="X2045" s="12">
        <v>136</v>
      </c>
      <c r="Y2045" s="12" t="s">
        <v>1927</v>
      </c>
      <c r="Z2045" s="12" t="s">
        <v>1860</v>
      </c>
      <c r="AA2045" s="12" t="s">
        <v>1861</v>
      </c>
      <c r="AC2045" s="12">
        <v>0</v>
      </c>
      <c r="AD2045" s="12">
        <v>2300</v>
      </c>
      <c r="AE2045" s="12">
        <v>0</v>
      </c>
    </row>
    <row r="2046" spans="1:31">
      <c r="A2046" s="12">
        <v>99999</v>
      </c>
      <c r="B2046" s="12" t="s">
        <v>44</v>
      </c>
      <c r="C2046" s="12" t="s">
        <v>1436</v>
      </c>
      <c r="D2046" s="12" t="s">
        <v>1437</v>
      </c>
      <c r="E2046" s="12" t="s">
        <v>79</v>
      </c>
      <c r="F2046" s="12" t="s">
        <v>80</v>
      </c>
      <c r="G2046" s="12" t="s">
        <v>47</v>
      </c>
      <c r="H2046" s="12" t="s">
        <v>47</v>
      </c>
      <c r="I2046" s="12" t="str">
        <f t="shared" si="31"/>
        <v>TA818ABEF</v>
      </c>
      <c r="J2046" s="12">
        <v>1118000033610</v>
      </c>
      <c r="K2046" s="12" t="s">
        <v>1874</v>
      </c>
      <c r="N2046" s="12">
        <v>21</v>
      </c>
      <c r="P2046" s="12" t="s">
        <v>1926</v>
      </c>
      <c r="Q2046" s="12" t="s">
        <v>1926</v>
      </c>
      <c r="X2046" s="12">
        <v>136</v>
      </c>
      <c r="Y2046" s="12" t="s">
        <v>1927</v>
      </c>
      <c r="Z2046" s="12" t="s">
        <v>1860</v>
      </c>
      <c r="AA2046" s="12" t="s">
        <v>1861</v>
      </c>
      <c r="AC2046" s="12">
        <v>0</v>
      </c>
      <c r="AD2046" s="12">
        <v>4000</v>
      </c>
      <c r="AE2046" s="12">
        <v>0</v>
      </c>
    </row>
    <row r="2047" spans="1:31">
      <c r="A2047" s="12">
        <v>99999</v>
      </c>
      <c r="B2047" s="12" t="s">
        <v>44</v>
      </c>
      <c r="C2047" s="12" t="s">
        <v>1436</v>
      </c>
      <c r="D2047" s="12" t="s">
        <v>1437</v>
      </c>
      <c r="E2047" s="12" t="s">
        <v>58</v>
      </c>
      <c r="F2047" s="12" t="s">
        <v>59</v>
      </c>
      <c r="G2047" s="12" t="s">
        <v>47</v>
      </c>
      <c r="H2047" s="12" t="s">
        <v>47</v>
      </c>
      <c r="I2047" s="12" t="str">
        <f t="shared" si="31"/>
        <v>TA818ABKF</v>
      </c>
      <c r="J2047" s="12">
        <v>1118000033627</v>
      </c>
      <c r="N2047" s="12">
        <v>21</v>
      </c>
      <c r="P2047" s="12" t="s">
        <v>1926</v>
      </c>
      <c r="Q2047" s="12" t="s">
        <v>1926</v>
      </c>
      <c r="X2047" s="12">
        <v>136</v>
      </c>
      <c r="Y2047" s="12" t="s">
        <v>1927</v>
      </c>
      <c r="Z2047" s="12" t="s">
        <v>1860</v>
      </c>
      <c r="AA2047" s="12" t="s">
        <v>1861</v>
      </c>
      <c r="AC2047" s="12">
        <v>0</v>
      </c>
      <c r="AD2047" s="12">
        <v>4000</v>
      </c>
      <c r="AE2047" s="12">
        <v>0</v>
      </c>
    </row>
    <row r="2048" spans="1:31">
      <c r="A2048" s="12">
        <v>99999</v>
      </c>
      <c r="B2048" s="12" t="s">
        <v>44</v>
      </c>
      <c r="C2048" s="12" t="s">
        <v>1436</v>
      </c>
      <c r="D2048" s="12" t="s">
        <v>1437</v>
      </c>
      <c r="E2048" s="12" t="s">
        <v>112</v>
      </c>
      <c r="F2048" s="12" t="s">
        <v>113</v>
      </c>
      <c r="G2048" s="12" t="s">
        <v>47</v>
      </c>
      <c r="H2048" s="12" t="s">
        <v>47</v>
      </c>
      <c r="I2048" s="12" t="str">
        <f t="shared" si="31"/>
        <v>TA818ABRF</v>
      </c>
      <c r="J2048" s="12">
        <v>1118000033634</v>
      </c>
      <c r="K2048" s="12" t="s">
        <v>1874</v>
      </c>
      <c r="N2048" s="12">
        <v>21</v>
      </c>
      <c r="P2048" s="12" t="s">
        <v>1926</v>
      </c>
      <c r="Q2048" s="12" t="s">
        <v>1926</v>
      </c>
      <c r="X2048" s="12">
        <v>136</v>
      </c>
      <c r="Y2048" s="12" t="s">
        <v>1927</v>
      </c>
      <c r="Z2048" s="12" t="s">
        <v>1860</v>
      </c>
      <c r="AA2048" s="12" t="s">
        <v>1861</v>
      </c>
      <c r="AC2048" s="12">
        <v>0</v>
      </c>
      <c r="AD2048" s="12">
        <v>4000</v>
      </c>
      <c r="AE2048" s="12">
        <v>0</v>
      </c>
    </row>
    <row r="2049" spans="1:31">
      <c r="A2049" s="12">
        <v>99999</v>
      </c>
      <c r="B2049" s="12" t="s">
        <v>44</v>
      </c>
      <c r="C2049" s="12" t="s">
        <v>1438</v>
      </c>
      <c r="D2049" s="12" t="s">
        <v>1439</v>
      </c>
      <c r="E2049" s="12" t="s">
        <v>52</v>
      </c>
      <c r="F2049" s="12" t="s">
        <v>53</v>
      </c>
      <c r="G2049" s="12" t="s">
        <v>47</v>
      </c>
      <c r="H2049" s="12" t="s">
        <v>47</v>
      </c>
      <c r="I2049" s="12" t="str">
        <f t="shared" si="31"/>
        <v>TA830PGYF</v>
      </c>
      <c r="J2049" s="12">
        <v>1118000033948</v>
      </c>
      <c r="K2049" s="12" t="s">
        <v>1874</v>
      </c>
      <c r="N2049" s="12">
        <v>22</v>
      </c>
      <c r="P2049" s="12" t="s">
        <v>1926</v>
      </c>
      <c r="Q2049" s="12" t="s">
        <v>1926</v>
      </c>
      <c r="X2049" s="12">
        <v>136</v>
      </c>
      <c r="Y2049" s="12" t="s">
        <v>1927</v>
      </c>
      <c r="Z2049" s="12" t="s">
        <v>1860</v>
      </c>
      <c r="AA2049" s="12" t="s">
        <v>1861</v>
      </c>
      <c r="AC2049" s="12">
        <v>0</v>
      </c>
      <c r="AD2049" s="12">
        <v>2800</v>
      </c>
      <c r="AE2049" s="12">
        <v>0</v>
      </c>
    </row>
    <row r="2050" spans="1:31">
      <c r="A2050" s="12">
        <v>99999</v>
      </c>
      <c r="B2050" s="12" t="s">
        <v>44</v>
      </c>
      <c r="C2050" s="12" t="s">
        <v>1438</v>
      </c>
      <c r="D2050" s="12" t="s">
        <v>1439</v>
      </c>
      <c r="E2050" s="12" t="s">
        <v>65</v>
      </c>
      <c r="F2050" s="12" t="s">
        <v>66</v>
      </c>
      <c r="G2050" s="12" t="s">
        <v>47</v>
      </c>
      <c r="H2050" s="12" t="s">
        <v>47</v>
      </c>
      <c r="I2050" s="12" t="str">
        <f t="shared" si="31"/>
        <v>TA830PNVF</v>
      </c>
      <c r="J2050" s="12">
        <v>1118000033955</v>
      </c>
      <c r="N2050" s="12">
        <v>22</v>
      </c>
      <c r="P2050" s="12" t="s">
        <v>1926</v>
      </c>
      <c r="Q2050" s="12" t="s">
        <v>1926</v>
      </c>
      <c r="X2050" s="12">
        <v>136</v>
      </c>
      <c r="Y2050" s="12" t="s">
        <v>1927</v>
      </c>
      <c r="Z2050" s="12" t="s">
        <v>1860</v>
      </c>
      <c r="AA2050" s="12" t="s">
        <v>1861</v>
      </c>
      <c r="AC2050" s="12">
        <v>0</v>
      </c>
      <c r="AD2050" s="12">
        <v>2800</v>
      </c>
      <c r="AE2050" s="12">
        <v>0</v>
      </c>
    </row>
    <row r="2051" spans="1:31">
      <c r="A2051" s="12">
        <v>99999</v>
      </c>
      <c r="B2051" s="12" t="s">
        <v>44</v>
      </c>
      <c r="C2051" s="12" t="s">
        <v>1438</v>
      </c>
      <c r="D2051" s="12" t="s">
        <v>1439</v>
      </c>
      <c r="E2051" s="12" t="s">
        <v>73</v>
      </c>
      <c r="F2051" s="12" t="s">
        <v>74</v>
      </c>
      <c r="G2051" s="12" t="s">
        <v>47</v>
      </c>
      <c r="H2051" s="12" t="s">
        <v>47</v>
      </c>
      <c r="I2051" s="12" t="str">
        <f t="shared" ref="I2051:I2114" si="32">C2051&amp;E2051&amp;G2051</f>
        <v>TA830PWHF</v>
      </c>
      <c r="J2051" s="12">
        <v>1118000033962</v>
      </c>
      <c r="K2051" s="12" t="s">
        <v>1874</v>
      </c>
      <c r="N2051" s="12">
        <v>22</v>
      </c>
      <c r="P2051" s="12" t="s">
        <v>1926</v>
      </c>
      <c r="Q2051" s="12" t="s">
        <v>1926</v>
      </c>
      <c r="X2051" s="12">
        <v>136</v>
      </c>
      <c r="Y2051" s="12" t="s">
        <v>1927</v>
      </c>
      <c r="Z2051" s="12" t="s">
        <v>1860</v>
      </c>
      <c r="AA2051" s="12" t="s">
        <v>1861</v>
      </c>
      <c r="AC2051" s="12">
        <v>0</v>
      </c>
      <c r="AD2051" s="12">
        <v>2800</v>
      </c>
      <c r="AE2051" s="12">
        <v>0</v>
      </c>
    </row>
    <row r="2052" spans="1:31">
      <c r="A2052" s="12">
        <v>99999</v>
      </c>
      <c r="B2052" s="12" t="s">
        <v>44</v>
      </c>
      <c r="C2052" s="12" t="s">
        <v>1440</v>
      </c>
      <c r="D2052" s="12" t="s">
        <v>1441</v>
      </c>
      <c r="E2052" s="12" t="s">
        <v>58</v>
      </c>
      <c r="F2052" s="12" t="s">
        <v>59</v>
      </c>
      <c r="G2052" s="12" t="s">
        <v>47</v>
      </c>
      <c r="H2052" s="12" t="s">
        <v>47</v>
      </c>
      <c r="I2052" s="12" t="str">
        <f t="shared" si="32"/>
        <v>TA833ABKF</v>
      </c>
      <c r="J2052" s="12">
        <v>1118000034037</v>
      </c>
      <c r="K2052" s="12" t="s">
        <v>1874</v>
      </c>
      <c r="N2052" s="12">
        <v>22</v>
      </c>
      <c r="P2052" s="12" t="s">
        <v>1926</v>
      </c>
      <c r="Q2052" s="12" t="s">
        <v>1926</v>
      </c>
      <c r="X2052" s="12">
        <v>136</v>
      </c>
      <c r="Y2052" s="12" t="s">
        <v>1927</v>
      </c>
      <c r="Z2052" s="12" t="s">
        <v>1860</v>
      </c>
      <c r="AA2052" s="12" t="s">
        <v>1861</v>
      </c>
      <c r="AC2052" s="12">
        <v>5</v>
      </c>
      <c r="AD2052" s="12">
        <v>5800</v>
      </c>
      <c r="AE2052" s="12">
        <v>29000</v>
      </c>
    </row>
    <row r="2053" spans="1:31">
      <c r="A2053" s="12">
        <v>99999</v>
      </c>
      <c r="B2053" s="12" t="s">
        <v>44</v>
      </c>
      <c r="C2053" s="12" t="s">
        <v>1440</v>
      </c>
      <c r="D2053" s="12" t="s">
        <v>1441</v>
      </c>
      <c r="E2053" s="12" t="s">
        <v>48</v>
      </c>
      <c r="F2053" s="12" t="s">
        <v>49</v>
      </c>
      <c r="G2053" s="12" t="s">
        <v>47</v>
      </c>
      <c r="H2053" s="12" t="s">
        <v>47</v>
      </c>
      <c r="I2053" s="12" t="str">
        <f t="shared" si="32"/>
        <v>TA833ABLF</v>
      </c>
      <c r="J2053" s="12">
        <v>1118000034044</v>
      </c>
      <c r="K2053" s="12" t="s">
        <v>1874</v>
      </c>
      <c r="N2053" s="12">
        <v>22</v>
      </c>
      <c r="P2053" s="12" t="s">
        <v>1926</v>
      </c>
      <c r="Q2053" s="12" t="s">
        <v>1926</v>
      </c>
      <c r="X2053" s="12">
        <v>136</v>
      </c>
      <c r="Y2053" s="12" t="s">
        <v>1927</v>
      </c>
      <c r="Z2053" s="12" t="s">
        <v>1860</v>
      </c>
      <c r="AA2053" s="12" t="s">
        <v>1861</v>
      </c>
      <c r="AC2053" s="12">
        <v>0</v>
      </c>
      <c r="AD2053" s="12">
        <v>5800</v>
      </c>
      <c r="AE2053" s="12">
        <v>0</v>
      </c>
    </row>
    <row r="2054" spans="1:31">
      <c r="A2054" s="12">
        <v>99999</v>
      </c>
      <c r="B2054" s="12" t="s">
        <v>44</v>
      </c>
      <c r="C2054" s="12" t="s">
        <v>1442</v>
      </c>
      <c r="D2054" s="12" t="s">
        <v>1443</v>
      </c>
      <c r="E2054" s="12" t="s">
        <v>58</v>
      </c>
      <c r="F2054" s="12" t="s">
        <v>59</v>
      </c>
      <c r="G2054" s="12" t="s">
        <v>47</v>
      </c>
      <c r="H2054" s="12" t="s">
        <v>47</v>
      </c>
      <c r="I2054" s="12" t="str">
        <f t="shared" si="32"/>
        <v>TA835ABKF</v>
      </c>
      <c r="J2054" s="12">
        <v>1118000034075</v>
      </c>
      <c r="N2054" s="12">
        <v>21</v>
      </c>
      <c r="P2054" s="12" t="s">
        <v>1926</v>
      </c>
      <c r="Q2054" s="12" t="s">
        <v>1926</v>
      </c>
      <c r="X2054" s="12">
        <v>136</v>
      </c>
      <c r="Y2054" s="12" t="s">
        <v>1927</v>
      </c>
      <c r="Z2054" s="12" t="s">
        <v>1860</v>
      </c>
      <c r="AA2054" s="12" t="s">
        <v>1861</v>
      </c>
      <c r="AC2054" s="12">
        <v>5</v>
      </c>
      <c r="AD2054" s="12">
        <v>8200</v>
      </c>
      <c r="AE2054" s="12">
        <v>41000</v>
      </c>
    </row>
    <row r="2055" spans="1:31">
      <c r="A2055" s="12">
        <v>99999</v>
      </c>
      <c r="B2055" s="12" t="s">
        <v>44</v>
      </c>
      <c r="C2055" s="12" t="s">
        <v>1444</v>
      </c>
      <c r="D2055" s="12" t="s">
        <v>1445</v>
      </c>
      <c r="E2055" s="12" t="s">
        <v>52</v>
      </c>
      <c r="F2055" s="12" t="s">
        <v>53</v>
      </c>
      <c r="G2055" s="12" t="s">
        <v>47</v>
      </c>
      <c r="H2055" s="12" t="s">
        <v>47</v>
      </c>
      <c r="I2055" s="12" t="str">
        <f t="shared" si="32"/>
        <v>TA851PGYF</v>
      </c>
      <c r="J2055" s="12">
        <v>1118000034709</v>
      </c>
      <c r="N2055" s="12">
        <v>22</v>
      </c>
      <c r="P2055" s="12" t="s">
        <v>1926</v>
      </c>
      <c r="Q2055" s="12" t="s">
        <v>1926</v>
      </c>
      <c r="X2055" s="12">
        <v>136</v>
      </c>
      <c r="Y2055" s="12" t="s">
        <v>1927</v>
      </c>
      <c r="Z2055" s="12" t="s">
        <v>1860</v>
      </c>
      <c r="AA2055" s="12" t="s">
        <v>1861</v>
      </c>
      <c r="AC2055" s="12">
        <v>4</v>
      </c>
      <c r="AD2055" s="12">
        <v>3000</v>
      </c>
      <c r="AE2055" s="12">
        <v>12000</v>
      </c>
    </row>
    <row r="2056" spans="1:31">
      <c r="A2056" s="12">
        <v>99999</v>
      </c>
      <c r="B2056" s="12" t="s">
        <v>44</v>
      </c>
      <c r="C2056" s="12" t="s">
        <v>1446</v>
      </c>
      <c r="D2056" s="12" t="s">
        <v>1447</v>
      </c>
      <c r="E2056" s="12" t="s">
        <v>52</v>
      </c>
      <c r="F2056" s="12" t="s">
        <v>53</v>
      </c>
      <c r="G2056" s="12" t="s">
        <v>47</v>
      </c>
      <c r="H2056" s="12" t="s">
        <v>47</v>
      </c>
      <c r="I2056" s="12" t="str">
        <f t="shared" si="32"/>
        <v>TA862PGYF</v>
      </c>
      <c r="J2056" s="12">
        <v>1118000035027</v>
      </c>
      <c r="N2056" s="12">
        <v>22</v>
      </c>
      <c r="P2056" s="12" t="s">
        <v>1926</v>
      </c>
      <c r="Q2056" s="12" t="s">
        <v>1926</v>
      </c>
      <c r="X2056" s="12">
        <v>136</v>
      </c>
      <c r="Y2056" s="12" t="s">
        <v>1927</v>
      </c>
      <c r="Z2056" s="12" t="s">
        <v>1860</v>
      </c>
      <c r="AA2056" s="12" t="s">
        <v>1861</v>
      </c>
      <c r="AC2056" s="12">
        <v>3</v>
      </c>
      <c r="AD2056" s="12">
        <v>2900</v>
      </c>
      <c r="AE2056" s="12">
        <v>8700</v>
      </c>
    </row>
    <row r="2057" spans="1:31">
      <c r="A2057" s="12">
        <v>99999</v>
      </c>
      <c r="B2057" s="12" t="s">
        <v>44</v>
      </c>
      <c r="C2057" s="12" t="s">
        <v>1446</v>
      </c>
      <c r="D2057" s="12" t="s">
        <v>1447</v>
      </c>
      <c r="E2057" s="12" t="s">
        <v>65</v>
      </c>
      <c r="F2057" s="12" t="s">
        <v>66</v>
      </c>
      <c r="G2057" s="12" t="s">
        <v>47</v>
      </c>
      <c r="H2057" s="12" t="s">
        <v>47</v>
      </c>
      <c r="I2057" s="12" t="str">
        <f t="shared" si="32"/>
        <v>TA862PNVF</v>
      </c>
      <c r="J2057" s="12">
        <v>1118000035034</v>
      </c>
      <c r="K2057" s="12" t="s">
        <v>1874</v>
      </c>
      <c r="N2057" s="12">
        <v>22</v>
      </c>
      <c r="P2057" s="12" t="s">
        <v>1926</v>
      </c>
      <c r="Q2057" s="12" t="s">
        <v>1926</v>
      </c>
      <c r="X2057" s="12">
        <v>136</v>
      </c>
      <c r="Y2057" s="12" t="s">
        <v>1927</v>
      </c>
      <c r="Z2057" s="12" t="s">
        <v>1860</v>
      </c>
      <c r="AA2057" s="12" t="s">
        <v>1861</v>
      </c>
      <c r="AC2057" s="12">
        <v>0</v>
      </c>
      <c r="AD2057" s="12">
        <v>2900</v>
      </c>
      <c r="AE2057" s="12">
        <v>0</v>
      </c>
    </row>
    <row r="2058" spans="1:31">
      <c r="A2058" s="12">
        <v>99999</v>
      </c>
      <c r="B2058" s="12" t="s">
        <v>44</v>
      </c>
      <c r="C2058" s="12" t="s">
        <v>1446</v>
      </c>
      <c r="D2058" s="12" t="s">
        <v>1447</v>
      </c>
      <c r="E2058" s="12" t="s">
        <v>54</v>
      </c>
      <c r="F2058" s="12" t="s">
        <v>55</v>
      </c>
      <c r="G2058" s="12" t="s">
        <v>47</v>
      </c>
      <c r="H2058" s="12" t="s">
        <v>47</v>
      </c>
      <c r="I2058" s="12" t="str">
        <f t="shared" si="32"/>
        <v>TA862PORF</v>
      </c>
      <c r="J2058" s="12">
        <v>1118000035041</v>
      </c>
      <c r="K2058" s="12" t="s">
        <v>1874</v>
      </c>
      <c r="N2058" s="12">
        <v>22</v>
      </c>
      <c r="P2058" s="12" t="s">
        <v>1926</v>
      </c>
      <c r="Q2058" s="12" t="s">
        <v>1926</v>
      </c>
      <c r="X2058" s="12">
        <v>136</v>
      </c>
      <c r="Y2058" s="12" t="s">
        <v>1927</v>
      </c>
      <c r="Z2058" s="12" t="s">
        <v>1860</v>
      </c>
      <c r="AA2058" s="12" t="s">
        <v>1861</v>
      </c>
      <c r="AC2058" s="12">
        <v>0</v>
      </c>
      <c r="AD2058" s="12">
        <v>2900</v>
      </c>
      <c r="AE2058" s="12">
        <v>0</v>
      </c>
    </row>
    <row r="2059" spans="1:31">
      <c r="A2059" s="12">
        <v>99999</v>
      </c>
      <c r="B2059" s="12" t="s">
        <v>44</v>
      </c>
      <c r="C2059" s="12" t="s">
        <v>1448</v>
      </c>
      <c r="D2059" s="12" t="s">
        <v>1449</v>
      </c>
      <c r="E2059" s="12" t="s">
        <v>58</v>
      </c>
      <c r="F2059" s="12" t="s">
        <v>59</v>
      </c>
      <c r="G2059" s="12" t="s">
        <v>47</v>
      </c>
      <c r="H2059" s="12" t="s">
        <v>47</v>
      </c>
      <c r="I2059" s="12" t="str">
        <f t="shared" si="32"/>
        <v>TA877ZBKF</v>
      </c>
      <c r="J2059" s="12">
        <v>1118000035935</v>
      </c>
      <c r="K2059" s="12" t="s">
        <v>1874</v>
      </c>
      <c r="N2059" s="12">
        <v>23</v>
      </c>
      <c r="P2059" s="12" t="s">
        <v>1926</v>
      </c>
      <c r="Q2059" s="12" t="s">
        <v>1926</v>
      </c>
      <c r="X2059" s="12">
        <v>136</v>
      </c>
      <c r="Y2059" s="12" t="s">
        <v>1927</v>
      </c>
      <c r="Z2059" s="12" t="s">
        <v>1860</v>
      </c>
      <c r="AA2059" s="12" t="s">
        <v>1861</v>
      </c>
      <c r="AC2059" s="12">
        <v>0</v>
      </c>
      <c r="AD2059" s="12">
        <v>2800</v>
      </c>
      <c r="AE2059" s="12">
        <v>0</v>
      </c>
    </row>
    <row r="2060" spans="1:31">
      <c r="A2060" s="12">
        <v>99999</v>
      </c>
      <c r="B2060" s="12" t="s">
        <v>44</v>
      </c>
      <c r="C2060" s="12" t="s">
        <v>1448</v>
      </c>
      <c r="D2060" s="12" t="s">
        <v>1449</v>
      </c>
      <c r="E2060" s="12" t="s">
        <v>73</v>
      </c>
      <c r="F2060" s="12" t="s">
        <v>74</v>
      </c>
      <c r="G2060" s="12" t="s">
        <v>47</v>
      </c>
      <c r="H2060" s="12" t="s">
        <v>47</v>
      </c>
      <c r="I2060" s="12" t="str">
        <f t="shared" si="32"/>
        <v>TA877ZWHF</v>
      </c>
      <c r="J2060" s="12">
        <v>1118000035942</v>
      </c>
      <c r="K2060" s="12" t="s">
        <v>1874</v>
      </c>
      <c r="N2060" s="12">
        <v>23</v>
      </c>
      <c r="P2060" s="12" t="s">
        <v>1926</v>
      </c>
      <c r="Q2060" s="12" t="s">
        <v>1926</v>
      </c>
      <c r="X2060" s="12">
        <v>136</v>
      </c>
      <c r="Y2060" s="12" t="s">
        <v>1927</v>
      </c>
      <c r="Z2060" s="12" t="s">
        <v>1860</v>
      </c>
      <c r="AA2060" s="12" t="s">
        <v>1861</v>
      </c>
      <c r="AC2060" s="12">
        <v>0</v>
      </c>
      <c r="AD2060" s="12">
        <v>2800</v>
      </c>
      <c r="AE2060" s="12">
        <v>0</v>
      </c>
    </row>
    <row r="2061" spans="1:31">
      <c r="A2061" s="12">
        <v>99999</v>
      </c>
      <c r="B2061" s="12" t="s">
        <v>44</v>
      </c>
      <c r="C2061" s="12" t="s">
        <v>1450</v>
      </c>
      <c r="D2061" s="12" t="s">
        <v>1451</v>
      </c>
      <c r="E2061" s="12" t="s">
        <v>58</v>
      </c>
      <c r="F2061" s="12" t="s">
        <v>59</v>
      </c>
      <c r="G2061" s="12" t="s">
        <v>47</v>
      </c>
      <c r="H2061" s="12" t="s">
        <v>47</v>
      </c>
      <c r="I2061" s="12" t="str">
        <f t="shared" si="32"/>
        <v>TA878ZBKF</v>
      </c>
      <c r="J2061" s="12">
        <v>1118000035959</v>
      </c>
      <c r="N2061" s="12">
        <v>23</v>
      </c>
      <c r="P2061" s="12" t="s">
        <v>1926</v>
      </c>
      <c r="Q2061" s="12" t="s">
        <v>1926</v>
      </c>
      <c r="X2061" s="12">
        <v>136</v>
      </c>
      <c r="Y2061" s="12" t="s">
        <v>1927</v>
      </c>
      <c r="Z2061" s="12" t="s">
        <v>1860</v>
      </c>
      <c r="AA2061" s="12" t="s">
        <v>1861</v>
      </c>
      <c r="AC2061" s="12">
        <v>5</v>
      </c>
      <c r="AD2061" s="12">
        <v>4500</v>
      </c>
      <c r="AE2061" s="12">
        <v>22500</v>
      </c>
    </row>
    <row r="2062" spans="1:31">
      <c r="A2062" s="12">
        <v>99999</v>
      </c>
      <c r="B2062" s="12" t="s">
        <v>44</v>
      </c>
      <c r="C2062" s="12" t="s">
        <v>1450</v>
      </c>
      <c r="D2062" s="12" t="s">
        <v>1451</v>
      </c>
      <c r="E2062" s="12" t="s">
        <v>52</v>
      </c>
      <c r="F2062" s="12" t="s">
        <v>53</v>
      </c>
      <c r="G2062" s="12" t="s">
        <v>47</v>
      </c>
      <c r="H2062" s="12" t="s">
        <v>47</v>
      </c>
      <c r="I2062" s="12" t="str">
        <f t="shared" si="32"/>
        <v>TA878ZGYF</v>
      </c>
      <c r="J2062" s="12">
        <v>1118000035966</v>
      </c>
      <c r="N2062" s="12">
        <v>23</v>
      </c>
      <c r="P2062" s="12" t="s">
        <v>1926</v>
      </c>
      <c r="Q2062" s="12" t="s">
        <v>1926</v>
      </c>
      <c r="X2062" s="12">
        <v>136</v>
      </c>
      <c r="Y2062" s="12" t="s">
        <v>1927</v>
      </c>
      <c r="Z2062" s="12" t="s">
        <v>1860</v>
      </c>
      <c r="AA2062" s="12" t="s">
        <v>1861</v>
      </c>
      <c r="AC2062" s="12">
        <v>0</v>
      </c>
      <c r="AD2062" s="12">
        <v>4500</v>
      </c>
      <c r="AE2062" s="12">
        <v>0</v>
      </c>
    </row>
    <row r="2063" spans="1:31">
      <c r="A2063" s="12">
        <v>99999</v>
      </c>
      <c r="B2063" s="12" t="s">
        <v>44</v>
      </c>
      <c r="C2063" s="12" t="s">
        <v>1452</v>
      </c>
      <c r="D2063" s="12" t="s">
        <v>1453</v>
      </c>
      <c r="E2063" s="12" t="s">
        <v>101</v>
      </c>
      <c r="F2063" s="12" t="s">
        <v>102</v>
      </c>
      <c r="G2063" s="12" t="s">
        <v>47</v>
      </c>
      <c r="H2063" s="12" t="s">
        <v>47</v>
      </c>
      <c r="I2063" s="12" t="str">
        <f t="shared" si="32"/>
        <v>TA884ZCMF</v>
      </c>
      <c r="J2063" s="12">
        <v>1118000036055</v>
      </c>
      <c r="N2063" s="12">
        <v>23</v>
      </c>
      <c r="P2063" s="12" t="s">
        <v>1926</v>
      </c>
      <c r="Q2063" s="12" t="s">
        <v>1926</v>
      </c>
      <c r="X2063" s="12">
        <v>136</v>
      </c>
      <c r="Y2063" s="12" t="s">
        <v>1927</v>
      </c>
      <c r="Z2063" s="12" t="s">
        <v>1860</v>
      </c>
      <c r="AA2063" s="12" t="s">
        <v>1861</v>
      </c>
      <c r="AC2063" s="12">
        <v>0</v>
      </c>
      <c r="AD2063" s="12">
        <v>4300</v>
      </c>
      <c r="AE2063" s="12">
        <v>0</v>
      </c>
    </row>
    <row r="2064" spans="1:31">
      <c r="A2064" s="12">
        <v>99999</v>
      </c>
      <c r="B2064" s="12" t="s">
        <v>44</v>
      </c>
      <c r="C2064" s="12" t="s">
        <v>1454</v>
      </c>
      <c r="D2064" s="12" t="s">
        <v>1455</v>
      </c>
      <c r="E2064" s="12" t="s">
        <v>272</v>
      </c>
      <c r="F2064" s="12" t="s">
        <v>273</v>
      </c>
      <c r="G2064" s="12" t="s">
        <v>47</v>
      </c>
      <c r="H2064" s="12" t="s">
        <v>47</v>
      </c>
      <c r="I2064" s="12" t="str">
        <f t="shared" si="32"/>
        <v>TA887TDGYF</v>
      </c>
      <c r="J2064" s="12">
        <v>1118000036093</v>
      </c>
      <c r="N2064" s="12">
        <v>22</v>
      </c>
      <c r="P2064" s="12" t="s">
        <v>1926</v>
      </c>
      <c r="Q2064" s="12" t="s">
        <v>1926</v>
      </c>
      <c r="X2064" s="12">
        <v>136</v>
      </c>
      <c r="Y2064" s="12" t="s">
        <v>1927</v>
      </c>
      <c r="Z2064" s="12" t="s">
        <v>1860</v>
      </c>
      <c r="AA2064" s="12" t="s">
        <v>1861</v>
      </c>
      <c r="AC2064" s="12">
        <v>20</v>
      </c>
      <c r="AD2064" s="12">
        <v>2600</v>
      </c>
      <c r="AE2064" s="12">
        <v>52000</v>
      </c>
    </row>
    <row r="2065" spans="1:31">
      <c r="A2065" s="12">
        <v>99999</v>
      </c>
      <c r="B2065" s="12" t="s">
        <v>44</v>
      </c>
      <c r="C2065" s="12" t="s">
        <v>1454</v>
      </c>
      <c r="D2065" s="12" t="s">
        <v>1455</v>
      </c>
      <c r="E2065" s="12" t="s">
        <v>1456</v>
      </c>
      <c r="F2065" s="12" t="s">
        <v>1457</v>
      </c>
      <c r="G2065" s="12" t="s">
        <v>47</v>
      </c>
      <c r="H2065" s="12" t="s">
        <v>47</v>
      </c>
      <c r="I2065" s="12" t="str">
        <f t="shared" si="32"/>
        <v>TA887TDGYBKF</v>
      </c>
      <c r="J2065" s="12">
        <v>1118000046863</v>
      </c>
      <c r="N2065" s="12">
        <v>22</v>
      </c>
      <c r="P2065" s="12" t="s">
        <v>1926</v>
      </c>
      <c r="Q2065" s="12" t="s">
        <v>1926</v>
      </c>
      <c r="X2065" s="12">
        <v>136</v>
      </c>
      <c r="Y2065" s="12" t="s">
        <v>1927</v>
      </c>
      <c r="Z2065" s="12" t="s">
        <v>1860</v>
      </c>
      <c r="AA2065" s="12" t="s">
        <v>1861</v>
      </c>
      <c r="AC2065" s="12">
        <v>10</v>
      </c>
      <c r="AD2065" s="12">
        <v>2600</v>
      </c>
      <c r="AE2065" s="12">
        <v>26000</v>
      </c>
    </row>
    <row r="2066" spans="1:31">
      <c r="A2066" s="12">
        <v>99999</v>
      </c>
      <c r="B2066" s="12" t="s">
        <v>44</v>
      </c>
      <c r="C2066" s="12" t="s">
        <v>1454</v>
      </c>
      <c r="D2066" s="12" t="s">
        <v>1455</v>
      </c>
      <c r="E2066" s="12" t="s">
        <v>1086</v>
      </c>
      <c r="F2066" s="12" t="s">
        <v>1087</v>
      </c>
      <c r="G2066" s="12" t="s">
        <v>47</v>
      </c>
      <c r="H2066" s="12" t="s">
        <v>47</v>
      </c>
      <c r="I2066" s="12" t="str">
        <f t="shared" si="32"/>
        <v>TA887TDGYWHF</v>
      </c>
      <c r="J2066" s="12">
        <v>1118000046870</v>
      </c>
      <c r="N2066" s="12">
        <v>22</v>
      </c>
      <c r="P2066" s="12" t="s">
        <v>1926</v>
      </c>
      <c r="Q2066" s="12" t="s">
        <v>1926</v>
      </c>
      <c r="X2066" s="12">
        <v>136</v>
      </c>
      <c r="Y2066" s="12" t="s">
        <v>1927</v>
      </c>
      <c r="Z2066" s="12" t="s">
        <v>1860</v>
      </c>
      <c r="AA2066" s="12" t="s">
        <v>1861</v>
      </c>
      <c r="AC2066" s="12">
        <v>62</v>
      </c>
      <c r="AD2066" s="12">
        <v>2600</v>
      </c>
      <c r="AE2066" s="12">
        <v>161200</v>
      </c>
    </row>
    <row r="2067" spans="1:31">
      <c r="A2067" s="12">
        <v>99999</v>
      </c>
      <c r="B2067" s="12" t="s">
        <v>44</v>
      </c>
      <c r="C2067" s="12" t="s">
        <v>1454</v>
      </c>
      <c r="D2067" s="12" t="s">
        <v>1455</v>
      </c>
      <c r="E2067" s="12" t="s">
        <v>97</v>
      </c>
      <c r="F2067" s="12" t="s">
        <v>98</v>
      </c>
      <c r="G2067" s="12" t="s">
        <v>47</v>
      </c>
      <c r="H2067" s="12" t="s">
        <v>47</v>
      </c>
      <c r="I2067" s="12" t="str">
        <f t="shared" si="32"/>
        <v>TA887TGYBKF</v>
      </c>
      <c r="J2067" s="12">
        <v>1118000037083</v>
      </c>
      <c r="N2067" s="12">
        <v>22</v>
      </c>
      <c r="P2067" s="12" t="s">
        <v>1926</v>
      </c>
      <c r="Q2067" s="12" t="s">
        <v>1926</v>
      </c>
      <c r="X2067" s="12">
        <v>136</v>
      </c>
      <c r="Y2067" s="12" t="s">
        <v>1927</v>
      </c>
      <c r="Z2067" s="12" t="s">
        <v>1860</v>
      </c>
      <c r="AA2067" s="12" t="s">
        <v>1861</v>
      </c>
      <c r="AC2067" s="12">
        <v>17</v>
      </c>
      <c r="AD2067" s="12">
        <v>2600</v>
      </c>
      <c r="AE2067" s="12">
        <v>44200</v>
      </c>
    </row>
    <row r="2068" spans="1:31">
      <c r="A2068" s="12">
        <v>99999</v>
      </c>
      <c r="B2068" s="12" t="s">
        <v>44</v>
      </c>
      <c r="C2068" s="12" t="s">
        <v>1454</v>
      </c>
      <c r="D2068" s="12" t="s">
        <v>1455</v>
      </c>
      <c r="E2068" s="12" t="s">
        <v>226</v>
      </c>
      <c r="F2068" s="12" t="s">
        <v>227</v>
      </c>
      <c r="G2068" s="12" t="s">
        <v>47</v>
      </c>
      <c r="H2068" s="12" t="s">
        <v>47</v>
      </c>
      <c r="I2068" s="12" t="str">
        <f t="shared" si="32"/>
        <v>TA887TGYWHF</v>
      </c>
      <c r="J2068" s="12">
        <v>1118000037076</v>
      </c>
      <c r="N2068" s="12">
        <v>22</v>
      </c>
      <c r="P2068" s="12" t="s">
        <v>1926</v>
      </c>
      <c r="Q2068" s="12" t="s">
        <v>1926</v>
      </c>
      <c r="X2068" s="12">
        <v>136</v>
      </c>
      <c r="Y2068" s="12" t="s">
        <v>1927</v>
      </c>
      <c r="Z2068" s="12" t="s">
        <v>1860</v>
      </c>
      <c r="AA2068" s="12" t="s">
        <v>1861</v>
      </c>
      <c r="AC2068" s="12">
        <v>11</v>
      </c>
      <c r="AD2068" s="12">
        <v>2600</v>
      </c>
      <c r="AE2068" s="12">
        <v>28600</v>
      </c>
    </row>
    <row r="2069" spans="1:31">
      <c r="A2069" s="12">
        <v>99999</v>
      </c>
      <c r="B2069" s="12" t="s">
        <v>44</v>
      </c>
      <c r="C2069" s="12" t="s">
        <v>1454</v>
      </c>
      <c r="D2069" s="12" t="s">
        <v>1455</v>
      </c>
      <c r="E2069" s="12" t="s">
        <v>146</v>
      </c>
      <c r="F2069" s="12" t="s">
        <v>147</v>
      </c>
      <c r="G2069" s="12" t="s">
        <v>47</v>
      </c>
      <c r="H2069" s="12" t="s">
        <v>47</v>
      </c>
      <c r="I2069" s="12" t="str">
        <f t="shared" si="32"/>
        <v>TA887TGYXXF</v>
      </c>
      <c r="J2069" s="12">
        <v>1118000037069</v>
      </c>
      <c r="N2069" s="12">
        <v>22</v>
      </c>
      <c r="P2069" s="12" t="s">
        <v>1926</v>
      </c>
      <c r="Q2069" s="12" t="s">
        <v>1926</v>
      </c>
      <c r="X2069" s="12">
        <v>136</v>
      </c>
      <c r="Y2069" s="12" t="s">
        <v>1927</v>
      </c>
      <c r="Z2069" s="12" t="s">
        <v>1860</v>
      </c>
      <c r="AA2069" s="12" t="s">
        <v>1861</v>
      </c>
      <c r="AC2069" s="12">
        <v>17</v>
      </c>
      <c r="AD2069" s="12">
        <v>2600</v>
      </c>
      <c r="AE2069" s="12">
        <v>44200</v>
      </c>
    </row>
    <row r="2070" spans="1:31">
      <c r="A2070" s="12">
        <v>99999</v>
      </c>
      <c r="B2070" s="12" t="s">
        <v>44</v>
      </c>
      <c r="C2070" s="12" t="s">
        <v>1454</v>
      </c>
      <c r="D2070" s="12" t="s">
        <v>1455</v>
      </c>
      <c r="E2070" s="12" t="s">
        <v>158</v>
      </c>
      <c r="F2070" s="12" t="s">
        <v>159</v>
      </c>
      <c r="G2070" s="12" t="s">
        <v>47</v>
      </c>
      <c r="H2070" s="12" t="s">
        <v>47</v>
      </c>
      <c r="I2070" s="12" t="str">
        <f t="shared" si="32"/>
        <v>TA887TLGYF</v>
      </c>
      <c r="J2070" s="12">
        <v>1118000054592</v>
      </c>
      <c r="N2070" s="12">
        <v>22</v>
      </c>
      <c r="P2070" s="12" t="s">
        <v>1926</v>
      </c>
      <c r="Q2070" s="12" t="s">
        <v>1926</v>
      </c>
      <c r="X2070" s="12">
        <v>136</v>
      </c>
      <c r="Y2070" s="12" t="s">
        <v>1927</v>
      </c>
      <c r="Z2070" s="12" t="s">
        <v>1860</v>
      </c>
      <c r="AA2070" s="12" t="s">
        <v>1861</v>
      </c>
      <c r="AC2070" s="12">
        <v>0</v>
      </c>
      <c r="AD2070" s="12">
        <v>2600</v>
      </c>
      <c r="AE2070" s="12">
        <v>0</v>
      </c>
    </row>
    <row r="2071" spans="1:31">
      <c r="A2071" s="12">
        <v>99999</v>
      </c>
      <c r="B2071" s="12" t="s">
        <v>44</v>
      </c>
      <c r="C2071" s="12" t="s">
        <v>1454</v>
      </c>
      <c r="D2071" s="12" t="s">
        <v>1455</v>
      </c>
      <c r="E2071" s="12" t="s">
        <v>1675</v>
      </c>
      <c r="F2071" s="12" t="s">
        <v>1676</v>
      </c>
      <c r="G2071" s="12" t="s">
        <v>47</v>
      </c>
      <c r="H2071" s="12" t="s">
        <v>47</v>
      </c>
      <c r="I2071" s="12" t="str">
        <f t="shared" si="32"/>
        <v>TA887TLGY2F</v>
      </c>
      <c r="J2071" s="12">
        <v>1118000054608</v>
      </c>
      <c r="N2071" s="12">
        <v>22</v>
      </c>
      <c r="P2071" s="12" t="s">
        <v>1926</v>
      </c>
      <c r="Q2071" s="12" t="s">
        <v>1926</v>
      </c>
      <c r="X2071" s="12">
        <v>136</v>
      </c>
      <c r="Y2071" s="12" t="s">
        <v>1927</v>
      </c>
      <c r="Z2071" s="12" t="s">
        <v>1860</v>
      </c>
      <c r="AA2071" s="12" t="s">
        <v>1861</v>
      </c>
      <c r="AC2071" s="12">
        <v>0</v>
      </c>
      <c r="AD2071" s="12">
        <v>2600</v>
      </c>
      <c r="AE2071" s="12">
        <v>0</v>
      </c>
    </row>
    <row r="2072" spans="1:31">
      <c r="A2072" s="12">
        <v>99999</v>
      </c>
      <c r="B2072" s="12" t="s">
        <v>44</v>
      </c>
      <c r="C2072" s="12" t="s">
        <v>1454</v>
      </c>
      <c r="D2072" s="12" t="s">
        <v>1455</v>
      </c>
      <c r="E2072" s="12" t="s">
        <v>1677</v>
      </c>
      <c r="F2072" s="12" t="s">
        <v>1678</v>
      </c>
      <c r="G2072" s="12" t="s">
        <v>47</v>
      </c>
      <c r="H2072" s="12" t="s">
        <v>47</v>
      </c>
      <c r="I2072" s="12" t="str">
        <f t="shared" si="32"/>
        <v>TA887TLGYBEF</v>
      </c>
      <c r="J2072" s="12">
        <v>1118000054615</v>
      </c>
      <c r="N2072" s="12">
        <v>22</v>
      </c>
      <c r="P2072" s="12" t="s">
        <v>1926</v>
      </c>
      <c r="Q2072" s="12" t="s">
        <v>1926</v>
      </c>
      <c r="X2072" s="12">
        <v>136</v>
      </c>
      <c r="Y2072" s="12" t="s">
        <v>1927</v>
      </c>
      <c r="Z2072" s="12" t="s">
        <v>1860</v>
      </c>
      <c r="AA2072" s="12" t="s">
        <v>1861</v>
      </c>
      <c r="AC2072" s="12">
        <v>6</v>
      </c>
      <c r="AD2072" s="12">
        <v>2600</v>
      </c>
      <c r="AE2072" s="12">
        <v>15600</v>
      </c>
    </row>
    <row r="2073" spans="1:31">
      <c r="A2073" s="12">
        <v>99999</v>
      </c>
      <c r="B2073" s="12" t="s">
        <v>44</v>
      </c>
      <c r="C2073" s="12" t="s">
        <v>1454</v>
      </c>
      <c r="D2073" s="12" t="s">
        <v>1455</v>
      </c>
      <c r="E2073" s="12" t="s">
        <v>453</v>
      </c>
      <c r="F2073" s="12" t="s">
        <v>454</v>
      </c>
      <c r="G2073" s="12" t="s">
        <v>47</v>
      </c>
      <c r="H2073" s="12" t="s">
        <v>47</v>
      </c>
      <c r="I2073" s="12" t="str">
        <f t="shared" si="32"/>
        <v>TA887TLGYBKF</v>
      </c>
      <c r="J2073" s="12">
        <v>1118000054622</v>
      </c>
      <c r="N2073" s="12">
        <v>22</v>
      </c>
      <c r="P2073" s="12" t="s">
        <v>1926</v>
      </c>
      <c r="Q2073" s="12" t="s">
        <v>1926</v>
      </c>
      <c r="X2073" s="12">
        <v>136</v>
      </c>
      <c r="Y2073" s="12" t="s">
        <v>1927</v>
      </c>
      <c r="Z2073" s="12" t="s">
        <v>1860</v>
      </c>
      <c r="AA2073" s="12" t="s">
        <v>1861</v>
      </c>
      <c r="AC2073" s="12">
        <v>5</v>
      </c>
      <c r="AD2073" s="12">
        <v>2600</v>
      </c>
      <c r="AE2073" s="12">
        <v>13000</v>
      </c>
    </row>
    <row r="2074" spans="1:31">
      <c r="A2074" s="12">
        <v>99999</v>
      </c>
      <c r="B2074" s="12" t="s">
        <v>44</v>
      </c>
      <c r="C2074" s="12" t="s">
        <v>1454</v>
      </c>
      <c r="D2074" s="12" t="s">
        <v>1455</v>
      </c>
      <c r="E2074" s="12" t="s">
        <v>1679</v>
      </c>
      <c r="F2074" s="12" t="s">
        <v>498</v>
      </c>
      <c r="G2074" s="12" t="s">
        <v>47</v>
      </c>
      <c r="H2074" s="12" t="s">
        <v>47</v>
      </c>
      <c r="I2074" s="12" t="str">
        <f t="shared" si="32"/>
        <v>TA887TLGYBRF</v>
      </c>
      <c r="J2074" s="12">
        <v>1118000054639</v>
      </c>
      <c r="N2074" s="12">
        <v>22</v>
      </c>
      <c r="P2074" s="12" t="s">
        <v>1926</v>
      </c>
      <c r="Q2074" s="12" t="s">
        <v>1926</v>
      </c>
      <c r="X2074" s="12">
        <v>136</v>
      </c>
      <c r="Y2074" s="12" t="s">
        <v>1927</v>
      </c>
      <c r="Z2074" s="12" t="s">
        <v>1860</v>
      </c>
      <c r="AA2074" s="12" t="s">
        <v>1861</v>
      </c>
      <c r="AC2074" s="12">
        <v>5</v>
      </c>
      <c r="AD2074" s="12">
        <v>2600</v>
      </c>
      <c r="AE2074" s="12">
        <v>13000</v>
      </c>
    </row>
    <row r="2075" spans="1:31">
      <c r="A2075" s="12">
        <v>99999</v>
      </c>
      <c r="B2075" s="12" t="s">
        <v>44</v>
      </c>
      <c r="C2075" s="12" t="s">
        <v>1454</v>
      </c>
      <c r="D2075" s="12" t="s">
        <v>1455</v>
      </c>
      <c r="E2075" s="12" t="s">
        <v>1680</v>
      </c>
      <c r="F2075" s="12" t="s">
        <v>1681</v>
      </c>
      <c r="G2075" s="12" t="s">
        <v>47</v>
      </c>
      <c r="H2075" s="12" t="s">
        <v>47</v>
      </c>
      <c r="I2075" s="12" t="str">
        <f t="shared" si="32"/>
        <v>TA887TLGYPKF</v>
      </c>
      <c r="J2075" s="12">
        <v>1118000054646</v>
      </c>
      <c r="N2075" s="12">
        <v>22</v>
      </c>
      <c r="P2075" s="12" t="s">
        <v>1926</v>
      </c>
      <c r="Q2075" s="12" t="s">
        <v>1926</v>
      </c>
      <c r="X2075" s="12">
        <v>136</v>
      </c>
      <c r="Y2075" s="12" t="s">
        <v>1927</v>
      </c>
      <c r="Z2075" s="12" t="s">
        <v>1860</v>
      </c>
      <c r="AA2075" s="12" t="s">
        <v>1861</v>
      </c>
      <c r="AC2075" s="12">
        <v>0</v>
      </c>
      <c r="AD2075" s="12">
        <v>2600</v>
      </c>
      <c r="AE2075" s="12">
        <v>0</v>
      </c>
    </row>
    <row r="2076" spans="1:31">
      <c r="A2076" s="12">
        <v>99999</v>
      </c>
      <c r="B2076" s="12" t="s">
        <v>44</v>
      </c>
      <c r="C2076" s="12" t="s">
        <v>1454</v>
      </c>
      <c r="D2076" s="12" t="s">
        <v>1455</v>
      </c>
      <c r="E2076" s="12" t="s">
        <v>1682</v>
      </c>
      <c r="F2076" s="12" t="s">
        <v>1683</v>
      </c>
      <c r="G2076" s="12" t="s">
        <v>47</v>
      </c>
      <c r="H2076" s="12" t="s">
        <v>47</v>
      </c>
      <c r="I2076" s="12" t="str">
        <f t="shared" si="32"/>
        <v>TA887TLGYPK2F</v>
      </c>
      <c r="J2076" s="12">
        <v>1118000054653</v>
      </c>
      <c r="N2076" s="12">
        <v>22</v>
      </c>
      <c r="P2076" s="12" t="s">
        <v>1926</v>
      </c>
      <c r="Q2076" s="12" t="s">
        <v>1926</v>
      </c>
      <c r="X2076" s="12">
        <v>136</v>
      </c>
      <c r="Y2076" s="12" t="s">
        <v>1927</v>
      </c>
      <c r="Z2076" s="12" t="s">
        <v>1860</v>
      </c>
      <c r="AA2076" s="12" t="s">
        <v>1861</v>
      </c>
      <c r="AC2076" s="12">
        <v>0</v>
      </c>
      <c r="AD2076" s="12">
        <v>2600</v>
      </c>
      <c r="AE2076" s="12">
        <v>0</v>
      </c>
    </row>
    <row r="2077" spans="1:31">
      <c r="A2077" s="12">
        <v>99999</v>
      </c>
      <c r="B2077" s="12" t="s">
        <v>44</v>
      </c>
      <c r="C2077" s="12" t="s">
        <v>1454</v>
      </c>
      <c r="D2077" s="12" t="s">
        <v>1455</v>
      </c>
      <c r="E2077" s="12" t="s">
        <v>1684</v>
      </c>
      <c r="F2077" s="12" t="s">
        <v>1685</v>
      </c>
      <c r="G2077" s="12" t="s">
        <v>47</v>
      </c>
      <c r="H2077" s="12" t="s">
        <v>47</v>
      </c>
      <c r="I2077" s="12" t="str">
        <f t="shared" si="32"/>
        <v>TA887TLGYRDF</v>
      </c>
      <c r="J2077" s="12">
        <v>1118000054660</v>
      </c>
      <c r="K2077" s="12" t="s">
        <v>1874</v>
      </c>
      <c r="N2077" s="12">
        <v>22</v>
      </c>
      <c r="P2077" s="12" t="s">
        <v>1926</v>
      </c>
      <c r="Q2077" s="12" t="s">
        <v>1926</v>
      </c>
      <c r="X2077" s="12">
        <v>136</v>
      </c>
      <c r="Y2077" s="12" t="s">
        <v>1927</v>
      </c>
      <c r="Z2077" s="12" t="s">
        <v>1860</v>
      </c>
      <c r="AA2077" s="12" t="s">
        <v>1861</v>
      </c>
      <c r="AC2077" s="12">
        <v>0</v>
      </c>
      <c r="AD2077" s="12">
        <v>2600</v>
      </c>
      <c r="AE2077" s="12">
        <v>0</v>
      </c>
    </row>
    <row r="2078" spans="1:31">
      <c r="A2078" s="12">
        <v>99999</v>
      </c>
      <c r="B2078" s="12" t="s">
        <v>44</v>
      </c>
      <c r="C2078" s="12" t="s">
        <v>1454</v>
      </c>
      <c r="D2078" s="12" t="s">
        <v>1455</v>
      </c>
      <c r="E2078" s="12" t="s">
        <v>1686</v>
      </c>
      <c r="F2078" s="12" t="s">
        <v>1687</v>
      </c>
      <c r="G2078" s="12" t="s">
        <v>47</v>
      </c>
      <c r="H2078" s="12" t="s">
        <v>47</v>
      </c>
      <c r="I2078" s="12" t="str">
        <f t="shared" si="32"/>
        <v>TA887TLGYRD2F</v>
      </c>
      <c r="J2078" s="12">
        <v>1118000054677</v>
      </c>
      <c r="K2078" s="12" t="s">
        <v>1874</v>
      </c>
      <c r="N2078" s="12">
        <v>22</v>
      </c>
      <c r="P2078" s="12" t="s">
        <v>1926</v>
      </c>
      <c r="Q2078" s="12" t="s">
        <v>1926</v>
      </c>
      <c r="X2078" s="12">
        <v>136</v>
      </c>
      <c r="Y2078" s="12" t="s">
        <v>1927</v>
      </c>
      <c r="Z2078" s="12" t="s">
        <v>1860</v>
      </c>
      <c r="AA2078" s="12" t="s">
        <v>1861</v>
      </c>
      <c r="AC2078" s="12">
        <v>0</v>
      </c>
      <c r="AD2078" s="12">
        <v>2600</v>
      </c>
      <c r="AE2078" s="12">
        <v>0</v>
      </c>
    </row>
    <row r="2079" spans="1:31">
      <c r="A2079" s="12">
        <v>99999</v>
      </c>
      <c r="B2079" s="12" t="s">
        <v>44</v>
      </c>
      <c r="C2079" s="12" t="s">
        <v>1454</v>
      </c>
      <c r="D2079" s="12" t="s">
        <v>1455</v>
      </c>
      <c r="E2079" s="12" t="s">
        <v>1688</v>
      </c>
      <c r="F2079" s="12" t="s">
        <v>1689</v>
      </c>
      <c r="G2079" s="12" t="s">
        <v>47</v>
      </c>
      <c r="H2079" s="12" t="s">
        <v>47</v>
      </c>
      <c r="I2079" s="12" t="str">
        <f t="shared" si="32"/>
        <v>TA887TLGYWHF</v>
      </c>
      <c r="J2079" s="12">
        <v>1118000054684</v>
      </c>
      <c r="N2079" s="12">
        <v>22</v>
      </c>
      <c r="P2079" s="12" t="s">
        <v>1926</v>
      </c>
      <c r="Q2079" s="12" t="s">
        <v>1926</v>
      </c>
      <c r="X2079" s="12">
        <v>136</v>
      </c>
      <c r="Y2079" s="12" t="s">
        <v>1927</v>
      </c>
      <c r="Z2079" s="12" t="s">
        <v>1860</v>
      </c>
      <c r="AA2079" s="12" t="s">
        <v>1861</v>
      </c>
      <c r="AC2079" s="12">
        <v>0</v>
      </c>
      <c r="AD2079" s="12">
        <v>2600</v>
      </c>
      <c r="AE2079" s="12">
        <v>0</v>
      </c>
    </row>
    <row r="2080" spans="1:31">
      <c r="A2080" s="12">
        <v>99999</v>
      </c>
      <c r="B2080" s="12" t="s">
        <v>44</v>
      </c>
      <c r="C2080" s="12" t="s">
        <v>1454</v>
      </c>
      <c r="D2080" s="12" t="s">
        <v>1455</v>
      </c>
      <c r="E2080" s="12" t="s">
        <v>1690</v>
      </c>
      <c r="F2080" s="12" t="s">
        <v>1691</v>
      </c>
      <c r="G2080" s="12" t="s">
        <v>47</v>
      </c>
      <c r="H2080" s="12" t="s">
        <v>47</v>
      </c>
      <c r="I2080" s="12" t="str">
        <f t="shared" si="32"/>
        <v>TA887TLGYXXF</v>
      </c>
      <c r="J2080" s="12">
        <v>1118000054691</v>
      </c>
      <c r="N2080" s="12">
        <v>22</v>
      </c>
      <c r="P2080" s="12" t="s">
        <v>1926</v>
      </c>
      <c r="Q2080" s="12" t="s">
        <v>1926</v>
      </c>
      <c r="X2080" s="12">
        <v>136</v>
      </c>
      <c r="Y2080" s="12" t="s">
        <v>1927</v>
      </c>
      <c r="Z2080" s="12" t="s">
        <v>1860</v>
      </c>
      <c r="AA2080" s="12" t="s">
        <v>1861</v>
      </c>
      <c r="AC2080" s="12">
        <v>0</v>
      </c>
      <c r="AD2080" s="12">
        <v>2600</v>
      </c>
      <c r="AE2080" s="12">
        <v>0</v>
      </c>
    </row>
    <row r="2081" spans="1:31">
      <c r="A2081" s="12">
        <v>99999</v>
      </c>
      <c r="B2081" s="12" t="s">
        <v>44</v>
      </c>
      <c r="C2081" s="12" t="s">
        <v>1458</v>
      </c>
      <c r="D2081" s="12" t="s">
        <v>1459</v>
      </c>
      <c r="E2081" s="12" t="s">
        <v>73</v>
      </c>
      <c r="F2081" s="12" t="s">
        <v>74</v>
      </c>
      <c r="G2081" s="12" t="s">
        <v>47</v>
      </c>
      <c r="H2081" s="12" t="s">
        <v>47</v>
      </c>
      <c r="I2081" s="12" t="str">
        <f t="shared" si="32"/>
        <v>TA919TWHF</v>
      </c>
      <c r="J2081" s="12">
        <v>1118000037052</v>
      </c>
      <c r="N2081" s="12">
        <v>22</v>
      </c>
      <c r="P2081" s="12" t="s">
        <v>1926</v>
      </c>
      <c r="Q2081" s="12" t="s">
        <v>1926</v>
      </c>
      <c r="X2081" s="12">
        <v>136</v>
      </c>
      <c r="Y2081" s="12" t="s">
        <v>1927</v>
      </c>
      <c r="Z2081" s="12" t="s">
        <v>1860</v>
      </c>
      <c r="AA2081" s="12" t="s">
        <v>1861</v>
      </c>
      <c r="AC2081" s="12">
        <v>8</v>
      </c>
      <c r="AD2081" s="12">
        <v>2900</v>
      </c>
      <c r="AE2081" s="12">
        <v>23200</v>
      </c>
    </row>
    <row r="2082" spans="1:31">
      <c r="A2082" s="12">
        <v>99999</v>
      </c>
      <c r="B2082" s="12" t="s">
        <v>44</v>
      </c>
      <c r="C2082" s="12" t="s">
        <v>1460</v>
      </c>
      <c r="D2082" s="12" t="s">
        <v>1461</v>
      </c>
      <c r="E2082" s="12" t="s">
        <v>58</v>
      </c>
      <c r="F2082" s="12" t="s">
        <v>59</v>
      </c>
      <c r="G2082" s="12" t="s">
        <v>47</v>
      </c>
      <c r="H2082" s="12" t="s">
        <v>47</v>
      </c>
      <c r="I2082" s="12" t="str">
        <f t="shared" si="32"/>
        <v>TA933TBKF</v>
      </c>
      <c r="J2082" s="12">
        <v>1118000038219</v>
      </c>
      <c r="K2082" s="12" t="s">
        <v>1874</v>
      </c>
      <c r="N2082" s="12">
        <v>22</v>
      </c>
      <c r="P2082" s="12" t="s">
        <v>1926</v>
      </c>
      <c r="Q2082" s="12" t="s">
        <v>1926</v>
      </c>
      <c r="X2082" s="12">
        <v>136</v>
      </c>
      <c r="Y2082" s="12" t="s">
        <v>1927</v>
      </c>
      <c r="Z2082" s="12" t="s">
        <v>1860</v>
      </c>
      <c r="AA2082" s="12" t="s">
        <v>1861</v>
      </c>
      <c r="AC2082" s="12">
        <v>0</v>
      </c>
      <c r="AD2082" s="12">
        <v>3500</v>
      </c>
      <c r="AE2082" s="12">
        <v>0</v>
      </c>
    </row>
    <row r="2083" spans="1:31">
      <c r="A2083" s="12">
        <v>99999</v>
      </c>
      <c r="B2083" s="12" t="s">
        <v>44</v>
      </c>
      <c r="C2083" s="12" t="s">
        <v>1460</v>
      </c>
      <c r="D2083" s="12" t="s">
        <v>1461</v>
      </c>
      <c r="E2083" s="12" t="s">
        <v>73</v>
      </c>
      <c r="F2083" s="12" t="s">
        <v>74</v>
      </c>
      <c r="G2083" s="12" t="s">
        <v>47</v>
      </c>
      <c r="H2083" s="12" t="s">
        <v>47</v>
      </c>
      <c r="I2083" s="12" t="str">
        <f t="shared" si="32"/>
        <v>TA933TWHF</v>
      </c>
      <c r="J2083" s="12">
        <v>1118000038226</v>
      </c>
      <c r="K2083" s="12" t="s">
        <v>1874</v>
      </c>
      <c r="N2083" s="12">
        <v>22</v>
      </c>
      <c r="P2083" s="12" t="s">
        <v>1926</v>
      </c>
      <c r="Q2083" s="12" t="s">
        <v>1926</v>
      </c>
      <c r="X2083" s="12">
        <v>136</v>
      </c>
      <c r="Y2083" s="12" t="s">
        <v>1927</v>
      </c>
      <c r="Z2083" s="12" t="s">
        <v>1860</v>
      </c>
      <c r="AA2083" s="12" t="s">
        <v>1861</v>
      </c>
      <c r="AC2083" s="12">
        <v>0</v>
      </c>
      <c r="AD2083" s="12">
        <v>3500</v>
      </c>
      <c r="AE2083" s="12">
        <v>0</v>
      </c>
    </row>
    <row r="2084" spans="1:31">
      <c r="A2084" s="12">
        <v>99999</v>
      </c>
      <c r="B2084" s="12" t="s">
        <v>44</v>
      </c>
      <c r="C2084" s="12" t="s">
        <v>1460</v>
      </c>
      <c r="D2084" s="12" t="s">
        <v>1461</v>
      </c>
      <c r="E2084" s="12" t="s">
        <v>50</v>
      </c>
      <c r="F2084" s="12" t="s">
        <v>51</v>
      </c>
      <c r="G2084" s="12" t="s">
        <v>47</v>
      </c>
      <c r="H2084" s="12" t="s">
        <v>47</v>
      </c>
      <c r="I2084" s="12" t="str">
        <f t="shared" si="32"/>
        <v>TA933TYEF</v>
      </c>
      <c r="J2084" s="12">
        <v>1118000038233</v>
      </c>
      <c r="K2084" s="12" t="s">
        <v>1874</v>
      </c>
      <c r="N2084" s="12">
        <v>22</v>
      </c>
      <c r="P2084" s="12" t="s">
        <v>1926</v>
      </c>
      <c r="Q2084" s="12" t="s">
        <v>1926</v>
      </c>
      <c r="X2084" s="12">
        <v>136</v>
      </c>
      <c r="Y2084" s="12" t="s">
        <v>1927</v>
      </c>
      <c r="Z2084" s="12" t="s">
        <v>1860</v>
      </c>
      <c r="AA2084" s="12" t="s">
        <v>1861</v>
      </c>
      <c r="AC2084" s="12">
        <v>0</v>
      </c>
      <c r="AD2084" s="12">
        <v>3500</v>
      </c>
      <c r="AE2084" s="12">
        <v>0</v>
      </c>
    </row>
    <row r="2085" spans="1:31">
      <c r="A2085" s="12">
        <v>99999</v>
      </c>
      <c r="B2085" s="12" t="s">
        <v>44</v>
      </c>
      <c r="C2085" s="12" t="s">
        <v>1462</v>
      </c>
      <c r="D2085" s="12" t="s">
        <v>1463</v>
      </c>
      <c r="E2085" s="12" t="s">
        <v>58</v>
      </c>
      <c r="F2085" s="12" t="s">
        <v>59</v>
      </c>
      <c r="G2085" s="12" t="s">
        <v>47</v>
      </c>
      <c r="H2085" s="12" t="s">
        <v>47</v>
      </c>
      <c r="I2085" s="12" t="str">
        <f t="shared" si="32"/>
        <v>TA934TBKF</v>
      </c>
      <c r="J2085" s="12">
        <v>1118000038240</v>
      </c>
      <c r="N2085" s="12">
        <v>22</v>
      </c>
      <c r="P2085" s="12" t="s">
        <v>1926</v>
      </c>
      <c r="Q2085" s="12" t="s">
        <v>1926</v>
      </c>
      <c r="X2085" s="12">
        <v>136</v>
      </c>
      <c r="Y2085" s="12" t="s">
        <v>1927</v>
      </c>
      <c r="Z2085" s="12" t="s">
        <v>1860</v>
      </c>
      <c r="AA2085" s="12" t="s">
        <v>1861</v>
      </c>
      <c r="AC2085" s="12">
        <v>13</v>
      </c>
      <c r="AD2085" s="12">
        <v>2800</v>
      </c>
      <c r="AE2085" s="12">
        <v>36400</v>
      </c>
    </row>
    <row r="2086" spans="1:31">
      <c r="A2086" s="12">
        <v>99999</v>
      </c>
      <c r="B2086" s="12" t="s">
        <v>44</v>
      </c>
      <c r="C2086" s="12" t="s">
        <v>1464</v>
      </c>
      <c r="D2086" s="12" t="s">
        <v>1465</v>
      </c>
      <c r="E2086" s="12" t="s">
        <v>58</v>
      </c>
      <c r="F2086" s="12" t="s">
        <v>59</v>
      </c>
      <c r="G2086" s="12" t="s">
        <v>47</v>
      </c>
      <c r="H2086" s="12" t="s">
        <v>47</v>
      </c>
      <c r="I2086" s="12" t="str">
        <f t="shared" si="32"/>
        <v>TA938TBKF</v>
      </c>
      <c r="J2086" s="12">
        <v>1118000038318</v>
      </c>
      <c r="N2086" s="12">
        <v>22</v>
      </c>
      <c r="P2086" s="12" t="s">
        <v>1926</v>
      </c>
      <c r="Q2086" s="12" t="s">
        <v>1926</v>
      </c>
      <c r="X2086" s="12">
        <v>136</v>
      </c>
      <c r="Y2086" s="12" t="s">
        <v>1927</v>
      </c>
      <c r="Z2086" s="12" t="s">
        <v>1860</v>
      </c>
      <c r="AA2086" s="12" t="s">
        <v>1861</v>
      </c>
      <c r="AC2086" s="12">
        <v>6</v>
      </c>
      <c r="AD2086" s="12">
        <v>2500</v>
      </c>
      <c r="AE2086" s="12">
        <v>15000</v>
      </c>
    </row>
    <row r="2087" spans="1:31">
      <c r="A2087" s="12">
        <v>99999</v>
      </c>
      <c r="B2087" s="12" t="s">
        <v>44</v>
      </c>
      <c r="C2087" s="12" t="s">
        <v>1466</v>
      </c>
      <c r="D2087" s="12" t="s">
        <v>1467</v>
      </c>
      <c r="E2087" s="12" t="s">
        <v>52</v>
      </c>
      <c r="F2087" s="12" t="s">
        <v>53</v>
      </c>
      <c r="G2087" s="12" t="s">
        <v>47</v>
      </c>
      <c r="H2087" s="12" t="s">
        <v>47</v>
      </c>
      <c r="I2087" s="12" t="str">
        <f t="shared" si="32"/>
        <v>TA947TGYF</v>
      </c>
      <c r="J2087" s="12">
        <v>1118000038516</v>
      </c>
      <c r="P2087" s="12" t="s">
        <v>1926</v>
      </c>
      <c r="Q2087" s="12" t="s">
        <v>1926</v>
      </c>
      <c r="X2087" s="12">
        <v>136</v>
      </c>
      <c r="Y2087" s="12" t="s">
        <v>1927</v>
      </c>
      <c r="Z2087" s="12" t="s">
        <v>1860</v>
      </c>
      <c r="AA2087" s="12" t="s">
        <v>1861</v>
      </c>
      <c r="AC2087" s="12">
        <v>5</v>
      </c>
      <c r="AD2087" s="12">
        <v>2800</v>
      </c>
      <c r="AE2087" s="12">
        <v>14000</v>
      </c>
    </row>
    <row r="2088" spans="1:31">
      <c r="A2088" s="12">
        <v>99999</v>
      </c>
      <c r="B2088" s="12" t="s">
        <v>44</v>
      </c>
      <c r="C2088" s="12" t="s">
        <v>1468</v>
      </c>
      <c r="D2088" s="12" t="s">
        <v>1469</v>
      </c>
      <c r="E2088" s="12" t="s">
        <v>58</v>
      </c>
      <c r="F2088" s="12" t="s">
        <v>59</v>
      </c>
      <c r="G2088" s="12" t="s">
        <v>47</v>
      </c>
      <c r="H2088" s="12" t="s">
        <v>47</v>
      </c>
      <c r="I2088" s="12" t="str">
        <f t="shared" si="32"/>
        <v>TA950ABKF</v>
      </c>
      <c r="J2088" s="12">
        <v>1118000038561</v>
      </c>
      <c r="N2088" s="12">
        <v>22</v>
      </c>
      <c r="P2088" s="12" t="s">
        <v>1926</v>
      </c>
      <c r="Q2088" s="12" t="s">
        <v>1926</v>
      </c>
      <c r="X2088" s="12">
        <v>136</v>
      </c>
      <c r="Y2088" s="12" t="s">
        <v>1927</v>
      </c>
      <c r="Z2088" s="12" t="s">
        <v>1860</v>
      </c>
      <c r="AA2088" s="12" t="s">
        <v>1861</v>
      </c>
      <c r="AC2088" s="12">
        <v>7</v>
      </c>
      <c r="AD2088" s="12">
        <v>4500</v>
      </c>
      <c r="AE2088" s="12">
        <v>31500</v>
      </c>
    </row>
    <row r="2089" spans="1:31">
      <c r="A2089" s="12">
        <v>99999</v>
      </c>
      <c r="B2089" s="12" t="s">
        <v>44</v>
      </c>
      <c r="C2089" s="12" t="s">
        <v>1468</v>
      </c>
      <c r="D2089" s="12" t="s">
        <v>1469</v>
      </c>
      <c r="E2089" s="12" t="s">
        <v>48</v>
      </c>
      <c r="F2089" s="12" t="s">
        <v>49</v>
      </c>
      <c r="G2089" s="12" t="s">
        <v>47</v>
      </c>
      <c r="H2089" s="12" t="s">
        <v>47</v>
      </c>
      <c r="I2089" s="12" t="str">
        <f t="shared" si="32"/>
        <v>TA950ABLF</v>
      </c>
      <c r="J2089" s="12">
        <v>1118000038578</v>
      </c>
      <c r="N2089" s="12">
        <v>22</v>
      </c>
      <c r="P2089" s="12" t="s">
        <v>1926</v>
      </c>
      <c r="Q2089" s="12" t="s">
        <v>1926</v>
      </c>
      <c r="X2089" s="12">
        <v>136</v>
      </c>
      <c r="Y2089" s="12" t="s">
        <v>1927</v>
      </c>
      <c r="Z2089" s="12" t="s">
        <v>1860</v>
      </c>
      <c r="AA2089" s="12" t="s">
        <v>1861</v>
      </c>
      <c r="AC2089" s="12">
        <v>4</v>
      </c>
      <c r="AD2089" s="12">
        <v>4500</v>
      </c>
      <c r="AE2089" s="12">
        <v>18000</v>
      </c>
    </row>
    <row r="2090" spans="1:31">
      <c r="A2090" s="12">
        <v>99999</v>
      </c>
      <c r="B2090" s="12" t="s">
        <v>44</v>
      </c>
      <c r="C2090" s="12" t="s">
        <v>1470</v>
      </c>
      <c r="D2090" s="12" t="s">
        <v>1471</v>
      </c>
      <c r="E2090" s="12" t="s">
        <v>52</v>
      </c>
      <c r="F2090" s="12" t="s">
        <v>53</v>
      </c>
      <c r="G2090" s="12" t="s">
        <v>47</v>
      </c>
      <c r="H2090" s="12" t="s">
        <v>47</v>
      </c>
      <c r="I2090" s="12" t="str">
        <f t="shared" si="32"/>
        <v>TA951ZGYF</v>
      </c>
      <c r="J2090" s="12">
        <v>1118000038585</v>
      </c>
      <c r="N2090" s="12">
        <v>23</v>
      </c>
      <c r="P2090" s="12" t="s">
        <v>1926</v>
      </c>
      <c r="Q2090" s="12" t="s">
        <v>1926</v>
      </c>
      <c r="X2090" s="12">
        <v>136</v>
      </c>
      <c r="Y2090" s="12" t="s">
        <v>1927</v>
      </c>
      <c r="Z2090" s="12" t="s">
        <v>1860</v>
      </c>
      <c r="AA2090" s="12" t="s">
        <v>1861</v>
      </c>
      <c r="AC2090" s="12">
        <v>4</v>
      </c>
      <c r="AD2090" s="12">
        <v>4800</v>
      </c>
      <c r="AE2090" s="12">
        <v>19200</v>
      </c>
    </row>
    <row r="2091" spans="1:31">
      <c r="A2091" s="12">
        <v>99999</v>
      </c>
      <c r="B2091" s="12" t="s">
        <v>44</v>
      </c>
      <c r="C2091" s="12" t="s">
        <v>1472</v>
      </c>
      <c r="D2091" s="12" t="s">
        <v>1473</v>
      </c>
      <c r="E2091" s="12" t="s">
        <v>52</v>
      </c>
      <c r="F2091" s="12" t="s">
        <v>53</v>
      </c>
      <c r="G2091" s="12" t="s">
        <v>47</v>
      </c>
      <c r="H2091" s="12" t="s">
        <v>47</v>
      </c>
      <c r="I2091" s="12" t="str">
        <f t="shared" si="32"/>
        <v>TA955OGYF</v>
      </c>
      <c r="J2091" s="12">
        <v>1118000039711</v>
      </c>
      <c r="N2091" s="12">
        <v>22</v>
      </c>
      <c r="P2091" s="12" t="s">
        <v>1926</v>
      </c>
      <c r="Q2091" s="12" t="s">
        <v>1926</v>
      </c>
      <c r="X2091" s="12">
        <v>136</v>
      </c>
      <c r="Y2091" s="12" t="s">
        <v>1927</v>
      </c>
      <c r="Z2091" s="12" t="s">
        <v>1860</v>
      </c>
      <c r="AA2091" s="12" t="s">
        <v>1861</v>
      </c>
      <c r="AC2091" s="12">
        <v>2</v>
      </c>
      <c r="AD2091" s="12">
        <v>3600</v>
      </c>
      <c r="AE2091" s="12">
        <v>7200</v>
      </c>
    </row>
    <row r="2092" spans="1:31">
      <c r="A2092" s="12">
        <v>99999</v>
      </c>
      <c r="B2092" s="12" t="s">
        <v>44</v>
      </c>
      <c r="C2092" s="12" t="s">
        <v>1472</v>
      </c>
      <c r="D2092" s="12" t="s">
        <v>1473</v>
      </c>
      <c r="E2092" s="12" t="s">
        <v>65</v>
      </c>
      <c r="F2092" s="12" t="s">
        <v>66</v>
      </c>
      <c r="G2092" s="12" t="s">
        <v>47</v>
      </c>
      <c r="H2092" s="12" t="s">
        <v>47</v>
      </c>
      <c r="I2092" s="12" t="str">
        <f t="shared" si="32"/>
        <v>TA955ONVF</v>
      </c>
      <c r="J2092" s="12">
        <v>1118000039728</v>
      </c>
      <c r="N2092" s="12">
        <v>22</v>
      </c>
      <c r="P2092" s="12" t="s">
        <v>1926</v>
      </c>
      <c r="Q2092" s="12" t="s">
        <v>1926</v>
      </c>
      <c r="X2092" s="12">
        <v>136</v>
      </c>
      <c r="Y2092" s="12" t="s">
        <v>1927</v>
      </c>
      <c r="Z2092" s="12" t="s">
        <v>1860</v>
      </c>
      <c r="AA2092" s="12" t="s">
        <v>1861</v>
      </c>
      <c r="AC2092" s="12">
        <v>0</v>
      </c>
      <c r="AD2092" s="12">
        <v>3600</v>
      </c>
      <c r="AE2092" s="12">
        <v>0</v>
      </c>
    </row>
    <row r="2093" spans="1:31">
      <c r="A2093" s="12">
        <v>99999</v>
      </c>
      <c r="B2093" s="12" t="s">
        <v>44</v>
      </c>
      <c r="C2093" s="12" t="s">
        <v>1474</v>
      </c>
      <c r="D2093" s="12" t="s">
        <v>1475</v>
      </c>
      <c r="E2093" s="12" t="s">
        <v>272</v>
      </c>
      <c r="F2093" s="12" t="s">
        <v>273</v>
      </c>
      <c r="G2093" s="12" t="s">
        <v>47</v>
      </c>
      <c r="H2093" s="12" t="s">
        <v>47</v>
      </c>
      <c r="I2093" s="12" t="str">
        <f t="shared" si="32"/>
        <v>TA966TDGYF</v>
      </c>
      <c r="J2093" s="12">
        <v>1118000040571</v>
      </c>
      <c r="N2093" s="12">
        <v>22</v>
      </c>
      <c r="P2093" s="12" t="s">
        <v>1926</v>
      </c>
      <c r="Q2093" s="12" t="s">
        <v>1926</v>
      </c>
      <c r="X2093" s="12">
        <v>136</v>
      </c>
      <c r="Y2093" s="12" t="s">
        <v>1927</v>
      </c>
      <c r="Z2093" s="12" t="s">
        <v>1860</v>
      </c>
      <c r="AA2093" s="12" t="s">
        <v>1861</v>
      </c>
      <c r="AC2093" s="12">
        <v>3</v>
      </c>
      <c r="AD2093" s="12">
        <v>2800</v>
      </c>
      <c r="AE2093" s="12">
        <v>8400</v>
      </c>
    </row>
    <row r="2094" spans="1:31">
      <c r="A2094" s="12">
        <v>99999</v>
      </c>
      <c r="B2094" s="12" t="s">
        <v>44</v>
      </c>
      <c r="C2094" s="12" t="s">
        <v>1474</v>
      </c>
      <c r="D2094" s="12" t="s">
        <v>1475</v>
      </c>
      <c r="E2094" s="12" t="s">
        <v>1086</v>
      </c>
      <c r="F2094" s="12" t="s">
        <v>1087</v>
      </c>
      <c r="G2094" s="12" t="s">
        <v>47</v>
      </c>
      <c r="H2094" s="12" t="s">
        <v>47</v>
      </c>
      <c r="I2094" s="12" t="str">
        <f t="shared" si="32"/>
        <v>TA966TDGYWHF</v>
      </c>
      <c r="J2094" s="12">
        <v>1118000049482</v>
      </c>
      <c r="N2094" s="12">
        <v>22</v>
      </c>
      <c r="P2094" s="12" t="s">
        <v>1926</v>
      </c>
      <c r="Q2094" s="12" t="s">
        <v>1926</v>
      </c>
      <c r="X2094" s="12">
        <v>136</v>
      </c>
      <c r="Y2094" s="12" t="s">
        <v>1927</v>
      </c>
      <c r="Z2094" s="12" t="s">
        <v>1860</v>
      </c>
      <c r="AA2094" s="12" t="s">
        <v>1861</v>
      </c>
      <c r="AC2094" s="12">
        <v>5</v>
      </c>
      <c r="AD2094" s="12">
        <v>2800</v>
      </c>
      <c r="AE2094" s="12">
        <v>14000</v>
      </c>
    </row>
    <row r="2095" spans="1:31">
      <c r="A2095" s="12">
        <v>99999</v>
      </c>
      <c r="B2095" s="12" t="s">
        <v>44</v>
      </c>
      <c r="C2095" s="12" t="s">
        <v>1474</v>
      </c>
      <c r="D2095" s="12" t="s">
        <v>1475</v>
      </c>
      <c r="E2095" s="12" t="s">
        <v>97</v>
      </c>
      <c r="F2095" s="12" t="s">
        <v>98</v>
      </c>
      <c r="G2095" s="12" t="s">
        <v>47</v>
      </c>
      <c r="H2095" s="12" t="s">
        <v>47</v>
      </c>
      <c r="I2095" s="12" t="str">
        <f t="shared" si="32"/>
        <v>TA966TGYBKF</v>
      </c>
      <c r="J2095" s="12">
        <v>1118000041530</v>
      </c>
      <c r="N2095" s="12">
        <v>22</v>
      </c>
      <c r="P2095" s="12" t="s">
        <v>1926</v>
      </c>
      <c r="Q2095" s="12" t="s">
        <v>1926</v>
      </c>
      <c r="X2095" s="12">
        <v>136</v>
      </c>
      <c r="Y2095" s="12" t="s">
        <v>1927</v>
      </c>
      <c r="Z2095" s="12" t="s">
        <v>1860</v>
      </c>
      <c r="AA2095" s="12" t="s">
        <v>1861</v>
      </c>
      <c r="AC2095" s="12">
        <v>5</v>
      </c>
      <c r="AD2095" s="12">
        <v>2800</v>
      </c>
      <c r="AE2095" s="12">
        <v>14000</v>
      </c>
    </row>
    <row r="2096" spans="1:31">
      <c r="A2096" s="12">
        <v>99999</v>
      </c>
      <c r="B2096" s="12" t="s">
        <v>44</v>
      </c>
      <c r="C2096" s="12" t="s">
        <v>1474</v>
      </c>
      <c r="D2096" s="12" t="s">
        <v>1475</v>
      </c>
      <c r="E2096" s="12" t="s">
        <v>226</v>
      </c>
      <c r="F2096" s="12" t="s">
        <v>227</v>
      </c>
      <c r="G2096" s="12" t="s">
        <v>47</v>
      </c>
      <c r="H2096" s="12" t="s">
        <v>47</v>
      </c>
      <c r="I2096" s="12" t="str">
        <f t="shared" si="32"/>
        <v>TA966TGYWHF</v>
      </c>
      <c r="J2096" s="12">
        <v>1118000041523</v>
      </c>
      <c r="N2096" s="12">
        <v>22</v>
      </c>
      <c r="P2096" s="12" t="s">
        <v>1926</v>
      </c>
      <c r="Q2096" s="12" t="s">
        <v>1926</v>
      </c>
      <c r="X2096" s="12">
        <v>136</v>
      </c>
      <c r="Y2096" s="12" t="s">
        <v>1927</v>
      </c>
      <c r="Z2096" s="12" t="s">
        <v>1860</v>
      </c>
      <c r="AA2096" s="12" t="s">
        <v>1861</v>
      </c>
      <c r="AC2096" s="12">
        <v>11</v>
      </c>
      <c r="AD2096" s="12">
        <v>2800</v>
      </c>
      <c r="AE2096" s="12">
        <v>30800</v>
      </c>
    </row>
    <row r="2097" spans="1:31">
      <c r="A2097" s="12">
        <v>99999</v>
      </c>
      <c r="B2097" s="12" t="s">
        <v>44</v>
      </c>
      <c r="C2097" s="12" t="s">
        <v>1474</v>
      </c>
      <c r="D2097" s="12" t="s">
        <v>1475</v>
      </c>
      <c r="E2097" s="12" t="s">
        <v>146</v>
      </c>
      <c r="F2097" s="12" t="s">
        <v>147</v>
      </c>
      <c r="G2097" s="12" t="s">
        <v>47</v>
      </c>
      <c r="H2097" s="12" t="s">
        <v>47</v>
      </c>
      <c r="I2097" s="12" t="str">
        <f t="shared" si="32"/>
        <v>TA966TGYXXF</v>
      </c>
      <c r="J2097" s="12">
        <v>1118000041516</v>
      </c>
      <c r="N2097" s="12">
        <v>22</v>
      </c>
      <c r="P2097" s="12" t="s">
        <v>1926</v>
      </c>
      <c r="Q2097" s="12" t="s">
        <v>1926</v>
      </c>
      <c r="X2097" s="12">
        <v>136</v>
      </c>
      <c r="Y2097" s="12" t="s">
        <v>1927</v>
      </c>
      <c r="Z2097" s="12" t="s">
        <v>1860</v>
      </c>
      <c r="AA2097" s="12" t="s">
        <v>1861</v>
      </c>
      <c r="AC2097" s="12">
        <v>5</v>
      </c>
      <c r="AD2097" s="12">
        <v>2800</v>
      </c>
      <c r="AE2097" s="12">
        <v>14000</v>
      </c>
    </row>
    <row r="2098" spans="1:31">
      <c r="A2098" s="12">
        <v>99999</v>
      </c>
      <c r="B2098" s="12" t="s">
        <v>44</v>
      </c>
      <c r="C2098" s="12" t="s">
        <v>1476</v>
      </c>
      <c r="D2098" s="12" t="s">
        <v>1477</v>
      </c>
      <c r="E2098" s="12" t="s">
        <v>58</v>
      </c>
      <c r="F2098" s="12" t="s">
        <v>59</v>
      </c>
      <c r="G2098" s="12" t="s">
        <v>47</v>
      </c>
      <c r="H2098" s="12" t="s">
        <v>47</v>
      </c>
      <c r="I2098" s="12" t="str">
        <f t="shared" si="32"/>
        <v>TA968TBKF</v>
      </c>
      <c r="J2098" s="12">
        <v>1118000040618</v>
      </c>
      <c r="N2098" s="12">
        <v>22</v>
      </c>
      <c r="P2098" s="12" t="s">
        <v>1926</v>
      </c>
      <c r="Q2098" s="12" t="s">
        <v>1926</v>
      </c>
      <c r="X2098" s="12">
        <v>136</v>
      </c>
      <c r="Y2098" s="12" t="s">
        <v>1927</v>
      </c>
      <c r="Z2098" s="12" t="s">
        <v>1860</v>
      </c>
      <c r="AA2098" s="12" t="s">
        <v>1861</v>
      </c>
      <c r="AC2098" s="12">
        <v>2</v>
      </c>
      <c r="AD2098" s="12">
        <v>2600</v>
      </c>
      <c r="AE2098" s="12">
        <v>5200</v>
      </c>
    </row>
    <row r="2099" spans="1:31">
      <c r="A2099" s="12">
        <v>99999</v>
      </c>
      <c r="B2099" s="12" t="s">
        <v>44</v>
      </c>
      <c r="C2099" s="12" t="s">
        <v>1476</v>
      </c>
      <c r="D2099" s="12" t="s">
        <v>1477</v>
      </c>
      <c r="E2099" s="12" t="s">
        <v>73</v>
      </c>
      <c r="F2099" s="12" t="s">
        <v>74</v>
      </c>
      <c r="G2099" s="12" t="s">
        <v>47</v>
      </c>
      <c r="H2099" s="12" t="s">
        <v>47</v>
      </c>
      <c r="I2099" s="12" t="str">
        <f t="shared" si="32"/>
        <v>TA968TWHF</v>
      </c>
      <c r="J2099" s="12">
        <v>1118000040625</v>
      </c>
      <c r="N2099" s="12">
        <v>22</v>
      </c>
      <c r="P2099" s="12" t="s">
        <v>1926</v>
      </c>
      <c r="Q2099" s="12" t="s">
        <v>1926</v>
      </c>
      <c r="X2099" s="12">
        <v>136</v>
      </c>
      <c r="Y2099" s="12" t="s">
        <v>1927</v>
      </c>
      <c r="Z2099" s="12" t="s">
        <v>1860</v>
      </c>
      <c r="AA2099" s="12" t="s">
        <v>1861</v>
      </c>
      <c r="AC2099" s="12">
        <v>2</v>
      </c>
      <c r="AD2099" s="12">
        <v>2600</v>
      </c>
      <c r="AE2099" s="12">
        <v>5200</v>
      </c>
    </row>
    <row r="2100" spans="1:31">
      <c r="A2100" s="12">
        <v>99999</v>
      </c>
      <c r="B2100" s="12" t="s">
        <v>44</v>
      </c>
      <c r="C2100" s="12" t="s">
        <v>1478</v>
      </c>
      <c r="D2100" s="12" t="s">
        <v>1479</v>
      </c>
      <c r="E2100" s="12" t="s">
        <v>219</v>
      </c>
      <c r="F2100" s="12" t="s">
        <v>220</v>
      </c>
      <c r="G2100" s="12" t="s">
        <v>47</v>
      </c>
      <c r="H2100" s="12" t="s">
        <v>47</v>
      </c>
      <c r="I2100" s="12" t="str">
        <f t="shared" si="32"/>
        <v>TA969XBKWHF</v>
      </c>
      <c r="J2100" s="12">
        <v>1118000040632</v>
      </c>
      <c r="K2100" s="12" t="s">
        <v>1874</v>
      </c>
      <c r="N2100" s="12">
        <v>22</v>
      </c>
      <c r="P2100" s="12" t="s">
        <v>1926</v>
      </c>
      <c r="Q2100" s="12" t="s">
        <v>1926</v>
      </c>
      <c r="X2100" s="12">
        <v>136</v>
      </c>
      <c r="Y2100" s="12" t="s">
        <v>1927</v>
      </c>
      <c r="Z2100" s="12" t="s">
        <v>1860</v>
      </c>
      <c r="AA2100" s="12" t="s">
        <v>1861</v>
      </c>
      <c r="AC2100" s="12">
        <v>3</v>
      </c>
      <c r="AD2100" s="12">
        <v>2000</v>
      </c>
      <c r="AE2100" s="12">
        <v>6000</v>
      </c>
    </row>
    <row r="2101" spans="1:31">
      <c r="A2101" s="12">
        <v>99999</v>
      </c>
      <c r="B2101" s="12" t="s">
        <v>44</v>
      </c>
      <c r="C2101" s="12" t="s">
        <v>1480</v>
      </c>
      <c r="D2101" s="12" t="s">
        <v>1481</v>
      </c>
      <c r="E2101" s="12" t="s">
        <v>52</v>
      </c>
      <c r="F2101" s="12" t="s">
        <v>53</v>
      </c>
      <c r="G2101" s="12" t="s">
        <v>47</v>
      </c>
      <c r="H2101" s="12" t="s">
        <v>47</v>
      </c>
      <c r="I2101" s="12" t="str">
        <f t="shared" si="32"/>
        <v>TA974XGYF</v>
      </c>
      <c r="J2101" s="12">
        <v>1118000040700</v>
      </c>
      <c r="N2101" s="12">
        <v>22</v>
      </c>
      <c r="P2101" s="12" t="s">
        <v>1926</v>
      </c>
      <c r="Q2101" s="12" t="s">
        <v>1926</v>
      </c>
      <c r="X2101" s="12">
        <v>136</v>
      </c>
      <c r="Y2101" s="12" t="s">
        <v>1927</v>
      </c>
      <c r="Z2101" s="12" t="s">
        <v>1860</v>
      </c>
      <c r="AA2101" s="12" t="s">
        <v>1861</v>
      </c>
      <c r="AC2101" s="12">
        <v>3</v>
      </c>
      <c r="AD2101" s="12">
        <v>2300</v>
      </c>
      <c r="AE2101" s="12">
        <v>6900</v>
      </c>
    </row>
    <row r="2102" spans="1:31">
      <c r="A2102" s="12">
        <v>99999</v>
      </c>
      <c r="B2102" s="12" t="s">
        <v>44</v>
      </c>
      <c r="C2102" s="12" t="s">
        <v>1480</v>
      </c>
      <c r="D2102" s="12" t="s">
        <v>1481</v>
      </c>
      <c r="E2102" s="12" t="s">
        <v>148</v>
      </c>
      <c r="F2102" s="12" t="s">
        <v>149</v>
      </c>
      <c r="G2102" s="12" t="s">
        <v>47</v>
      </c>
      <c r="H2102" s="12" t="s">
        <v>47</v>
      </c>
      <c r="I2102" s="12" t="str">
        <f t="shared" si="32"/>
        <v>TA974XNAF</v>
      </c>
      <c r="J2102" s="12">
        <v>1118000040717</v>
      </c>
      <c r="N2102" s="12">
        <v>22</v>
      </c>
      <c r="P2102" s="12" t="s">
        <v>1926</v>
      </c>
      <c r="Q2102" s="12" t="s">
        <v>1926</v>
      </c>
      <c r="X2102" s="12">
        <v>136</v>
      </c>
      <c r="Y2102" s="12" t="s">
        <v>1927</v>
      </c>
      <c r="Z2102" s="12" t="s">
        <v>1860</v>
      </c>
      <c r="AA2102" s="12" t="s">
        <v>1861</v>
      </c>
      <c r="AC2102" s="12">
        <v>4</v>
      </c>
      <c r="AD2102" s="12">
        <v>2300</v>
      </c>
      <c r="AE2102" s="12">
        <v>9200</v>
      </c>
    </row>
    <row r="2103" spans="1:31">
      <c r="A2103" s="12">
        <v>99999</v>
      </c>
      <c r="B2103" s="12" t="s">
        <v>44</v>
      </c>
      <c r="C2103" s="12" t="s">
        <v>1482</v>
      </c>
      <c r="D2103" s="12" t="s">
        <v>1483</v>
      </c>
      <c r="E2103" s="12" t="s">
        <v>58</v>
      </c>
      <c r="F2103" s="12" t="s">
        <v>59</v>
      </c>
      <c r="G2103" s="12" t="s">
        <v>47</v>
      </c>
      <c r="H2103" s="12" t="s">
        <v>47</v>
      </c>
      <c r="I2103" s="12" t="str">
        <f t="shared" si="32"/>
        <v>TA982TBKF</v>
      </c>
      <c r="J2103" s="12">
        <v>1118000040861</v>
      </c>
      <c r="N2103" s="12">
        <v>22</v>
      </c>
      <c r="P2103" s="12" t="s">
        <v>1926</v>
      </c>
      <c r="Q2103" s="12" t="s">
        <v>1926</v>
      </c>
      <c r="X2103" s="12">
        <v>136</v>
      </c>
      <c r="Y2103" s="12" t="s">
        <v>1927</v>
      </c>
      <c r="Z2103" s="12" t="s">
        <v>1860</v>
      </c>
      <c r="AA2103" s="12" t="s">
        <v>1861</v>
      </c>
      <c r="AC2103" s="12">
        <v>0</v>
      </c>
      <c r="AD2103" s="12">
        <v>2500</v>
      </c>
      <c r="AE2103" s="12">
        <v>0</v>
      </c>
    </row>
    <row r="2104" spans="1:31">
      <c r="A2104" s="12">
        <v>99999</v>
      </c>
      <c r="B2104" s="12" t="s">
        <v>44</v>
      </c>
      <c r="C2104" s="12" t="s">
        <v>1482</v>
      </c>
      <c r="D2104" s="12" t="s">
        <v>1483</v>
      </c>
      <c r="E2104" s="12" t="s">
        <v>73</v>
      </c>
      <c r="F2104" s="12" t="s">
        <v>74</v>
      </c>
      <c r="G2104" s="12" t="s">
        <v>47</v>
      </c>
      <c r="H2104" s="12" t="s">
        <v>47</v>
      </c>
      <c r="I2104" s="12" t="str">
        <f t="shared" si="32"/>
        <v>TA982TWHF</v>
      </c>
      <c r="J2104" s="12">
        <v>1118000040878</v>
      </c>
      <c r="K2104" s="12" t="s">
        <v>1874</v>
      </c>
      <c r="N2104" s="12">
        <v>22</v>
      </c>
      <c r="P2104" s="12" t="s">
        <v>1926</v>
      </c>
      <c r="Q2104" s="12" t="s">
        <v>1926</v>
      </c>
      <c r="X2104" s="12">
        <v>136</v>
      </c>
      <c r="Y2104" s="12" t="s">
        <v>1927</v>
      </c>
      <c r="Z2104" s="12" t="s">
        <v>1860</v>
      </c>
      <c r="AA2104" s="12" t="s">
        <v>1861</v>
      </c>
      <c r="AC2104" s="12">
        <v>0</v>
      </c>
      <c r="AD2104" s="12">
        <v>2500</v>
      </c>
      <c r="AE2104" s="12">
        <v>0</v>
      </c>
    </row>
    <row r="2105" spans="1:31">
      <c r="A2105" s="12">
        <v>99999</v>
      </c>
      <c r="B2105" s="12" t="s">
        <v>44</v>
      </c>
      <c r="C2105" s="12" t="s">
        <v>1484</v>
      </c>
      <c r="D2105" s="12" t="s">
        <v>1485</v>
      </c>
      <c r="E2105" s="12" t="s">
        <v>58</v>
      </c>
      <c r="F2105" s="12" t="s">
        <v>59</v>
      </c>
      <c r="G2105" s="12" t="s">
        <v>47</v>
      </c>
      <c r="H2105" s="12" t="s">
        <v>47</v>
      </c>
      <c r="I2105" s="12" t="str">
        <f t="shared" si="32"/>
        <v>TA992ABKF</v>
      </c>
      <c r="J2105" s="12">
        <v>1118000041059</v>
      </c>
      <c r="N2105" s="12">
        <v>21</v>
      </c>
      <c r="P2105" s="12" t="s">
        <v>1926</v>
      </c>
      <c r="Q2105" s="12" t="s">
        <v>1926</v>
      </c>
      <c r="X2105" s="12">
        <v>136</v>
      </c>
      <c r="Y2105" s="12" t="s">
        <v>1927</v>
      </c>
      <c r="Z2105" s="12" t="s">
        <v>1860</v>
      </c>
      <c r="AA2105" s="12" t="s">
        <v>1861</v>
      </c>
      <c r="AC2105" s="12">
        <v>5</v>
      </c>
      <c r="AD2105" s="12">
        <v>6300</v>
      </c>
      <c r="AE2105" s="12">
        <v>31500</v>
      </c>
    </row>
    <row r="2106" spans="1:31">
      <c r="A2106" s="12">
        <v>99999</v>
      </c>
      <c r="B2106" s="12" t="s">
        <v>44</v>
      </c>
      <c r="C2106" s="12" t="s">
        <v>1486</v>
      </c>
      <c r="D2106" s="12" t="s">
        <v>1487</v>
      </c>
      <c r="E2106" s="12" t="s">
        <v>58</v>
      </c>
      <c r="F2106" s="12" t="s">
        <v>59</v>
      </c>
      <c r="G2106" s="12" t="s">
        <v>47</v>
      </c>
      <c r="H2106" s="12" t="s">
        <v>47</v>
      </c>
      <c r="I2106" s="12" t="str">
        <f t="shared" si="32"/>
        <v>TA996ZBKF</v>
      </c>
      <c r="J2106" s="12">
        <v>1118000041110</v>
      </c>
      <c r="N2106" s="12">
        <v>23</v>
      </c>
      <c r="P2106" s="12" t="s">
        <v>1926</v>
      </c>
      <c r="Q2106" s="12" t="s">
        <v>1926</v>
      </c>
      <c r="X2106" s="12">
        <v>136</v>
      </c>
      <c r="Y2106" s="12" t="s">
        <v>1927</v>
      </c>
      <c r="Z2106" s="12" t="s">
        <v>1860</v>
      </c>
      <c r="AA2106" s="12" t="s">
        <v>1861</v>
      </c>
      <c r="AC2106" s="12">
        <v>2</v>
      </c>
      <c r="AD2106" s="12">
        <v>4600</v>
      </c>
      <c r="AE2106" s="12">
        <v>9200</v>
      </c>
    </row>
    <row r="2107" spans="1:31">
      <c r="A2107" s="12">
        <v>99999</v>
      </c>
      <c r="B2107" s="12" t="s">
        <v>44</v>
      </c>
      <c r="C2107" s="12" t="s">
        <v>1486</v>
      </c>
      <c r="D2107" s="12" t="s">
        <v>1487</v>
      </c>
      <c r="E2107" s="12" t="s">
        <v>48</v>
      </c>
      <c r="F2107" s="12" t="s">
        <v>49</v>
      </c>
      <c r="G2107" s="12" t="s">
        <v>47</v>
      </c>
      <c r="H2107" s="12" t="s">
        <v>47</v>
      </c>
      <c r="I2107" s="12" t="str">
        <f t="shared" si="32"/>
        <v>TA996ZBLF</v>
      </c>
      <c r="J2107" s="12">
        <v>1118000041127</v>
      </c>
      <c r="N2107" s="12">
        <v>23</v>
      </c>
      <c r="P2107" s="12" t="s">
        <v>1926</v>
      </c>
      <c r="Q2107" s="12" t="s">
        <v>1926</v>
      </c>
      <c r="X2107" s="12">
        <v>136</v>
      </c>
      <c r="Y2107" s="12" t="s">
        <v>1927</v>
      </c>
      <c r="Z2107" s="12" t="s">
        <v>1860</v>
      </c>
      <c r="AA2107" s="12" t="s">
        <v>1861</v>
      </c>
      <c r="AC2107" s="12">
        <v>5</v>
      </c>
      <c r="AD2107" s="12">
        <v>4600</v>
      </c>
      <c r="AE2107" s="12">
        <v>23000</v>
      </c>
    </row>
    <row r="2108" spans="1:31">
      <c r="A2108" s="12">
        <v>99999</v>
      </c>
      <c r="B2108" s="12" t="s">
        <v>44</v>
      </c>
      <c r="C2108" s="12" t="s">
        <v>1488</v>
      </c>
      <c r="D2108" s="12" t="s">
        <v>1489</v>
      </c>
      <c r="E2108" s="12" t="s">
        <v>52</v>
      </c>
      <c r="F2108" s="12" t="s">
        <v>53</v>
      </c>
      <c r="G2108" s="12" t="s">
        <v>47</v>
      </c>
      <c r="H2108" s="12" t="s">
        <v>47</v>
      </c>
      <c r="I2108" s="12" t="str">
        <f t="shared" si="32"/>
        <v>TB001XGYF</v>
      </c>
      <c r="J2108" s="12">
        <v>1118000042827</v>
      </c>
      <c r="N2108" s="12">
        <v>22</v>
      </c>
      <c r="Z2108" s="12" t="s">
        <v>1860</v>
      </c>
      <c r="AA2108" s="12" t="s">
        <v>1861</v>
      </c>
      <c r="AC2108" s="12">
        <v>58</v>
      </c>
      <c r="AD2108" s="12">
        <v>5000</v>
      </c>
      <c r="AE2108" s="12">
        <v>290000</v>
      </c>
    </row>
    <row r="2109" spans="1:31">
      <c r="A2109" s="12">
        <v>99999</v>
      </c>
      <c r="B2109" s="12" t="s">
        <v>44</v>
      </c>
      <c r="C2109" s="12" t="s">
        <v>1490</v>
      </c>
      <c r="D2109" s="12" t="s">
        <v>1491</v>
      </c>
      <c r="E2109" s="12" t="s">
        <v>52</v>
      </c>
      <c r="F2109" s="12" t="s">
        <v>53</v>
      </c>
      <c r="G2109" s="12" t="s">
        <v>47</v>
      </c>
      <c r="H2109" s="12" t="s">
        <v>47</v>
      </c>
      <c r="I2109" s="12" t="str">
        <f t="shared" si="32"/>
        <v>TB002XGYF</v>
      </c>
      <c r="J2109" s="12">
        <v>1118000042834</v>
      </c>
      <c r="N2109" s="12">
        <v>22</v>
      </c>
      <c r="Z2109" s="12" t="s">
        <v>1860</v>
      </c>
      <c r="AA2109" s="12" t="s">
        <v>1861</v>
      </c>
      <c r="AC2109" s="12">
        <v>28</v>
      </c>
      <c r="AD2109" s="12">
        <v>5000</v>
      </c>
      <c r="AE2109" s="12">
        <v>140000</v>
      </c>
    </row>
    <row r="2110" spans="1:31">
      <c r="A2110" s="12">
        <v>99999</v>
      </c>
      <c r="B2110" s="12" t="s">
        <v>44</v>
      </c>
      <c r="C2110" s="12" t="s">
        <v>1492</v>
      </c>
      <c r="D2110" s="12" t="s">
        <v>1493</v>
      </c>
      <c r="E2110" s="12" t="s">
        <v>58</v>
      </c>
      <c r="F2110" s="12" t="s">
        <v>59</v>
      </c>
      <c r="G2110" s="12" t="s">
        <v>47</v>
      </c>
      <c r="H2110" s="12" t="s">
        <v>47</v>
      </c>
      <c r="I2110" s="12" t="str">
        <f t="shared" si="32"/>
        <v>TBG60045BKF</v>
      </c>
      <c r="J2110" s="12">
        <v>4527772116082</v>
      </c>
      <c r="K2110" s="12" t="s">
        <v>1874</v>
      </c>
      <c r="N2110" s="12">
        <v>3</v>
      </c>
      <c r="P2110" s="12">
        <v>3</v>
      </c>
      <c r="X2110" s="12">
        <v>1</v>
      </c>
      <c r="Z2110" s="12" t="s">
        <v>1860</v>
      </c>
      <c r="AA2110" s="12" t="s">
        <v>1861</v>
      </c>
      <c r="AB2110" s="12" t="s">
        <v>1974</v>
      </c>
      <c r="AC2110" s="12">
        <v>0</v>
      </c>
      <c r="AD2110" s="12">
        <v>4500</v>
      </c>
      <c r="AE2110" s="12">
        <v>0</v>
      </c>
    </row>
    <row r="2111" spans="1:31">
      <c r="A2111" s="12">
        <v>99999</v>
      </c>
      <c r="B2111" s="12" t="s">
        <v>44</v>
      </c>
      <c r="C2111" s="12" t="s">
        <v>1492</v>
      </c>
      <c r="D2111" s="12" t="s">
        <v>1493</v>
      </c>
      <c r="E2111" s="12" t="s">
        <v>52</v>
      </c>
      <c r="F2111" s="12" t="s">
        <v>53</v>
      </c>
      <c r="G2111" s="12" t="s">
        <v>47</v>
      </c>
      <c r="H2111" s="12" t="s">
        <v>47</v>
      </c>
      <c r="I2111" s="12" t="str">
        <f t="shared" si="32"/>
        <v>TBG60045GYF</v>
      </c>
      <c r="J2111" s="12">
        <v>4527772116099</v>
      </c>
      <c r="K2111" s="12" t="s">
        <v>1874</v>
      </c>
      <c r="N2111" s="12">
        <v>3</v>
      </c>
      <c r="P2111" s="12">
        <v>3</v>
      </c>
      <c r="X2111" s="12">
        <v>1</v>
      </c>
      <c r="Z2111" s="12" t="s">
        <v>1860</v>
      </c>
      <c r="AA2111" s="12" t="s">
        <v>1861</v>
      </c>
      <c r="AB2111" s="12" t="s">
        <v>1974</v>
      </c>
      <c r="AC2111" s="12">
        <v>0</v>
      </c>
      <c r="AD2111" s="12">
        <v>4500</v>
      </c>
      <c r="AE2111" s="12">
        <v>0</v>
      </c>
    </row>
    <row r="2112" spans="1:31">
      <c r="A2112" s="12">
        <v>99999</v>
      </c>
      <c r="B2112" s="12" t="s">
        <v>44</v>
      </c>
      <c r="C2112" s="12" t="s">
        <v>1492</v>
      </c>
      <c r="D2112" s="12" t="s">
        <v>1493</v>
      </c>
      <c r="E2112" s="12" t="s">
        <v>65</v>
      </c>
      <c r="F2112" s="12" t="s">
        <v>66</v>
      </c>
      <c r="G2112" s="12" t="s">
        <v>47</v>
      </c>
      <c r="H2112" s="12" t="s">
        <v>47</v>
      </c>
      <c r="I2112" s="12" t="str">
        <f t="shared" si="32"/>
        <v>TBG60045NVF</v>
      </c>
      <c r="J2112" s="12">
        <v>4527772116105</v>
      </c>
      <c r="K2112" s="12" t="s">
        <v>1874</v>
      </c>
      <c r="N2112" s="12">
        <v>3</v>
      </c>
      <c r="P2112" s="12">
        <v>3</v>
      </c>
      <c r="X2112" s="12">
        <v>1</v>
      </c>
      <c r="Z2112" s="12" t="s">
        <v>1860</v>
      </c>
      <c r="AA2112" s="12" t="s">
        <v>1861</v>
      </c>
      <c r="AB2112" s="12" t="s">
        <v>1974</v>
      </c>
      <c r="AC2112" s="12">
        <v>0</v>
      </c>
      <c r="AD2112" s="12">
        <v>4500</v>
      </c>
      <c r="AE2112" s="12">
        <v>0</v>
      </c>
    </row>
    <row r="2113" spans="1:31">
      <c r="A2113" s="12">
        <v>99999</v>
      </c>
      <c r="B2113" s="12" t="s">
        <v>44</v>
      </c>
      <c r="C2113" s="12" t="s">
        <v>1494</v>
      </c>
      <c r="D2113" s="12" t="s">
        <v>1495</v>
      </c>
      <c r="E2113" s="12" t="s">
        <v>58</v>
      </c>
      <c r="F2113" s="12" t="s">
        <v>59</v>
      </c>
      <c r="G2113" s="12" t="s">
        <v>47</v>
      </c>
      <c r="H2113" s="12" t="s">
        <v>47</v>
      </c>
      <c r="I2113" s="12" t="str">
        <f t="shared" si="32"/>
        <v>TC001FBKF</v>
      </c>
      <c r="J2113" s="12">
        <v>1118000043039</v>
      </c>
      <c r="N2113" s="12">
        <v>999</v>
      </c>
      <c r="O2113" s="12" t="s">
        <v>1923</v>
      </c>
      <c r="P2113" s="12" t="s">
        <v>1926</v>
      </c>
      <c r="Q2113" s="12" t="s">
        <v>1926</v>
      </c>
      <c r="X2113" s="12">
        <v>136</v>
      </c>
      <c r="Y2113" s="12" t="s">
        <v>1927</v>
      </c>
      <c r="Z2113" s="12" t="s">
        <v>1860</v>
      </c>
      <c r="AA2113" s="12" t="s">
        <v>1918</v>
      </c>
      <c r="AC2113" s="12">
        <v>0</v>
      </c>
      <c r="AD2113" s="12">
        <v>2300</v>
      </c>
      <c r="AE2113" s="12">
        <v>0</v>
      </c>
    </row>
    <row r="2114" spans="1:31">
      <c r="A2114" s="12">
        <v>99999</v>
      </c>
      <c r="B2114" s="12" t="s">
        <v>44</v>
      </c>
      <c r="C2114" s="12" t="s">
        <v>1494</v>
      </c>
      <c r="D2114" s="12" t="s">
        <v>1495</v>
      </c>
      <c r="E2114" s="12" t="s">
        <v>226</v>
      </c>
      <c r="F2114" s="12" t="s">
        <v>227</v>
      </c>
      <c r="G2114" s="12" t="s">
        <v>47</v>
      </c>
      <c r="H2114" s="12" t="s">
        <v>47</v>
      </c>
      <c r="I2114" s="12" t="str">
        <f t="shared" si="32"/>
        <v>TC001FGYWHF</v>
      </c>
      <c r="J2114" s="12">
        <v>1118000043046</v>
      </c>
      <c r="N2114" s="12">
        <v>999</v>
      </c>
      <c r="O2114" s="12" t="s">
        <v>1923</v>
      </c>
      <c r="P2114" s="12" t="s">
        <v>1926</v>
      </c>
      <c r="Q2114" s="12" t="s">
        <v>1926</v>
      </c>
      <c r="X2114" s="12">
        <v>136</v>
      </c>
      <c r="Y2114" s="12" t="s">
        <v>1927</v>
      </c>
      <c r="Z2114" s="12" t="s">
        <v>1860</v>
      </c>
      <c r="AA2114" s="12" t="s">
        <v>1918</v>
      </c>
      <c r="AC2114" s="12">
        <v>27</v>
      </c>
      <c r="AD2114" s="12">
        <v>2300</v>
      </c>
      <c r="AE2114" s="12">
        <v>62100</v>
      </c>
    </row>
    <row r="2115" spans="1:31">
      <c r="A2115" s="12">
        <v>99999</v>
      </c>
      <c r="B2115" s="12" t="s">
        <v>44</v>
      </c>
      <c r="C2115" s="12" t="s">
        <v>1496</v>
      </c>
      <c r="D2115" s="12" t="s">
        <v>1497</v>
      </c>
      <c r="E2115" s="12" t="s">
        <v>58</v>
      </c>
      <c r="F2115" s="12" t="s">
        <v>59</v>
      </c>
      <c r="G2115" s="12" t="s">
        <v>47</v>
      </c>
      <c r="H2115" s="12" t="s">
        <v>47</v>
      </c>
      <c r="I2115" s="12" t="str">
        <f t="shared" ref="I2115:I2178" si="33">C2115&amp;E2115&amp;G2115</f>
        <v>TC002FBKF</v>
      </c>
      <c r="J2115" s="12">
        <v>1118000043053</v>
      </c>
      <c r="N2115" s="12">
        <v>999</v>
      </c>
      <c r="O2115" s="12" t="s">
        <v>1923</v>
      </c>
      <c r="P2115" s="12" t="s">
        <v>1926</v>
      </c>
      <c r="Q2115" s="12" t="s">
        <v>1926</v>
      </c>
      <c r="X2115" s="12">
        <v>136</v>
      </c>
      <c r="Y2115" s="12" t="s">
        <v>1927</v>
      </c>
      <c r="Z2115" s="12" t="s">
        <v>1860</v>
      </c>
      <c r="AA2115" s="12" t="s">
        <v>1918</v>
      </c>
      <c r="AC2115" s="12">
        <v>0</v>
      </c>
      <c r="AD2115" s="12">
        <v>2300</v>
      </c>
      <c r="AE2115" s="12">
        <v>0</v>
      </c>
    </row>
    <row r="2116" spans="1:31">
      <c r="A2116" s="12">
        <v>99999</v>
      </c>
      <c r="B2116" s="12" t="s">
        <v>44</v>
      </c>
      <c r="C2116" s="12" t="s">
        <v>2109</v>
      </c>
      <c r="D2116" s="12" t="s">
        <v>2110</v>
      </c>
      <c r="E2116" s="12" t="s">
        <v>58</v>
      </c>
      <c r="F2116" s="12" t="s">
        <v>59</v>
      </c>
      <c r="G2116" s="12" t="s">
        <v>47</v>
      </c>
      <c r="H2116" s="12" t="s">
        <v>47</v>
      </c>
      <c r="I2116" s="12" t="str">
        <f t="shared" si="33"/>
        <v>TC003XBKF</v>
      </c>
      <c r="J2116" s="12">
        <v>1118000043640</v>
      </c>
      <c r="N2116" s="12">
        <v>22</v>
      </c>
      <c r="P2116" s="12" t="s">
        <v>1926</v>
      </c>
      <c r="Q2116" s="12" t="s">
        <v>1926</v>
      </c>
      <c r="X2116" s="12">
        <v>136</v>
      </c>
      <c r="Y2116" s="12" t="s">
        <v>1927</v>
      </c>
      <c r="Z2116" s="12" t="s">
        <v>1860</v>
      </c>
      <c r="AA2116" s="12" t="s">
        <v>1861</v>
      </c>
      <c r="AC2116" s="12">
        <v>0</v>
      </c>
      <c r="AD2116" s="12">
        <v>12000</v>
      </c>
      <c r="AE2116" s="12">
        <v>0</v>
      </c>
    </row>
    <row r="2117" spans="1:31">
      <c r="A2117" s="12">
        <v>99999</v>
      </c>
      <c r="B2117" s="12" t="s">
        <v>44</v>
      </c>
      <c r="C2117" s="12" t="s">
        <v>2111</v>
      </c>
      <c r="D2117" s="12" t="s">
        <v>2112</v>
      </c>
      <c r="E2117" s="12" t="s">
        <v>58</v>
      </c>
      <c r="F2117" s="12" t="s">
        <v>59</v>
      </c>
      <c r="G2117" s="12" t="s">
        <v>47</v>
      </c>
      <c r="H2117" s="12" t="s">
        <v>47</v>
      </c>
      <c r="I2117" s="12" t="str">
        <f t="shared" si="33"/>
        <v>TC013ZBKF</v>
      </c>
      <c r="J2117" s="12">
        <v>1118000043657</v>
      </c>
      <c r="N2117" s="12">
        <v>23</v>
      </c>
      <c r="P2117" s="12" t="s">
        <v>1926</v>
      </c>
      <c r="Q2117" s="12" t="s">
        <v>1926</v>
      </c>
      <c r="X2117" s="12">
        <v>136</v>
      </c>
      <c r="Y2117" s="12" t="s">
        <v>1927</v>
      </c>
      <c r="Z2117" s="12" t="s">
        <v>1860</v>
      </c>
      <c r="AA2117" s="12" t="s">
        <v>1861</v>
      </c>
      <c r="AC2117" s="12">
        <v>0</v>
      </c>
      <c r="AD2117" s="12">
        <v>8000</v>
      </c>
      <c r="AE2117" s="12">
        <v>0</v>
      </c>
    </row>
    <row r="2118" spans="1:31">
      <c r="A2118" s="12">
        <v>99999</v>
      </c>
      <c r="B2118" s="12" t="s">
        <v>44</v>
      </c>
      <c r="C2118" s="12" t="s">
        <v>2113</v>
      </c>
      <c r="D2118" s="12" t="s">
        <v>2114</v>
      </c>
      <c r="E2118" s="12" t="s">
        <v>58</v>
      </c>
      <c r="F2118" s="12" t="s">
        <v>59</v>
      </c>
      <c r="G2118" s="12" t="s">
        <v>47</v>
      </c>
      <c r="H2118" s="12" t="s">
        <v>47</v>
      </c>
      <c r="I2118" s="12" t="str">
        <f t="shared" si="33"/>
        <v>TC015ZBKF</v>
      </c>
      <c r="J2118" s="12">
        <v>1118000044067</v>
      </c>
      <c r="N2118" s="12">
        <v>23</v>
      </c>
      <c r="P2118" s="12" t="s">
        <v>1926</v>
      </c>
      <c r="Q2118" s="12" t="s">
        <v>1926</v>
      </c>
      <c r="X2118" s="12">
        <v>136</v>
      </c>
      <c r="Y2118" s="12" t="s">
        <v>1927</v>
      </c>
      <c r="Z2118" s="12" t="s">
        <v>1860</v>
      </c>
      <c r="AA2118" s="12" t="s">
        <v>1861</v>
      </c>
      <c r="AC2118" s="12">
        <v>0</v>
      </c>
      <c r="AD2118" s="12">
        <v>8000</v>
      </c>
      <c r="AE2118" s="12">
        <v>0</v>
      </c>
    </row>
    <row r="2119" spans="1:31">
      <c r="A2119" s="12">
        <v>99999</v>
      </c>
      <c r="B2119" s="12" t="s">
        <v>44</v>
      </c>
      <c r="C2119" s="12" t="s">
        <v>2113</v>
      </c>
      <c r="D2119" s="12" t="s">
        <v>2114</v>
      </c>
      <c r="E2119" s="12" t="s">
        <v>48</v>
      </c>
      <c r="F2119" s="12" t="s">
        <v>49</v>
      </c>
      <c r="G2119" s="12" t="s">
        <v>47</v>
      </c>
      <c r="H2119" s="12" t="s">
        <v>47</v>
      </c>
      <c r="I2119" s="12" t="str">
        <f t="shared" si="33"/>
        <v>TC015ZBLF</v>
      </c>
      <c r="J2119" s="12">
        <v>1118000044074</v>
      </c>
      <c r="N2119" s="12">
        <v>23</v>
      </c>
      <c r="P2119" s="12" t="s">
        <v>1926</v>
      </c>
      <c r="Q2119" s="12" t="s">
        <v>1926</v>
      </c>
      <c r="X2119" s="12">
        <v>136</v>
      </c>
      <c r="Y2119" s="12" t="s">
        <v>1927</v>
      </c>
      <c r="Z2119" s="12" t="s">
        <v>1860</v>
      </c>
      <c r="AA2119" s="12" t="s">
        <v>1861</v>
      </c>
      <c r="AC2119" s="12">
        <v>0</v>
      </c>
      <c r="AD2119" s="12">
        <v>8000</v>
      </c>
      <c r="AE2119" s="12">
        <v>0</v>
      </c>
    </row>
    <row r="2120" spans="1:31">
      <c r="A2120" s="12">
        <v>99999</v>
      </c>
      <c r="B2120" s="12" t="s">
        <v>44</v>
      </c>
      <c r="C2120" s="12" t="s">
        <v>2115</v>
      </c>
      <c r="D2120" s="12" t="s">
        <v>2116</v>
      </c>
      <c r="E2120" s="12" t="s">
        <v>58</v>
      </c>
      <c r="F2120" s="12" t="s">
        <v>59</v>
      </c>
      <c r="G2120" s="12" t="s">
        <v>47</v>
      </c>
      <c r="H2120" s="12" t="s">
        <v>47</v>
      </c>
      <c r="I2120" s="12" t="str">
        <f t="shared" si="33"/>
        <v>TC032ZBKF</v>
      </c>
      <c r="J2120" s="12">
        <v>1118000044258</v>
      </c>
      <c r="N2120" s="12">
        <v>22</v>
      </c>
      <c r="P2120" s="12" t="s">
        <v>1926</v>
      </c>
      <c r="Q2120" s="12" t="s">
        <v>1926</v>
      </c>
      <c r="X2120" s="12">
        <v>136</v>
      </c>
      <c r="Y2120" s="12" t="s">
        <v>1927</v>
      </c>
      <c r="Z2120" s="12" t="s">
        <v>1860</v>
      </c>
      <c r="AA2120" s="12" t="s">
        <v>1861</v>
      </c>
      <c r="AC2120" s="12">
        <v>0</v>
      </c>
      <c r="AD2120" s="12">
        <v>9900</v>
      </c>
      <c r="AE2120" s="12">
        <v>0</v>
      </c>
    </row>
    <row r="2121" spans="1:31">
      <c r="A2121" s="12">
        <v>99999</v>
      </c>
      <c r="B2121" s="12" t="s">
        <v>44</v>
      </c>
      <c r="C2121" s="12" t="s">
        <v>2115</v>
      </c>
      <c r="D2121" s="12" t="s">
        <v>2116</v>
      </c>
      <c r="E2121" s="12" t="s">
        <v>52</v>
      </c>
      <c r="F2121" s="12" t="s">
        <v>53</v>
      </c>
      <c r="G2121" s="12" t="s">
        <v>47</v>
      </c>
      <c r="H2121" s="12" t="s">
        <v>47</v>
      </c>
      <c r="I2121" s="12" t="str">
        <f t="shared" si="33"/>
        <v>TC032ZGYF</v>
      </c>
      <c r="J2121" s="12">
        <v>1118000044265</v>
      </c>
      <c r="N2121" s="12">
        <v>22</v>
      </c>
      <c r="P2121" s="12" t="s">
        <v>1926</v>
      </c>
      <c r="Q2121" s="12" t="s">
        <v>1926</v>
      </c>
      <c r="X2121" s="12">
        <v>136</v>
      </c>
      <c r="Y2121" s="12" t="s">
        <v>1927</v>
      </c>
      <c r="Z2121" s="12" t="s">
        <v>1860</v>
      </c>
      <c r="AA2121" s="12" t="s">
        <v>1861</v>
      </c>
      <c r="AC2121" s="12">
        <v>0</v>
      </c>
      <c r="AD2121" s="12">
        <v>9900</v>
      </c>
      <c r="AE2121" s="12">
        <v>0</v>
      </c>
    </row>
    <row r="2122" spans="1:31">
      <c r="A2122" s="12">
        <v>99999</v>
      </c>
      <c r="B2122" s="12" t="s">
        <v>44</v>
      </c>
      <c r="C2122" s="12" t="s">
        <v>2115</v>
      </c>
      <c r="D2122" s="12" t="s">
        <v>2116</v>
      </c>
      <c r="E2122" s="12" t="s">
        <v>95</v>
      </c>
      <c r="F2122" s="12" t="s">
        <v>96</v>
      </c>
      <c r="G2122" s="12" t="s">
        <v>47</v>
      </c>
      <c r="H2122" s="12" t="s">
        <v>47</v>
      </c>
      <c r="I2122" s="12" t="str">
        <f t="shared" si="33"/>
        <v>TC032ZIVF</v>
      </c>
      <c r="J2122" s="12">
        <v>1118000044272</v>
      </c>
      <c r="N2122" s="12">
        <v>22</v>
      </c>
      <c r="P2122" s="12" t="s">
        <v>1926</v>
      </c>
      <c r="Q2122" s="12" t="s">
        <v>1926</v>
      </c>
      <c r="X2122" s="12">
        <v>136</v>
      </c>
      <c r="Y2122" s="12" t="s">
        <v>1927</v>
      </c>
      <c r="Z2122" s="12" t="s">
        <v>1860</v>
      </c>
      <c r="AA2122" s="12" t="s">
        <v>1861</v>
      </c>
      <c r="AC2122" s="12">
        <v>0</v>
      </c>
      <c r="AD2122" s="12">
        <v>9900</v>
      </c>
      <c r="AE2122" s="12">
        <v>0</v>
      </c>
    </row>
    <row r="2123" spans="1:31">
      <c r="A2123" s="12">
        <v>99999</v>
      </c>
      <c r="B2123" s="12" t="s">
        <v>44</v>
      </c>
      <c r="C2123" s="12" t="s">
        <v>2117</v>
      </c>
      <c r="D2123" s="12" t="s">
        <v>2118</v>
      </c>
      <c r="E2123" s="12" t="s">
        <v>79</v>
      </c>
      <c r="F2123" s="12" t="s">
        <v>80</v>
      </c>
      <c r="G2123" s="12" t="s">
        <v>47</v>
      </c>
      <c r="H2123" s="12" t="s">
        <v>47</v>
      </c>
      <c r="I2123" s="12" t="str">
        <f t="shared" si="33"/>
        <v>TC036PBEF</v>
      </c>
      <c r="J2123" s="12">
        <v>1118000044081</v>
      </c>
      <c r="N2123" s="12">
        <v>22</v>
      </c>
      <c r="P2123" s="12" t="s">
        <v>1926</v>
      </c>
      <c r="Q2123" s="12" t="s">
        <v>1926</v>
      </c>
      <c r="X2123" s="12">
        <v>136</v>
      </c>
      <c r="Y2123" s="12" t="s">
        <v>1927</v>
      </c>
      <c r="Z2123" s="12" t="s">
        <v>1860</v>
      </c>
      <c r="AA2123" s="12" t="s">
        <v>1861</v>
      </c>
      <c r="AC2123" s="12">
        <v>3</v>
      </c>
      <c r="AD2123" s="12">
        <v>13000</v>
      </c>
      <c r="AE2123" s="12">
        <v>39000</v>
      </c>
    </row>
    <row r="2124" spans="1:31">
      <c r="A2124" s="12">
        <v>99999</v>
      </c>
      <c r="B2124" s="12" t="s">
        <v>44</v>
      </c>
      <c r="C2124" s="12" t="s">
        <v>2117</v>
      </c>
      <c r="D2124" s="12" t="s">
        <v>2118</v>
      </c>
      <c r="E2124" s="12" t="s">
        <v>58</v>
      </c>
      <c r="F2124" s="12" t="s">
        <v>59</v>
      </c>
      <c r="G2124" s="12" t="s">
        <v>47</v>
      </c>
      <c r="H2124" s="12" t="s">
        <v>47</v>
      </c>
      <c r="I2124" s="12" t="str">
        <f t="shared" si="33"/>
        <v>TC036PBKF</v>
      </c>
      <c r="J2124" s="12">
        <v>1118000044098</v>
      </c>
      <c r="N2124" s="12">
        <v>22</v>
      </c>
      <c r="P2124" s="12" t="s">
        <v>1926</v>
      </c>
      <c r="Q2124" s="12" t="s">
        <v>1926</v>
      </c>
      <c r="X2124" s="12">
        <v>136</v>
      </c>
      <c r="Y2124" s="12" t="s">
        <v>1927</v>
      </c>
      <c r="Z2124" s="12" t="s">
        <v>1860</v>
      </c>
      <c r="AA2124" s="12" t="s">
        <v>1861</v>
      </c>
      <c r="AC2124" s="12">
        <v>0</v>
      </c>
      <c r="AD2124" s="12">
        <v>13000</v>
      </c>
      <c r="AE2124" s="12">
        <v>0</v>
      </c>
    </row>
    <row r="2125" spans="1:31">
      <c r="A2125" s="12">
        <v>99999</v>
      </c>
      <c r="B2125" s="12" t="s">
        <v>44</v>
      </c>
      <c r="C2125" s="12" t="s">
        <v>2117</v>
      </c>
      <c r="D2125" s="12" t="s">
        <v>2118</v>
      </c>
      <c r="E2125" s="12" t="s">
        <v>60</v>
      </c>
      <c r="F2125" s="12" t="s">
        <v>61</v>
      </c>
      <c r="G2125" s="12" t="s">
        <v>47</v>
      </c>
      <c r="H2125" s="12" t="s">
        <v>47</v>
      </c>
      <c r="I2125" s="12" t="str">
        <f t="shared" si="33"/>
        <v>TC036PGRF</v>
      </c>
      <c r="J2125" s="12">
        <v>1118000044104</v>
      </c>
      <c r="N2125" s="12">
        <v>22</v>
      </c>
      <c r="P2125" s="12" t="s">
        <v>1926</v>
      </c>
      <c r="Q2125" s="12" t="s">
        <v>1926</v>
      </c>
      <c r="X2125" s="12">
        <v>136</v>
      </c>
      <c r="Y2125" s="12" t="s">
        <v>1927</v>
      </c>
      <c r="Z2125" s="12" t="s">
        <v>1860</v>
      </c>
      <c r="AA2125" s="12" t="s">
        <v>1861</v>
      </c>
      <c r="AC2125" s="12">
        <v>0</v>
      </c>
      <c r="AD2125" s="12">
        <v>13000</v>
      </c>
      <c r="AE2125" s="12">
        <v>0</v>
      </c>
    </row>
    <row r="2126" spans="1:31">
      <c r="A2126" s="12">
        <v>99999</v>
      </c>
      <c r="B2126" s="12" t="s">
        <v>44</v>
      </c>
      <c r="C2126" s="12" t="s">
        <v>2117</v>
      </c>
      <c r="D2126" s="12" t="s">
        <v>2118</v>
      </c>
      <c r="E2126" s="12" t="s">
        <v>56</v>
      </c>
      <c r="F2126" s="12" t="s">
        <v>57</v>
      </c>
      <c r="G2126" s="12" t="s">
        <v>47</v>
      </c>
      <c r="H2126" s="12" t="s">
        <v>47</v>
      </c>
      <c r="I2126" s="12" t="str">
        <f t="shared" si="33"/>
        <v>TC036PPUF</v>
      </c>
      <c r="J2126" s="12">
        <v>1118000044111</v>
      </c>
      <c r="N2126" s="12">
        <v>22</v>
      </c>
      <c r="P2126" s="12" t="s">
        <v>1926</v>
      </c>
      <c r="Q2126" s="12" t="s">
        <v>1926</v>
      </c>
      <c r="X2126" s="12">
        <v>136</v>
      </c>
      <c r="Y2126" s="12" t="s">
        <v>1927</v>
      </c>
      <c r="Z2126" s="12" t="s">
        <v>1860</v>
      </c>
      <c r="AA2126" s="12" t="s">
        <v>1861</v>
      </c>
      <c r="AC2126" s="12">
        <v>1</v>
      </c>
      <c r="AD2126" s="12">
        <v>13000</v>
      </c>
      <c r="AE2126" s="12">
        <v>13000</v>
      </c>
    </row>
    <row r="2127" spans="1:31">
      <c r="A2127" s="12">
        <v>99999</v>
      </c>
      <c r="B2127" s="12" t="s">
        <v>44</v>
      </c>
      <c r="C2127" s="12" t="s">
        <v>2117</v>
      </c>
      <c r="D2127" s="12" t="s">
        <v>2118</v>
      </c>
      <c r="E2127" s="12" t="s">
        <v>73</v>
      </c>
      <c r="F2127" s="12" t="s">
        <v>74</v>
      </c>
      <c r="G2127" s="12" t="s">
        <v>47</v>
      </c>
      <c r="H2127" s="12" t="s">
        <v>47</v>
      </c>
      <c r="I2127" s="12" t="str">
        <f t="shared" si="33"/>
        <v>TC036PWHF</v>
      </c>
      <c r="J2127" s="12">
        <v>1118000044128</v>
      </c>
      <c r="N2127" s="12">
        <v>22</v>
      </c>
      <c r="P2127" s="12" t="s">
        <v>1926</v>
      </c>
      <c r="Q2127" s="12" t="s">
        <v>1926</v>
      </c>
      <c r="X2127" s="12">
        <v>136</v>
      </c>
      <c r="Y2127" s="12" t="s">
        <v>1927</v>
      </c>
      <c r="Z2127" s="12" t="s">
        <v>1860</v>
      </c>
      <c r="AA2127" s="12" t="s">
        <v>1861</v>
      </c>
      <c r="AC2127" s="12">
        <v>0</v>
      </c>
      <c r="AD2127" s="12">
        <v>13000</v>
      </c>
      <c r="AE2127" s="12">
        <v>0</v>
      </c>
    </row>
    <row r="2128" spans="1:31">
      <c r="A2128" s="12">
        <v>99999</v>
      </c>
      <c r="B2128" s="12" t="s">
        <v>44</v>
      </c>
      <c r="C2128" s="12" t="s">
        <v>2119</v>
      </c>
      <c r="D2128" s="12" t="s">
        <v>2120</v>
      </c>
      <c r="E2128" s="12" t="s">
        <v>58</v>
      </c>
      <c r="F2128" s="12" t="s">
        <v>59</v>
      </c>
      <c r="G2128" s="12" t="s">
        <v>47</v>
      </c>
      <c r="H2128" s="12" t="s">
        <v>47</v>
      </c>
      <c r="I2128" s="12" t="str">
        <f t="shared" si="33"/>
        <v>TC067ZBKF</v>
      </c>
      <c r="J2128" s="12">
        <v>1118000045583</v>
      </c>
      <c r="N2128" s="12">
        <v>23</v>
      </c>
      <c r="P2128" s="12" t="s">
        <v>1926</v>
      </c>
      <c r="Q2128" s="12" t="s">
        <v>1926</v>
      </c>
      <c r="X2128" s="12">
        <v>136</v>
      </c>
      <c r="Y2128" s="12" t="s">
        <v>1927</v>
      </c>
      <c r="Z2128" s="12" t="s">
        <v>1860</v>
      </c>
      <c r="AA2128" s="12" t="s">
        <v>1861</v>
      </c>
      <c r="AC2128" s="12">
        <v>0</v>
      </c>
      <c r="AD2128" s="12">
        <v>12000</v>
      </c>
      <c r="AE2128" s="12">
        <v>0</v>
      </c>
    </row>
    <row r="2129" spans="1:31">
      <c r="A2129" s="12">
        <v>99999</v>
      </c>
      <c r="B2129" s="12" t="s">
        <v>44</v>
      </c>
      <c r="C2129" s="12" t="s">
        <v>2119</v>
      </c>
      <c r="D2129" s="12" t="s">
        <v>2120</v>
      </c>
      <c r="E2129" s="12" t="s">
        <v>60</v>
      </c>
      <c r="F2129" s="12" t="s">
        <v>61</v>
      </c>
      <c r="G2129" s="12" t="s">
        <v>47</v>
      </c>
      <c r="H2129" s="12" t="s">
        <v>47</v>
      </c>
      <c r="I2129" s="12" t="str">
        <f t="shared" si="33"/>
        <v>TC067ZGRF</v>
      </c>
      <c r="J2129" s="12">
        <v>1118000045590</v>
      </c>
      <c r="N2129" s="12">
        <v>23</v>
      </c>
      <c r="P2129" s="12" t="s">
        <v>1926</v>
      </c>
      <c r="Q2129" s="12" t="s">
        <v>1926</v>
      </c>
      <c r="X2129" s="12">
        <v>136</v>
      </c>
      <c r="Y2129" s="12" t="s">
        <v>1927</v>
      </c>
      <c r="Z2129" s="12" t="s">
        <v>1860</v>
      </c>
      <c r="AA2129" s="12" t="s">
        <v>1861</v>
      </c>
      <c r="AC2129" s="12">
        <v>0</v>
      </c>
      <c r="AD2129" s="12">
        <v>12000</v>
      </c>
      <c r="AE2129" s="12">
        <v>0</v>
      </c>
    </row>
    <row r="2130" spans="1:31">
      <c r="A2130" s="12">
        <v>99999</v>
      </c>
      <c r="B2130" s="12" t="s">
        <v>44</v>
      </c>
      <c r="C2130" s="12" t="s">
        <v>1498</v>
      </c>
      <c r="D2130" s="12" t="s">
        <v>1499</v>
      </c>
      <c r="E2130" s="12" t="s">
        <v>58</v>
      </c>
      <c r="F2130" s="12" t="s">
        <v>59</v>
      </c>
      <c r="G2130" s="12" t="s">
        <v>47</v>
      </c>
      <c r="H2130" s="12" t="s">
        <v>47</v>
      </c>
      <c r="I2130" s="12" t="str">
        <f t="shared" si="33"/>
        <v>TGB7058BKF</v>
      </c>
      <c r="J2130" s="12">
        <v>4527772117690</v>
      </c>
      <c r="K2130" s="12" t="s">
        <v>2204</v>
      </c>
      <c r="N2130" s="12">
        <v>5</v>
      </c>
      <c r="P2130" s="12">
        <v>7</v>
      </c>
      <c r="X2130" s="12">
        <v>2</v>
      </c>
      <c r="Z2130" s="12" t="s">
        <v>1860</v>
      </c>
      <c r="AA2130" s="12" t="s">
        <v>1861</v>
      </c>
      <c r="AB2130" s="12" t="s">
        <v>1975</v>
      </c>
      <c r="AC2130" s="12">
        <v>198</v>
      </c>
      <c r="AD2130" s="12">
        <v>5800</v>
      </c>
      <c r="AE2130" s="12">
        <v>1148400</v>
      </c>
    </row>
    <row r="2131" spans="1:31">
      <c r="A2131" s="12">
        <v>99999</v>
      </c>
      <c r="B2131" s="12" t="s">
        <v>44</v>
      </c>
      <c r="C2131" s="12" t="s">
        <v>1498</v>
      </c>
      <c r="D2131" s="12" t="s">
        <v>1499</v>
      </c>
      <c r="E2131" s="12" t="s">
        <v>407</v>
      </c>
      <c r="F2131" s="12" t="s">
        <v>408</v>
      </c>
      <c r="G2131" s="12" t="s">
        <v>47</v>
      </c>
      <c r="H2131" s="12" t="s">
        <v>47</v>
      </c>
      <c r="I2131" s="12" t="str">
        <f t="shared" si="33"/>
        <v>TGB7058BKRSLF</v>
      </c>
      <c r="J2131" s="12">
        <v>1118000053434</v>
      </c>
      <c r="N2131" s="12">
        <v>5</v>
      </c>
      <c r="P2131" s="12">
        <v>7</v>
      </c>
      <c r="X2131" s="12">
        <v>2</v>
      </c>
      <c r="Z2131" s="12" t="s">
        <v>1860</v>
      </c>
      <c r="AA2131" s="12" t="s">
        <v>1861</v>
      </c>
      <c r="AB2131" s="12" t="s">
        <v>1975</v>
      </c>
      <c r="AC2131" s="12">
        <v>0</v>
      </c>
      <c r="AD2131" s="12">
        <v>5800</v>
      </c>
      <c r="AE2131" s="12">
        <v>0</v>
      </c>
    </row>
    <row r="2132" spans="1:31">
      <c r="A2132" s="12">
        <v>99999</v>
      </c>
      <c r="B2132" s="12" t="s">
        <v>44</v>
      </c>
      <c r="C2132" s="12" t="s">
        <v>1498</v>
      </c>
      <c r="D2132" s="12" t="s">
        <v>1499</v>
      </c>
      <c r="E2132" s="12" t="s">
        <v>112</v>
      </c>
      <c r="F2132" s="12" t="s">
        <v>113</v>
      </c>
      <c r="G2132" s="12" t="s">
        <v>47</v>
      </c>
      <c r="H2132" s="12" t="s">
        <v>47</v>
      </c>
      <c r="I2132" s="12" t="str">
        <f t="shared" si="33"/>
        <v>TGB7058BRF</v>
      </c>
      <c r="J2132" s="12">
        <v>4527772117706</v>
      </c>
      <c r="K2132" s="12" t="s">
        <v>2204</v>
      </c>
      <c r="N2132" s="12">
        <v>5</v>
      </c>
      <c r="P2132" s="12">
        <v>7</v>
      </c>
      <c r="X2132" s="12">
        <v>2</v>
      </c>
      <c r="Z2132" s="12" t="s">
        <v>1860</v>
      </c>
      <c r="AA2132" s="12" t="s">
        <v>1861</v>
      </c>
      <c r="AB2132" s="12" t="s">
        <v>1975</v>
      </c>
      <c r="AC2132" s="12">
        <v>139</v>
      </c>
      <c r="AD2132" s="12">
        <v>5800</v>
      </c>
      <c r="AE2132" s="12">
        <v>806200</v>
      </c>
    </row>
    <row r="2133" spans="1:31">
      <c r="A2133" s="12">
        <v>99999</v>
      </c>
      <c r="B2133" s="12" t="s">
        <v>44</v>
      </c>
      <c r="C2133" s="12" t="s">
        <v>1498</v>
      </c>
      <c r="D2133" s="12" t="s">
        <v>1499</v>
      </c>
      <c r="E2133" s="12" t="s">
        <v>411</v>
      </c>
      <c r="F2133" s="12" t="s">
        <v>412</v>
      </c>
      <c r="G2133" s="12" t="s">
        <v>47</v>
      </c>
      <c r="H2133" s="12" t="s">
        <v>47</v>
      </c>
      <c r="I2133" s="12" t="str">
        <f t="shared" si="33"/>
        <v>TGB7058BRRSLF</v>
      </c>
      <c r="J2133" s="12">
        <v>1118000053441</v>
      </c>
      <c r="N2133" s="12">
        <v>5</v>
      </c>
      <c r="P2133" s="12">
        <v>7</v>
      </c>
      <c r="X2133" s="12">
        <v>2</v>
      </c>
      <c r="Z2133" s="12" t="s">
        <v>1860</v>
      </c>
      <c r="AA2133" s="12" t="s">
        <v>1861</v>
      </c>
      <c r="AB2133" s="12" t="s">
        <v>1975</v>
      </c>
      <c r="AC2133" s="12">
        <v>0</v>
      </c>
      <c r="AD2133" s="12">
        <v>5800</v>
      </c>
      <c r="AE2133" s="12">
        <v>0</v>
      </c>
    </row>
    <row r="2134" spans="1:31">
      <c r="A2134" s="12">
        <v>99999</v>
      </c>
      <c r="B2134" s="12" t="s">
        <v>44</v>
      </c>
      <c r="C2134" s="12" t="s">
        <v>1498</v>
      </c>
      <c r="D2134" s="12" t="s">
        <v>1499</v>
      </c>
      <c r="E2134" s="12" t="s">
        <v>272</v>
      </c>
      <c r="F2134" s="12" t="s">
        <v>273</v>
      </c>
      <c r="G2134" s="12" t="s">
        <v>47</v>
      </c>
      <c r="H2134" s="12" t="s">
        <v>47</v>
      </c>
      <c r="I2134" s="12" t="str">
        <f t="shared" si="33"/>
        <v>TGB7058DGYF</v>
      </c>
      <c r="J2134" s="12">
        <v>4527772104805</v>
      </c>
      <c r="K2134" s="12" t="s">
        <v>2204</v>
      </c>
      <c r="N2134" s="12">
        <v>5</v>
      </c>
      <c r="P2134" s="12">
        <v>7</v>
      </c>
      <c r="X2134" s="12">
        <v>2</v>
      </c>
      <c r="Z2134" s="12" t="s">
        <v>1860</v>
      </c>
      <c r="AA2134" s="12" t="s">
        <v>1861</v>
      </c>
      <c r="AB2134" s="12" t="s">
        <v>1975</v>
      </c>
      <c r="AC2134" s="12">
        <v>76</v>
      </c>
      <c r="AD2134" s="12">
        <v>5800</v>
      </c>
      <c r="AE2134" s="12">
        <v>440800</v>
      </c>
    </row>
    <row r="2135" spans="1:31">
      <c r="A2135" s="12">
        <v>99999</v>
      </c>
      <c r="B2135" s="12" t="s">
        <v>44</v>
      </c>
      <c r="C2135" s="12" t="s">
        <v>1498</v>
      </c>
      <c r="D2135" s="12" t="s">
        <v>1499</v>
      </c>
      <c r="E2135" s="12" t="s">
        <v>853</v>
      </c>
      <c r="F2135" s="12" t="s">
        <v>854</v>
      </c>
      <c r="G2135" s="12" t="s">
        <v>47</v>
      </c>
      <c r="H2135" s="12" t="s">
        <v>47</v>
      </c>
      <c r="I2135" s="12" t="str">
        <f t="shared" si="33"/>
        <v>TGB7058DGYRSLF</v>
      </c>
      <c r="J2135" s="12">
        <v>1118000053458</v>
      </c>
      <c r="N2135" s="12">
        <v>5</v>
      </c>
      <c r="P2135" s="12">
        <v>7</v>
      </c>
      <c r="X2135" s="12">
        <v>2</v>
      </c>
      <c r="Z2135" s="12" t="s">
        <v>1860</v>
      </c>
      <c r="AA2135" s="12" t="s">
        <v>1861</v>
      </c>
      <c r="AB2135" s="12" t="s">
        <v>1975</v>
      </c>
      <c r="AC2135" s="12">
        <v>0</v>
      </c>
      <c r="AD2135" s="12">
        <v>5800</v>
      </c>
      <c r="AE2135" s="12">
        <v>0</v>
      </c>
    </row>
    <row r="2136" spans="1:31">
      <c r="A2136" s="12">
        <v>99999</v>
      </c>
      <c r="B2136" s="12" t="s">
        <v>44</v>
      </c>
      <c r="C2136" s="12" t="s">
        <v>1498</v>
      </c>
      <c r="D2136" s="12" t="s">
        <v>1499</v>
      </c>
      <c r="E2136" s="12" t="s">
        <v>65</v>
      </c>
      <c r="F2136" s="12" t="s">
        <v>66</v>
      </c>
      <c r="G2136" s="12" t="s">
        <v>47</v>
      </c>
      <c r="H2136" s="12" t="s">
        <v>47</v>
      </c>
      <c r="I2136" s="12" t="str">
        <f t="shared" si="33"/>
        <v>TGB7058NVF</v>
      </c>
      <c r="J2136" s="12">
        <v>4527772117744</v>
      </c>
      <c r="K2136" s="12" t="s">
        <v>2204</v>
      </c>
      <c r="N2136" s="12">
        <v>5</v>
      </c>
      <c r="P2136" s="12">
        <v>7</v>
      </c>
      <c r="X2136" s="12">
        <v>2</v>
      </c>
      <c r="Z2136" s="12" t="s">
        <v>1860</v>
      </c>
      <c r="AA2136" s="12" t="s">
        <v>1861</v>
      </c>
      <c r="AB2136" s="12" t="s">
        <v>1975</v>
      </c>
      <c r="AC2136" s="12">
        <v>159</v>
      </c>
      <c r="AD2136" s="12">
        <v>5800</v>
      </c>
      <c r="AE2136" s="12">
        <v>922200</v>
      </c>
    </row>
    <row r="2137" spans="1:31">
      <c r="A2137" s="12">
        <v>99999</v>
      </c>
      <c r="B2137" s="12" t="s">
        <v>44</v>
      </c>
      <c r="C2137" s="12" t="s">
        <v>1498</v>
      </c>
      <c r="D2137" s="12" t="s">
        <v>1499</v>
      </c>
      <c r="E2137" s="12" t="s">
        <v>620</v>
      </c>
      <c r="F2137" s="12" t="s">
        <v>621</v>
      </c>
      <c r="G2137" s="12" t="s">
        <v>47</v>
      </c>
      <c r="H2137" s="12" t="s">
        <v>47</v>
      </c>
      <c r="I2137" s="12" t="str">
        <f t="shared" si="33"/>
        <v>TGB7058NVRSLF</v>
      </c>
      <c r="J2137" s="12">
        <v>1118000053465</v>
      </c>
      <c r="N2137" s="12">
        <v>5</v>
      </c>
      <c r="P2137" s="12">
        <v>7</v>
      </c>
      <c r="X2137" s="12">
        <v>2</v>
      </c>
      <c r="Z2137" s="12" t="s">
        <v>1860</v>
      </c>
      <c r="AA2137" s="12" t="s">
        <v>1861</v>
      </c>
      <c r="AB2137" s="12" t="s">
        <v>1975</v>
      </c>
      <c r="AC2137" s="12">
        <v>0</v>
      </c>
      <c r="AD2137" s="12">
        <v>5800</v>
      </c>
      <c r="AE2137" s="12">
        <v>0</v>
      </c>
    </row>
    <row r="2138" spans="1:31">
      <c r="A2138" s="12">
        <v>99999</v>
      </c>
      <c r="B2138" s="12" t="s">
        <v>44</v>
      </c>
      <c r="C2138" s="12" t="s">
        <v>1500</v>
      </c>
      <c r="D2138" s="12" t="s">
        <v>1501</v>
      </c>
      <c r="E2138" s="12" t="s">
        <v>58</v>
      </c>
      <c r="F2138" s="12" t="s">
        <v>59</v>
      </c>
      <c r="G2138" s="12" t="s">
        <v>47</v>
      </c>
      <c r="H2138" s="12" t="s">
        <v>47</v>
      </c>
      <c r="I2138" s="12" t="str">
        <f t="shared" si="33"/>
        <v>TGR24078BKF</v>
      </c>
      <c r="J2138" s="12">
        <v>4527868157302</v>
      </c>
      <c r="N2138" s="12">
        <v>2</v>
      </c>
      <c r="P2138" s="12">
        <v>7</v>
      </c>
      <c r="X2138" s="12">
        <v>2</v>
      </c>
      <c r="Z2138" s="12" t="s">
        <v>1860</v>
      </c>
      <c r="AA2138" s="12" t="s">
        <v>1861</v>
      </c>
      <c r="AC2138" s="12">
        <v>119</v>
      </c>
      <c r="AD2138" s="12">
        <v>7800</v>
      </c>
      <c r="AE2138" s="12">
        <v>928200</v>
      </c>
    </row>
    <row r="2139" spans="1:31">
      <c r="A2139" s="12">
        <v>99999</v>
      </c>
      <c r="B2139" s="12" t="s">
        <v>44</v>
      </c>
      <c r="C2139" s="12" t="s">
        <v>2121</v>
      </c>
      <c r="D2139" s="12" t="s">
        <v>2122</v>
      </c>
      <c r="E2139" s="12" t="s">
        <v>58</v>
      </c>
      <c r="F2139" s="12" t="s">
        <v>59</v>
      </c>
      <c r="G2139" s="12" t="s">
        <v>47</v>
      </c>
      <c r="H2139" s="12" t="s">
        <v>47</v>
      </c>
      <c r="I2139" s="12" t="str">
        <f t="shared" si="33"/>
        <v>TGR7068BKF</v>
      </c>
      <c r="J2139" s="12">
        <v>4527772117836</v>
      </c>
      <c r="K2139" s="12" t="s">
        <v>2204</v>
      </c>
      <c r="N2139" s="12">
        <v>2</v>
      </c>
      <c r="P2139" s="12">
        <v>7</v>
      </c>
      <c r="X2139" s="12">
        <v>2</v>
      </c>
      <c r="Z2139" s="12" t="s">
        <v>1860</v>
      </c>
      <c r="AA2139" s="12" t="s">
        <v>1861</v>
      </c>
      <c r="AB2139" s="12" t="s">
        <v>2123</v>
      </c>
      <c r="AC2139" s="12">
        <v>89</v>
      </c>
      <c r="AD2139" s="12">
        <v>6800</v>
      </c>
      <c r="AE2139" s="12">
        <v>605200</v>
      </c>
    </row>
    <row r="2140" spans="1:31">
      <c r="A2140" s="12">
        <v>99999</v>
      </c>
      <c r="B2140" s="12" t="s">
        <v>44</v>
      </c>
      <c r="C2140" s="12" t="s">
        <v>2121</v>
      </c>
      <c r="D2140" s="12" t="s">
        <v>2122</v>
      </c>
      <c r="E2140" s="12" t="s">
        <v>144</v>
      </c>
      <c r="F2140" s="12" t="s">
        <v>59</v>
      </c>
      <c r="G2140" s="12" t="s">
        <v>47</v>
      </c>
      <c r="H2140" s="12" t="s">
        <v>47</v>
      </c>
      <c r="I2140" s="12" t="str">
        <f t="shared" si="33"/>
        <v>TGR7068BKXXF</v>
      </c>
      <c r="J2140" s="12">
        <v>1118000039322</v>
      </c>
      <c r="N2140" s="12">
        <v>2</v>
      </c>
      <c r="P2140" s="12">
        <v>7</v>
      </c>
      <c r="X2140" s="12">
        <v>2</v>
      </c>
      <c r="Z2140" s="12" t="s">
        <v>1860</v>
      </c>
      <c r="AA2140" s="12" t="s">
        <v>1861</v>
      </c>
      <c r="AB2140" s="12" t="s">
        <v>2123</v>
      </c>
      <c r="AC2140" s="12">
        <v>0</v>
      </c>
      <c r="AD2140" s="12">
        <v>6800</v>
      </c>
      <c r="AE2140" s="12">
        <v>0</v>
      </c>
    </row>
    <row r="2141" spans="1:31">
      <c r="A2141" s="12">
        <v>99999</v>
      </c>
      <c r="B2141" s="12" t="s">
        <v>44</v>
      </c>
      <c r="C2141" s="12" t="s">
        <v>2121</v>
      </c>
      <c r="D2141" s="12" t="s">
        <v>2122</v>
      </c>
      <c r="E2141" s="12" t="s">
        <v>112</v>
      </c>
      <c r="F2141" s="12" t="s">
        <v>113</v>
      </c>
      <c r="G2141" s="12" t="s">
        <v>47</v>
      </c>
      <c r="H2141" s="12" t="s">
        <v>47</v>
      </c>
      <c r="I2141" s="12" t="str">
        <f t="shared" si="33"/>
        <v>TGR7068BRF</v>
      </c>
      <c r="J2141" s="12">
        <v>4527772117843</v>
      </c>
      <c r="K2141" s="12" t="s">
        <v>1874</v>
      </c>
      <c r="N2141" s="12">
        <v>2</v>
      </c>
      <c r="P2141" s="12">
        <v>7</v>
      </c>
      <c r="X2141" s="12">
        <v>2</v>
      </c>
      <c r="Z2141" s="12" t="s">
        <v>1860</v>
      </c>
      <c r="AA2141" s="12" t="s">
        <v>1861</v>
      </c>
      <c r="AB2141" s="12" t="s">
        <v>2123</v>
      </c>
      <c r="AC2141" s="12">
        <v>0</v>
      </c>
      <c r="AD2141" s="12">
        <v>6800</v>
      </c>
      <c r="AE2141" s="12">
        <v>0</v>
      </c>
    </row>
    <row r="2142" spans="1:31">
      <c r="A2142" s="12">
        <v>99999</v>
      </c>
      <c r="B2142" s="12" t="s">
        <v>44</v>
      </c>
      <c r="C2142" s="12" t="s">
        <v>2121</v>
      </c>
      <c r="D2142" s="12" t="s">
        <v>2122</v>
      </c>
      <c r="E2142" s="12" t="s">
        <v>145</v>
      </c>
      <c r="F2142" s="12" t="s">
        <v>113</v>
      </c>
      <c r="G2142" s="12" t="s">
        <v>47</v>
      </c>
      <c r="H2142" s="12" t="s">
        <v>47</v>
      </c>
      <c r="I2142" s="12" t="str">
        <f t="shared" si="33"/>
        <v>TGR7068BRXXF</v>
      </c>
      <c r="J2142" s="12">
        <v>1118000039339</v>
      </c>
      <c r="N2142" s="12">
        <v>2</v>
      </c>
      <c r="P2142" s="12">
        <v>7</v>
      </c>
      <c r="X2142" s="12">
        <v>2</v>
      </c>
      <c r="Z2142" s="12" t="s">
        <v>1860</v>
      </c>
      <c r="AA2142" s="12" t="s">
        <v>1861</v>
      </c>
      <c r="AB2142" s="12" t="s">
        <v>2123</v>
      </c>
      <c r="AC2142" s="12">
        <v>0</v>
      </c>
      <c r="AD2142" s="12">
        <v>6800</v>
      </c>
      <c r="AE2142" s="12">
        <v>0</v>
      </c>
    </row>
    <row r="2143" spans="1:31">
      <c r="A2143" s="12">
        <v>99999</v>
      </c>
      <c r="B2143" s="12" t="s">
        <v>44</v>
      </c>
      <c r="C2143" s="12" t="s">
        <v>2121</v>
      </c>
      <c r="D2143" s="12" t="s">
        <v>2122</v>
      </c>
      <c r="E2143" s="12" t="s">
        <v>272</v>
      </c>
      <c r="F2143" s="12" t="s">
        <v>273</v>
      </c>
      <c r="G2143" s="12" t="s">
        <v>47</v>
      </c>
      <c r="H2143" s="12" t="s">
        <v>47</v>
      </c>
      <c r="I2143" s="12" t="str">
        <f t="shared" si="33"/>
        <v>TGR7068DGYF</v>
      </c>
      <c r="J2143" s="12">
        <v>4527772104850</v>
      </c>
      <c r="K2143" s="12" t="s">
        <v>1874</v>
      </c>
      <c r="N2143" s="12">
        <v>2</v>
      </c>
      <c r="P2143" s="12">
        <v>7</v>
      </c>
      <c r="X2143" s="12">
        <v>2</v>
      </c>
      <c r="Z2143" s="12" t="s">
        <v>1860</v>
      </c>
      <c r="AA2143" s="12" t="s">
        <v>1861</v>
      </c>
      <c r="AB2143" s="12" t="s">
        <v>2123</v>
      </c>
      <c r="AC2143" s="12">
        <v>0</v>
      </c>
      <c r="AD2143" s="12">
        <v>6800</v>
      </c>
      <c r="AE2143" s="12">
        <v>0</v>
      </c>
    </row>
    <row r="2144" spans="1:31">
      <c r="A2144" s="12">
        <v>99999</v>
      </c>
      <c r="B2144" s="12" t="s">
        <v>44</v>
      </c>
      <c r="C2144" s="12" t="s">
        <v>2121</v>
      </c>
      <c r="D2144" s="12" t="s">
        <v>2122</v>
      </c>
      <c r="E2144" s="12" t="s">
        <v>762</v>
      </c>
      <c r="F2144" s="12" t="s">
        <v>273</v>
      </c>
      <c r="G2144" s="12" t="s">
        <v>47</v>
      </c>
      <c r="H2144" s="12" t="s">
        <v>47</v>
      </c>
      <c r="I2144" s="12" t="str">
        <f t="shared" si="33"/>
        <v>TGR7068DGYXXF</v>
      </c>
      <c r="J2144" s="12">
        <v>1118000039346</v>
      </c>
      <c r="N2144" s="12">
        <v>2</v>
      </c>
      <c r="P2144" s="12">
        <v>7</v>
      </c>
      <c r="X2144" s="12">
        <v>2</v>
      </c>
      <c r="Z2144" s="12" t="s">
        <v>1860</v>
      </c>
      <c r="AA2144" s="12" t="s">
        <v>1861</v>
      </c>
      <c r="AB2144" s="12" t="s">
        <v>2123</v>
      </c>
      <c r="AC2144" s="12">
        <v>0</v>
      </c>
      <c r="AD2144" s="12">
        <v>6800</v>
      </c>
      <c r="AE2144" s="12">
        <v>0</v>
      </c>
    </row>
    <row r="2145" spans="1:31">
      <c r="A2145" s="12">
        <v>99999</v>
      </c>
      <c r="B2145" s="12" t="s">
        <v>44</v>
      </c>
      <c r="C2145" s="12" t="s">
        <v>2121</v>
      </c>
      <c r="D2145" s="12" t="s">
        <v>2122</v>
      </c>
      <c r="E2145" s="12" t="s">
        <v>52</v>
      </c>
      <c r="F2145" s="12" t="s">
        <v>53</v>
      </c>
      <c r="G2145" s="12" t="s">
        <v>47</v>
      </c>
      <c r="H2145" s="12" t="s">
        <v>47</v>
      </c>
      <c r="I2145" s="12" t="str">
        <f t="shared" si="33"/>
        <v>TGR7068GYF</v>
      </c>
      <c r="J2145" s="12">
        <v>4527772117867</v>
      </c>
      <c r="K2145" s="12" t="s">
        <v>1874</v>
      </c>
      <c r="N2145" s="12">
        <v>2</v>
      </c>
      <c r="P2145" s="12">
        <v>7</v>
      </c>
      <c r="X2145" s="12">
        <v>2</v>
      </c>
      <c r="Z2145" s="12" t="s">
        <v>1860</v>
      </c>
      <c r="AA2145" s="12" t="s">
        <v>1861</v>
      </c>
      <c r="AB2145" s="12" t="s">
        <v>2123</v>
      </c>
      <c r="AC2145" s="12">
        <v>0</v>
      </c>
      <c r="AD2145" s="12">
        <v>6800</v>
      </c>
      <c r="AE2145" s="12">
        <v>0</v>
      </c>
    </row>
    <row r="2146" spans="1:31">
      <c r="A2146" s="12">
        <v>99999</v>
      </c>
      <c r="B2146" s="12" t="s">
        <v>44</v>
      </c>
      <c r="C2146" s="12" t="s">
        <v>2121</v>
      </c>
      <c r="D2146" s="12" t="s">
        <v>2122</v>
      </c>
      <c r="E2146" s="12" t="s">
        <v>146</v>
      </c>
      <c r="F2146" s="12" t="s">
        <v>147</v>
      </c>
      <c r="G2146" s="12" t="s">
        <v>47</v>
      </c>
      <c r="H2146" s="12" t="s">
        <v>47</v>
      </c>
      <c r="I2146" s="12" t="str">
        <f t="shared" si="33"/>
        <v>TGR7068GYXXF</v>
      </c>
      <c r="J2146" s="12">
        <v>1118000039353</v>
      </c>
      <c r="N2146" s="12">
        <v>2</v>
      </c>
      <c r="P2146" s="12">
        <v>7</v>
      </c>
      <c r="X2146" s="12">
        <v>2</v>
      </c>
      <c r="Z2146" s="12" t="s">
        <v>1860</v>
      </c>
      <c r="AA2146" s="12" t="s">
        <v>1861</v>
      </c>
      <c r="AB2146" s="12" t="s">
        <v>2123</v>
      </c>
      <c r="AC2146" s="12">
        <v>0</v>
      </c>
      <c r="AD2146" s="12">
        <v>6800</v>
      </c>
      <c r="AE2146" s="12">
        <v>0</v>
      </c>
    </row>
    <row r="2147" spans="1:31">
      <c r="A2147" s="12">
        <v>99999</v>
      </c>
      <c r="B2147" s="12" t="s">
        <v>44</v>
      </c>
      <c r="C2147" s="12" t="s">
        <v>2121</v>
      </c>
      <c r="D2147" s="12" t="s">
        <v>2122</v>
      </c>
      <c r="E2147" s="12" t="s">
        <v>65</v>
      </c>
      <c r="F2147" s="12" t="s">
        <v>66</v>
      </c>
      <c r="G2147" s="12" t="s">
        <v>47</v>
      </c>
      <c r="H2147" s="12" t="s">
        <v>47</v>
      </c>
      <c r="I2147" s="12" t="str">
        <f t="shared" si="33"/>
        <v>TGR7068NVF</v>
      </c>
      <c r="J2147" s="12">
        <v>4527772117850</v>
      </c>
      <c r="K2147" s="12" t="s">
        <v>1874</v>
      </c>
      <c r="N2147" s="12">
        <v>2</v>
      </c>
      <c r="P2147" s="12">
        <v>7</v>
      </c>
      <c r="X2147" s="12">
        <v>2</v>
      </c>
      <c r="Z2147" s="12" t="s">
        <v>1860</v>
      </c>
      <c r="AA2147" s="12" t="s">
        <v>1861</v>
      </c>
      <c r="AB2147" s="12" t="s">
        <v>2123</v>
      </c>
      <c r="AC2147" s="12">
        <v>0</v>
      </c>
      <c r="AD2147" s="12">
        <v>6800</v>
      </c>
      <c r="AE2147" s="12">
        <v>0</v>
      </c>
    </row>
    <row r="2148" spans="1:31">
      <c r="A2148" s="12">
        <v>99999</v>
      </c>
      <c r="B2148" s="12" t="s">
        <v>44</v>
      </c>
      <c r="C2148" s="12" t="s">
        <v>2121</v>
      </c>
      <c r="D2148" s="12" t="s">
        <v>2122</v>
      </c>
      <c r="E2148" s="12" t="s">
        <v>763</v>
      </c>
      <c r="F2148" s="12" t="s">
        <v>66</v>
      </c>
      <c r="G2148" s="12" t="s">
        <v>47</v>
      </c>
      <c r="H2148" s="12" t="s">
        <v>47</v>
      </c>
      <c r="I2148" s="12" t="str">
        <f t="shared" si="33"/>
        <v>TGR7068NVXXF</v>
      </c>
      <c r="J2148" s="12">
        <v>1118000039360</v>
      </c>
      <c r="N2148" s="12">
        <v>2</v>
      </c>
      <c r="P2148" s="12">
        <v>7</v>
      </c>
      <c r="X2148" s="12">
        <v>2</v>
      </c>
      <c r="Z2148" s="12" t="s">
        <v>1860</v>
      </c>
      <c r="AA2148" s="12" t="s">
        <v>1861</v>
      </c>
      <c r="AB2148" s="12" t="s">
        <v>2123</v>
      </c>
      <c r="AC2148" s="12">
        <v>0</v>
      </c>
      <c r="AD2148" s="12">
        <v>6800</v>
      </c>
      <c r="AE2148" s="12">
        <v>0</v>
      </c>
    </row>
    <row r="2149" spans="1:31">
      <c r="A2149" s="12">
        <v>99999</v>
      </c>
      <c r="B2149" s="12" t="s">
        <v>44</v>
      </c>
      <c r="C2149" s="12" t="s">
        <v>1502</v>
      </c>
      <c r="D2149" s="12" t="s">
        <v>1503</v>
      </c>
      <c r="E2149" s="12" t="s">
        <v>58</v>
      </c>
      <c r="F2149" s="12" t="s">
        <v>59</v>
      </c>
      <c r="G2149" s="12" t="s">
        <v>47</v>
      </c>
      <c r="H2149" s="12" t="s">
        <v>47</v>
      </c>
      <c r="I2149" s="12" t="str">
        <f t="shared" si="33"/>
        <v>TGR8048BKF</v>
      </c>
      <c r="J2149" s="12">
        <v>4527772121185</v>
      </c>
      <c r="K2149" s="12" t="s">
        <v>1874</v>
      </c>
      <c r="N2149" s="12">
        <v>2</v>
      </c>
      <c r="P2149" s="12">
        <v>7</v>
      </c>
      <c r="X2149" s="12">
        <v>2</v>
      </c>
      <c r="Z2149" s="12" t="s">
        <v>1860</v>
      </c>
      <c r="AA2149" s="12" t="s">
        <v>1861</v>
      </c>
      <c r="AB2149" s="12" t="s">
        <v>1976</v>
      </c>
      <c r="AC2149" s="12">
        <v>60</v>
      </c>
      <c r="AD2149" s="12">
        <v>4800</v>
      </c>
      <c r="AE2149" s="12">
        <v>288000</v>
      </c>
    </row>
    <row r="2150" spans="1:31">
      <c r="A2150" s="12">
        <v>99999</v>
      </c>
      <c r="B2150" s="12" t="s">
        <v>44</v>
      </c>
      <c r="C2150" s="12" t="s">
        <v>1502</v>
      </c>
      <c r="D2150" s="12" t="s">
        <v>1503</v>
      </c>
      <c r="E2150" s="12" t="s">
        <v>52</v>
      </c>
      <c r="F2150" s="12" t="s">
        <v>53</v>
      </c>
      <c r="G2150" s="12" t="s">
        <v>47</v>
      </c>
      <c r="H2150" s="12" t="s">
        <v>47</v>
      </c>
      <c r="I2150" s="12" t="str">
        <f t="shared" si="33"/>
        <v>TGR8048GYF</v>
      </c>
      <c r="J2150" s="12">
        <v>4527772121192</v>
      </c>
      <c r="K2150" s="12" t="s">
        <v>1874</v>
      </c>
      <c r="N2150" s="12">
        <v>2</v>
      </c>
      <c r="P2150" s="12">
        <v>7</v>
      </c>
      <c r="X2150" s="12">
        <v>2</v>
      </c>
      <c r="Z2150" s="12" t="s">
        <v>1860</v>
      </c>
      <c r="AA2150" s="12" t="s">
        <v>1861</v>
      </c>
      <c r="AB2150" s="12" t="s">
        <v>1976</v>
      </c>
      <c r="AC2150" s="12">
        <v>41</v>
      </c>
      <c r="AD2150" s="12">
        <v>4800</v>
      </c>
      <c r="AE2150" s="12">
        <v>196800</v>
      </c>
    </row>
    <row r="2151" spans="1:31">
      <c r="A2151" s="12">
        <v>99999</v>
      </c>
      <c r="B2151" s="12" t="s">
        <v>44</v>
      </c>
      <c r="C2151" s="12" t="s">
        <v>1504</v>
      </c>
      <c r="D2151" s="12" t="s">
        <v>1505</v>
      </c>
      <c r="E2151" s="12" t="s">
        <v>58</v>
      </c>
      <c r="F2151" s="12" t="s">
        <v>59</v>
      </c>
      <c r="G2151" s="12" t="s">
        <v>47</v>
      </c>
      <c r="H2151" s="12" t="s">
        <v>47</v>
      </c>
      <c r="I2151" s="12" t="str">
        <f t="shared" si="33"/>
        <v>TGS7013BKF</v>
      </c>
      <c r="J2151" s="12">
        <v>4527772121949</v>
      </c>
      <c r="K2151" s="12" t="s">
        <v>2204</v>
      </c>
      <c r="N2151" s="12">
        <v>1</v>
      </c>
      <c r="P2151" s="12">
        <v>7</v>
      </c>
      <c r="X2151" s="12">
        <v>2</v>
      </c>
      <c r="Z2151" s="12" t="s">
        <v>1860</v>
      </c>
      <c r="AA2151" s="12" t="s">
        <v>1861</v>
      </c>
      <c r="AB2151" s="12" t="s">
        <v>1977</v>
      </c>
      <c r="AC2151" s="12">
        <v>45</v>
      </c>
      <c r="AD2151" s="12">
        <v>13000</v>
      </c>
      <c r="AE2151" s="12">
        <v>585000</v>
      </c>
    </row>
    <row r="2152" spans="1:31">
      <c r="A2152" s="12">
        <v>99999</v>
      </c>
      <c r="B2152" s="12" t="s">
        <v>44</v>
      </c>
      <c r="C2152" s="12" t="s">
        <v>1504</v>
      </c>
      <c r="D2152" s="12" t="s">
        <v>1505</v>
      </c>
      <c r="E2152" s="12" t="s">
        <v>112</v>
      </c>
      <c r="F2152" s="12" t="s">
        <v>113</v>
      </c>
      <c r="G2152" s="12" t="s">
        <v>47</v>
      </c>
      <c r="H2152" s="12" t="s">
        <v>47</v>
      </c>
      <c r="I2152" s="12" t="str">
        <f t="shared" si="33"/>
        <v>TGS7013BRF</v>
      </c>
      <c r="J2152" s="12">
        <v>4527772122014</v>
      </c>
      <c r="K2152" s="12" t="s">
        <v>2204</v>
      </c>
      <c r="N2152" s="12">
        <v>1</v>
      </c>
      <c r="P2152" s="12">
        <v>7</v>
      </c>
      <c r="X2152" s="12">
        <v>2</v>
      </c>
      <c r="Z2152" s="12" t="s">
        <v>1860</v>
      </c>
      <c r="AA2152" s="12" t="s">
        <v>1861</v>
      </c>
      <c r="AB2152" s="12" t="s">
        <v>1977</v>
      </c>
      <c r="AC2152" s="12">
        <v>46</v>
      </c>
      <c r="AD2152" s="12">
        <v>13000</v>
      </c>
      <c r="AE2152" s="12">
        <v>598000</v>
      </c>
    </row>
    <row r="2153" spans="1:31">
      <c r="A2153" s="12">
        <v>99999</v>
      </c>
      <c r="B2153" s="12" t="s">
        <v>44</v>
      </c>
      <c r="C2153" s="12" t="s">
        <v>1504</v>
      </c>
      <c r="D2153" s="12" t="s">
        <v>1505</v>
      </c>
      <c r="E2153" s="12" t="s">
        <v>67</v>
      </c>
      <c r="F2153" s="12" t="s">
        <v>68</v>
      </c>
      <c r="G2153" s="12" t="s">
        <v>47</v>
      </c>
      <c r="H2153" s="12" t="s">
        <v>47</v>
      </c>
      <c r="I2153" s="12" t="str">
        <f t="shared" si="33"/>
        <v>TGS7013CAF</v>
      </c>
      <c r="J2153" s="12">
        <v>4527772122038</v>
      </c>
      <c r="K2153" s="12" t="s">
        <v>1874</v>
      </c>
      <c r="N2153" s="12">
        <v>1</v>
      </c>
      <c r="P2153" s="12">
        <v>7</v>
      </c>
      <c r="X2153" s="12">
        <v>2</v>
      </c>
      <c r="Z2153" s="12" t="s">
        <v>1860</v>
      </c>
      <c r="AA2153" s="12" t="s">
        <v>1861</v>
      </c>
      <c r="AB2153" s="12" t="s">
        <v>1977</v>
      </c>
      <c r="AC2153" s="12">
        <v>0</v>
      </c>
      <c r="AD2153" s="12">
        <v>13000</v>
      </c>
      <c r="AE2153" s="12">
        <v>0</v>
      </c>
    </row>
    <row r="2154" spans="1:31">
      <c r="A2154" s="12">
        <v>99999</v>
      </c>
      <c r="B2154" s="12" t="s">
        <v>44</v>
      </c>
      <c r="C2154" s="12" t="s">
        <v>1504</v>
      </c>
      <c r="D2154" s="12" t="s">
        <v>1505</v>
      </c>
      <c r="E2154" s="12" t="s">
        <v>52</v>
      </c>
      <c r="F2154" s="12" t="s">
        <v>53</v>
      </c>
      <c r="G2154" s="12" t="s">
        <v>47</v>
      </c>
      <c r="H2154" s="12" t="s">
        <v>47</v>
      </c>
      <c r="I2154" s="12" t="str">
        <f t="shared" si="33"/>
        <v>TGS7013GYF</v>
      </c>
      <c r="J2154" s="12">
        <v>4527772151083</v>
      </c>
      <c r="K2154" s="12" t="s">
        <v>1874</v>
      </c>
      <c r="N2154" s="12">
        <v>1</v>
      </c>
      <c r="P2154" s="12">
        <v>7</v>
      </c>
      <c r="X2154" s="12">
        <v>2</v>
      </c>
      <c r="Z2154" s="12" t="s">
        <v>1860</v>
      </c>
      <c r="AA2154" s="12" t="s">
        <v>1861</v>
      </c>
      <c r="AB2154" s="12" t="s">
        <v>1977</v>
      </c>
      <c r="AC2154" s="12">
        <v>0</v>
      </c>
      <c r="AD2154" s="12">
        <v>13000</v>
      </c>
      <c r="AE2154" s="12">
        <v>0</v>
      </c>
    </row>
    <row r="2155" spans="1:31">
      <c r="A2155" s="12">
        <v>99999</v>
      </c>
      <c r="B2155" s="12" t="s">
        <v>44</v>
      </c>
      <c r="C2155" s="12" t="s">
        <v>1504</v>
      </c>
      <c r="D2155" s="12" t="s">
        <v>1505</v>
      </c>
      <c r="E2155" s="12" t="s">
        <v>65</v>
      </c>
      <c r="F2155" s="12" t="s">
        <v>66</v>
      </c>
      <c r="G2155" s="12" t="s">
        <v>47</v>
      </c>
      <c r="H2155" s="12" t="s">
        <v>47</v>
      </c>
      <c r="I2155" s="12" t="str">
        <f t="shared" si="33"/>
        <v>TGS7013NVF</v>
      </c>
      <c r="J2155" s="12">
        <v>4527772122021</v>
      </c>
      <c r="K2155" s="12" t="s">
        <v>2204</v>
      </c>
      <c r="N2155" s="12">
        <v>1</v>
      </c>
      <c r="P2155" s="12">
        <v>7</v>
      </c>
      <c r="X2155" s="12">
        <v>2</v>
      </c>
      <c r="Z2155" s="12" t="s">
        <v>1860</v>
      </c>
      <c r="AA2155" s="12" t="s">
        <v>1861</v>
      </c>
      <c r="AB2155" s="12" t="s">
        <v>1977</v>
      </c>
      <c r="AC2155" s="12">
        <v>3</v>
      </c>
      <c r="AD2155" s="12">
        <v>13000</v>
      </c>
      <c r="AE2155" s="12">
        <v>39000</v>
      </c>
    </row>
    <row r="2156" spans="1:31">
      <c r="A2156" s="12">
        <v>99999</v>
      </c>
      <c r="B2156" s="12" t="s">
        <v>44</v>
      </c>
      <c r="C2156" s="12" t="s">
        <v>1506</v>
      </c>
      <c r="D2156" s="12" t="s">
        <v>1507</v>
      </c>
      <c r="E2156" s="12" t="s">
        <v>58</v>
      </c>
      <c r="F2156" s="12" t="s">
        <v>59</v>
      </c>
      <c r="G2156" s="12" t="s">
        <v>47</v>
      </c>
      <c r="H2156" s="12" t="s">
        <v>47</v>
      </c>
      <c r="I2156" s="12" t="str">
        <f t="shared" si="33"/>
        <v>TGS8068BKF</v>
      </c>
      <c r="J2156" s="12">
        <v>4527772143576</v>
      </c>
      <c r="K2156" s="12" t="s">
        <v>2204</v>
      </c>
      <c r="N2156" s="12">
        <v>1</v>
      </c>
      <c r="P2156" s="12">
        <v>7</v>
      </c>
      <c r="X2156" s="12">
        <v>2</v>
      </c>
      <c r="Z2156" s="12" t="s">
        <v>1860</v>
      </c>
      <c r="AA2156" s="12" t="s">
        <v>1861</v>
      </c>
      <c r="AB2156" s="12" t="s">
        <v>1978</v>
      </c>
      <c r="AC2156" s="12">
        <v>97</v>
      </c>
      <c r="AD2156" s="12">
        <v>6800</v>
      </c>
      <c r="AE2156" s="12">
        <v>659600</v>
      </c>
    </row>
    <row r="2157" spans="1:31">
      <c r="A2157" s="12">
        <v>99999</v>
      </c>
      <c r="B2157" s="12" t="s">
        <v>44</v>
      </c>
      <c r="C2157" s="12" t="s">
        <v>1506</v>
      </c>
      <c r="D2157" s="12" t="s">
        <v>1507</v>
      </c>
      <c r="E2157" s="12" t="s">
        <v>172</v>
      </c>
      <c r="F2157" s="12" t="s">
        <v>173</v>
      </c>
      <c r="G2157" s="12" t="s">
        <v>47</v>
      </c>
      <c r="H2157" s="12" t="s">
        <v>47</v>
      </c>
      <c r="I2157" s="12" t="str">
        <f t="shared" si="33"/>
        <v>TGS8068BKYYF</v>
      </c>
      <c r="J2157" s="12">
        <v>1118000013940</v>
      </c>
      <c r="N2157" s="12">
        <v>1</v>
      </c>
      <c r="P2157" s="12">
        <v>7</v>
      </c>
      <c r="X2157" s="12">
        <v>2</v>
      </c>
      <c r="Z2157" s="12" t="s">
        <v>1860</v>
      </c>
      <c r="AA2157" s="12" t="s">
        <v>1861</v>
      </c>
      <c r="AB2157" s="12" t="s">
        <v>1978</v>
      </c>
      <c r="AC2157" s="12">
        <v>0</v>
      </c>
      <c r="AD2157" s="12">
        <v>6800</v>
      </c>
      <c r="AE2157" s="12">
        <v>0</v>
      </c>
    </row>
    <row r="2158" spans="1:31">
      <c r="A2158" s="12">
        <v>99999</v>
      </c>
      <c r="B2158" s="12" t="s">
        <v>44</v>
      </c>
      <c r="C2158" s="12" t="s">
        <v>1506</v>
      </c>
      <c r="D2158" s="12" t="s">
        <v>1507</v>
      </c>
      <c r="E2158" s="12" t="s">
        <v>112</v>
      </c>
      <c r="F2158" s="12" t="s">
        <v>113</v>
      </c>
      <c r="G2158" s="12" t="s">
        <v>47</v>
      </c>
      <c r="H2158" s="12" t="s">
        <v>47</v>
      </c>
      <c r="I2158" s="12" t="str">
        <f t="shared" si="33"/>
        <v>TGS8068BRF</v>
      </c>
      <c r="J2158" s="12">
        <v>4527772143583</v>
      </c>
      <c r="K2158" s="12" t="s">
        <v>1874</v>
      </c>
      <c r="N2158" s="12">
        <v>1</v>
      </c>
      <c r="P2158" s="12">
        <v>7</v>
      </c>
      <c r="X2158" s="12">
        <v>2</v>
      </c>
      <c r="Z2158" s="12" t="s">
        <v>1860</v>
      </c>
      <c r="AA2158" s="12" t="s">
        <v>1861</v>
      </c>
      <c r="AB2158" s="12" t="s">
        <v>1978</v>
      </c>
      <c r="AC2158" s="12">
        <v>33</v>
      </c>
      <c r="AD2158" s="12">
        <v>6800</v>
      </c>
      <c r="AE2158" s="12">
        <v>224400</v>
      </c>
    </row>
    <row r="2159" spans="1:31">
      <c r="A2159" s="12">
        <v>99999</v>
      </c>
      <c r="B2159" s="12" t="s">
        <v>44</v>
      </c>
      <c r="C2159" s="12" t="s">
        <v>1506</v>
      </c>
      <c r="D2159" s="12" t="s">
        <v>1507</v>
      </c>
      <c r="E2159" s="12" t="s">
        <v>67</v>
      </c>
      <c r="F2159" s="12" t="s">
        <v>68</v>
      </c>
      <c r="G2159" s="12" t="s">
        <v>47</v>
      </c>
      <c r="H2159" s="12" t="s">
        <v>47</v>
      </c>
      <c r="I2159" s="12" t="str">
        <f t="shared" si="33"/>
        <v>TGS8068CAF</v>
      </c>
      <c r="J2159" s="12">
        <v>4527772143590</v>
      </c>
      <c r="K2159" s="12" t="s">
        <v>1874</v>
      </c>
      <c r="N2159" s="12">
        <v>1</v>
      </c>
      <c r="P2159" s="12">
        <v>7</v>
      </c>
      <c r="X2159" s="12">
        <v>2</v>
      </c>
      <c r="Z2159" s="12" t="s">
        <v>1860</v>
      </c>
      <c r="AA2159" s="12" t="s">
        <v>1861</v>
      </c>
      <c r="AB2159" s="12" t="s">
        <v>1978</v>
      </c>
      <c r="AC2159" s="12">
        <v>0</v>
      </c>
      <c r="AD2159" s="12">
        <v>6800</v>
      </c>
      <c r="AE2159" s="12">
        <v>0</v>
      </c>
    </row>
    <row r="2160" spans="1:31">
      <c r="A2160" s="12">
        <v>99999</v>
      </c>
      <c r="B2160" s="12" t="s">
        <v>44</v>
      </c>
      <c r="C2160" s="12" t="s">
        <v>1506</v>
      </c>
      <c r="D2160" s="12" t="s">
        <v>1507</v>
      </c>
      <c r="E2160" s="12" t="s">
        <v>52</v>
      </c>
      <c r="F2160" s="12" t="s">
        <v>53</v>
      </c>
      <c r="G2160" s="12" t="s">
        <v>47</v>
      </c>
      <c r="H2160" s="12" t="s">
        <v>47</v>
      </c>
      <c r="I2160" s="12" t="str">
        <f t="shared" si="33"/>
        <v>TGS8068GYF</v>
      </c>
      <c r="J2160" s="12">
        <v>4527772150376</v>
      </c>
      <c r="K2160" s="12" t="s">
        <v>2204</v>
      </c>
      <c r="N2160" s="12">
        <v>1</v>
      </c>
      <c r="P2160" s="12">
        <v>7</v>
      </c>
      <c r="X2160" s="12">
        <v>2</v>
      </c>
      <c r="Z2160" s="12" t="s">
        <v>1860</v>
      </c>
      <c r="AA2160" s="12" t="s">
        <v>1861</v>
      </c>
      <c r="AB2160" s="12" t="s">
        <v>1978</v>
      </c>
      <c r="AC2160" s="12">
        <v>47</v>
      </c>
      <c r="AD2160" s="12">
        <v>6800</v>
      </c>
      <c r="AE2160" s="12">
        <v>319600</v>
      </c>
    </row>
    <row r="2161" spans="1:31">
      <c r="A2161" s="12">
        <v>99999</v>
      </c>
      <c r="B2161" s="12" t="s">
        <v>44</v>
      </c>
      <c r="C2161" s="12" t="s">
        <v>1506</v>
      </c>
      <c r="D2161" s="12" t="s">
        <v>1507</v>
      </c>
      <c r="E2161" s="12" t="s">
        <v>65</v>
      </c>
      <c r="F2161" s="12" t="s">
        <v>66</v>
      </c>
      <c r="G2161" s="12" t="s">
        <v>47</v>
      </c>
      <c r="H2161" s="12" t="s">
        <v>47</v>
      </c>
      <c r="I2161" s="12" t="str">
        <f t="shared" si="33"/>
        <v>TGS8068NVF</v>
      </c>
      <c r="J2161" s="12">
        <v>4527772143606</v>
      </c>
      <c r="K2161" s="12" t="s">
        <v>1874</v>
      </c>
      <c r="N2161" s="12">
        <v>1</v>
      </c>
      <c r="P2161" s="12">
        <v>7</v>
      </c>
      <c r="X2161" s="12">
        <v>2</v>
      </c>
      <c r="Z2161" s="12" t="s">
        <v>1860</v>
      </c>
      <c r="AA2161" s="12" t="s">
        <v>1861</v>
      </c>
      <c r="AB2161" s="12" t="s">
        <v>1978</v>
      </c>
      <c r="AC2161" s="12">
        <v>44</v>
      </c>
      <c r="AD2161" s="12">
        <v>6800</v>
      </c>
      <c r="AE2161" s="12">
        <v>299200</v>
      </c>
    </row>
    <row r="2162" spans="1:31">
      <c r="A2162" s="12">
        <v>99999</v>
      </c>
      <c r="B2162" s="12" t="s">
        <v>44</v>
      </c>
      <c r="C2162" s="12" t="s">
        <v>1508</v>
      </c>
      <c r="D2162" s="12" t="s">
        <v>1509</v>
      </c>
      <c r="E2162" s="12" t="s">
        <v>58</v>
      </c>
      <c r="F2162" s="12" t="s">
        <v>59</v>
      </c>
      <c r="G2162" s="12" t="s">
        <v>47</v>
      </c>
      <c r="H2162" s="12" t="s">
        <v>47</v>
      </c>
      <c r="I2162" s="12" t="str">
        <f t="shared" si="33"/>
        <v>TGT7058BKF</v>
      </c>
      <c r="J2162" s="12">
        <v>4527772120119</v>
      </c>
      <c r="K2162" s="12" t="s">
        <v>2204</v>
      </c>
      <c r="N2162" s="12">
        <v>4</v>
      </c>
      <c r="P2162" s="12">
        <v>7</v>
      </c>
      <c r="X2162" s="12">
        <v>2</v>
      </c>
      <c r="Z2162" s="12" t="s">
        <v>1860</v>
      </c>
      <c r="AA2162" s="12" t="s">
        <v>1861</v>
      </c>
      <c r="AB2162" s="12" t="s">
        <v>1979</v>
      </c>
      <c r="AC2162" s="12">
        <v>20</v>
      </c>
      <c r="AD2162" s="12">
        <v>5800</v>
      </c>
      <c r="AE2162" s="12">
        <v>116000</v>
      </c>
    </row>
    <row r="2163" spans="1:31">
      <c r="A2163" s="12">
        <v>99999</v>
      </c>
      <c r="B2163" s="12" t="s">
        <v>44</v>
      </c>
      <c r="C2163" s="12" t="s">
        <v>1508</v>
      </c>
      <c r="D2163" s="12" t="s">
        <v>1509</v>
      </c>
      <c r="E2163" s="12" t="s">
        <v>407</v>
      </c>
      <c r="F2163" s="12" t="s">
        <v>408</v>
      </c>
      <c r="G2163" s="12" t="s">
        <v>47</v>
      </c>
      <c r="H2163" s="12" t="s">
        <v>47</v>
      </c>
      <c r="I2163" s="12" t="str">
        <f t="shared" si="33"/>
        <v>TGT7058BKRSLF</v>
      </c>
      <c r="J2163" s="12">
        <v>1118000056008</v>
      </c>
      <c r="N2163" s="12">
        <v>4</v>
      </c>
      <c r="P2163" s="12">
        <v>7</v>
      </c>
      <c r="X2163" s="12">
        <v>2</v>
      </c>
      <c r="Z2163" s="12" t="s">
        <v>1860</v>
      </c>
      <c r="AA2163" s="12" t="s">
        <v>1861</v>
      </c>
      <c r="AB2163" s="12" t="s">
        <v>1979</v>
      </c>
      <c r="AC2163" s="12">
        <v>0</v>
      </c>
      <c r="AD2163" s="12">
        <v>5800</v>
      </c>
      <c r="AE2163" s="12">
        <v>0</v>
      </c>
    </row>
    <row r="2164" spans="1:31">
      <c r="A2164" s="12">
        <v>99999</v>
      </c>
      <c r="B2164" s="12" t="s">
        <v>44</v>
      </c>
      <c r="C2164" s="12" t="s">
        <v>1508</v>
      </c>
      <c r="D2164" s="12" t="s">
        <v>1509</v>
      </c>
      <c r="E2164" s="12" t="s">
        <v>112</v>
      </c>
      <c r="F2164" s="12" t="s">
        <v>113</v>
      </c>
      <c r="G2164" s="12" t="s">
        <v>47</v>
      </c>
      <c r="H2164" s="12" t="s">
        <v>47</v>
      </c>
      <c r="I2164" s="12" t="str">
        <f t="shared" si="33"/>
        <v>TGT7058BRF</v>
      </c>
      <c r="J2164" s="12">
        <v>4527772120362</v>
      </c>
      <c r="K2164" s="12" t="s">
        <v>1874</v>
      </c>
      <c r="N2164" s="12">
        <v>4</v>
      </c>
      <c r="P2164" s="12">
        <v>7</v>
      </c>
      <c r="X2164" s="12">
        <v>2</v>
      </c>
      <c r="Z2164" s="12" t="s">
        <v>1860</v>
      </c>
      <c r="AA2164" s="12" t="s">
        <v>1861</v>
      </c>
      <c r="AB2164" s="12" t="s">
        <v>1979</v>
      </c>
      <c r="AC2164" s="12">
        <v>0</v>
      </c>
      <c r="AD2164" s="12">
        <v>5800</v>
      </c>
      <c r="AE2164" s="12">
        <v>0</v>
      </c>
    </row>
    <row r="2165" spans="1:31">
      <c r="A2165" s="12">
        <v>99999</v>
      </c>
      <c r="B2165" s="12" t="s">
        <v>44</v>
      </c>
      <c r="C2165" s="12" t="s">
        <v>1508</v>
      </c>
      <c r="D2165" s="12" t="s">
        <v>1509</v>
      </c>
      <c r="E2165" s="12" t="s">
        <v>67</v>
      </c>
      <c r="F2165" s="12" t="s">
        <v>68</v>
      </c>
      <c r="G2165" s="12" t="s">
        <v>47</v>
      </c>
      <c r="H2165" s="12" t="s">
        <v>47</v>
      </c>
      <c r="I2165" s="12" t="str">
        <f t="shared" si="33"/>
        <v>TGT7058CAF</v>
      </c>
      <c r="J2165" s="12">
        <v>4527772120409</v>
      </c>
      <c r="K2165" s="12" t="s">
        <v>1874</v>
      </c>
      <c r="N2165" s="12">
        <v>4</v>
      </c>
      <c r="P2165" s="12">
        <v>7</v>
      </c>
      <c r="X2165" s="12">
        <v>2</v>
      </c>
      <c r="Z2165" s="12" t="s">
        <v>1860</v>
      </c>
      <c r="AA2165" s="12" t="s">
        <v>1861</v>
      </c>
      <c r="AB2165" s="12" t="s">
        <v>1979</v>
      </c>
      <c r="AC2165" s="12">
        <v>0</v>
      </c>
      <c r="AD2165" s="12">
        <v>5800</v>
      </c>
      <c r="AE2165" s="12">
        <v>0</v>
      </c>
    </row>
    <row r="2166" spans="1:31">
      <c r="A2166" s="12">
        <v>99999</v>
      </c>
      <c r="B2166" s="12" t="s">
        <v>44</v>
      </c>
      <c r="C2166" s="12" t="s">
        <v>1508</v>
      </c>
      <c r="D2166" s="12" t="s">
        <v>1509</v>
      </c>
      <c r="E2166" s="12" t="s">
        <v>52</v>
      </c>
      <c r="F2166" s="12" t="s">
        <v>53</v>
      </c>
      <c r="G2166" s="12" t="s">
        <v>47</v>
      </c>
      <c r="H2166" s="12" t="s">
        <v>47</v>
      </c>
      <c r="I2166" s="12" t="str">
        <f t="shared" si="33"/>
        <v>TGT7058GYF</v>
      </c>
      <c r="J2166" s="12">
        <v>4527772150383</v>
      </c>
      <c r="K2166" s="12" t="s">
        <v>2204</v>
      </c>
      <c r="N2166" s="12">
        <v>4</v>
      </c>
      <c r="P2166" s="12">
        <v>7</v>
      </c>
      <c r="X2166" s="12">
        <v>2</v>
      </c>
      <c r="Z2166" s="12" t="s">
        <v>1860</v>
      </c>
      <c r="AA2166" s="12" t="s">
        <v>1861</v>
      </c>
      <c r="AB2166" s="12" t="s">
        <v>1979</v>
      </c>
      <c r="AC2166" s="12">
        <v>47</v>
      </c>
      <c r="AD2166" s="12">
        <v>5800</v>
      </c>
      <c r="AE2166" s="12">
        <v>272600</v>
      </c>
    </row>
    <row r="2167" spans="1:31">
      <c r="A2167" s="12">
        <v>99999</v>
      </c>
      <c r="B2167" s="12" t="s">
        <v>44</v>
      </c>
      <c r="C2167" s="12" t="s">
        <v>1508</v>
      </c>
      <c r="D2167" s="12" t="s">
        <v>1509</v>
      </c>
      <c r="E2167" s="12" t="s">
        <v>668</v>
      </c>
      <c r="F2167" s="12" t="s">
        <v>669</v>
      </c>
      <c r="G2167" s="12" t="s">
        <v>47</v>
      </c>
      <c r="H2167" s="12" t="s">
        <v>47</v>
      </c>
      <c r="I2167" s="12" t="str">
        <f t="shared" si="33"/>
        <v>TGT7058GYRSLF</v>
      </c>
      <c r="J2167" s="12">
        <v>1118000056015</v>
      </c>
      <c r="N2167" s="12">
        <v>4</v>
      </c>
      <c r="P2167" s="12">
        <v>7</v>
      </c>
      <c r="X2167" s="12">
        <v>2</v>
      </c>
      <c r="Z2167" s="12" t="s">
        <v>1860</v>
      </c>
      <c r="AA2167" s="12" t="s">
        <v>1861</v>
      </c>
      <c r="AB2167" s="12" t="s">
        <v>1979</v>
      </c>
      <c r="AC2167" s="12">
        <v>0</v>
      </c>
      <c r="AD2167" s="12">
        <v>5800</v>
      </c>
      <c r="AE2167" s="12">
        <v>0</v>
      </c>
    </row>
    <row r="2168" spans="1:31">
      <c r="A2168" s="12">
        <v>99999</v>
      </c>
      <c r="B2168" s="12" t="s">
        <v>44</v>
      </c>
      <c r="C2168" s="12" t="s">
        <v>1508</v>
      </c>
      <c r="D2168" s="12" t="s">
        <v>1509</v>
      </c>
      <c r="E2168" s="12" t="s">
        <v>65</v>
      </c>
      <c r="F2168" s="12" t="s">
        <v>66</v>
      </c>
      <c r="G2168" s="12" t="s">
        <v>47</v>
      </c>
      <c r="H2168" s="12" t="s">
        <v>47</v>
      </c>
      <c r="I2168" s="12" t="str">
        <f t="shared" si="33"/>
        <v>TGT7058NVF</v>
      </c>
      <c r="J2168" s="12">
        <v>4527772120379</v>
      </c>
      <c r="K2168" s="12" t="s">
        <v>1874</v>
      </c>
      <c r="N2168" s="12">
        <v>4</v>
      </c>
      <c r="P2168" s="12">
        <v>7</v>
      </c>
      <c r="X2168" s="12">
        <v>2</v>
      </c>
      <c r="Z2168" s="12" t="s">
        <v>1860</v>
      </c>
      <c r="AA2168" s="12" t="s">
        <v>1861</v>
      </c>
      <c r="AB2168" s="12" t="s">
        <v>1979</v>
      </c>
      <c r="AC2168" s="12">
        <v>0</v>
      </c>
      <c r="AD2168" s="12">
        <v>5800</v>
      </c>
      <c r="AE2168" s="12">
        <v>0</v>
      </c>
    </row>
    <row r="2169" spans="1:31">
      <c r="A2169" s="12">
        <v>99999</v>
      </c>
      <c r="B2169" s="12" t="s">
        <v>44</v>
      </c>
      <c r="C2169" s="12" t="s">
        <v>1508</v>
      </c>
      <c r="D2169" s="12" t="s">
        <v>1509</v>
      </c>
      <c r="E2169" s="12" t="s">
        <v>620</v>
      </c>
      <c r="F2169" s="12" t="s">
        <v>621</v>
      </c>
      <c r="G2169" s="12" t="s">
        <v>47</v>
      </c>
      <c r="H2169" s="12" t="s">
        <v>47</v>
      </c>
      <c r="I2169" s="12" t="str">
        <f t="shared" si="33"/>
        <v>TGT7058NVRSLF</v>
      </c>
      <c r="J2169" s="12">
        <v>1118000056022</v>
      </c>
      <c r="N2169" s="12">
        <v>4</v>
      </c>
      <c r="P2169" s="12">
        <v>7</v>
      </c>
      <c r="X2169" s="12">
        <v>2</v>
      </c>
      <c r="Z2169" s="12" t="s">
        <v>1860</v>
      </c>
      <c r="AA2169" s="12" t="s">
        <v>1861</v>
      </c>
      <c r="AB2169" s="12" t="s">
        <v>1979</v>
      </c>
      <c r="AC2169" s="12">
        <v>0</v>
      </c>
      <c r="AD2169" s="12">
        <v>5800</v>
      </c>
      <c r="AE2169" s="12">
        <v>0</v>
      </c>
    </row>
    <row r="2170" spans="1:31">
      <c r="A2170" s="12">
        <v>99999</v>
      </c>
      <c r="B2170" s="12" t="s">
        <v>44</v>
      </c>
      <c r="C2170" s="12" t="s">
        <v>1510</v>
      </c>
      <c r="D2170" s="12" t="s">
        <v>1511</v>
      </c>
      <c r="E2170" s="12" t="s">
        <v>58</v>
      </c>
      <c r="F2170" s="12" t="s">
        <v>59</v>
      </c>
      <c r="G2170" s="12" t="s">
        <v>47</v>
      </c>
      <c r="H2170" s="12" t="s">
        <v>47</v>
      </c>
      <c r="I2170" s="12" t="str">
        <f t="shared" si="33"/>
        <v>TGT8048BKF</v>
      </c>
      <c r="J2170" s="12">
        <v>4527772121208</v>
      </c>
      <c r="K2170" s="12" t="s">
        <v>1874</v>
      </c>
      <c r="N2170" s="12">
        <v>9</v>
      </c>
      <c r="P2170" s="12">
        <v>7</v>
      </c>
      <c r="X2170" s="12">
        <v>2</v>
      </c>
      <c r="Z2170" s="12" t="s">
        <v>1860</v>
      </c>
      <c r="AA2170" s="12" t="s">
        <v>1861</v>
      </c>
      <c r="AB2170" s="12" t="s">
        <v>1980</v>
      </c>
      <c r="AC2170" s="12">
        <v>0</v>
      </c>
      <c r="AD2170" s="12">
        <v>5400</v>
      </c>
      <c r="AE2170" s="12">
        <v>0</v>
      </c>
    </row>
    <row r="2171" spans="1:31">
      <c r="A2171" s="12">
        <v>99999</v>
      </c>
      <c r="B2171" s="12" t="s">
        <v>44</v>
      </c>
      <c r="C2171" s="12" t="s">
        <v>1512</v>
      </c>
      <c r="D2171" s="12" t="s">
        <v>1513</v>
      </c>
      <c r="E2171" s="12" t="s">
        <v>58</v>
      </c>
      <c r="F2171" s="12" t="s">
        <v>59</v>
      </c>
      <c r="G2171" s="12" t="s">
        <v>47</v>
      </c>
      <c r="H2171" s="12" t="s">
        <v>47</v>
      </c>
      <c r="I2171" s="12" t="str">
        <f t="shared" si="33"/>
        <v>THG70028BKF</v>
      </c>
      <c r="J2171" s="12">
        <v>4527772121345</v>
      </c>
      <c r="N2171" s="12">
        <v>10</v>
      </c>
      <c r="P2171" s="12">
        <v>3</v>
      </c>
      <c r="X2171" s="12">
        <v>2</v>
      </c>
      <c r="Z2171" s="12" t="s">
        <v>1860</v>
      </c>
      <c r="AA2171" s="12" t="s">
        <v>1861</v>
      </c>
      <c r="AB2171" s="12" t="s">
        <v>1981</v>
      </c>
      <c r="AC2171" s="12">
        <v>88</v>
      </c>
      <c r="AD2171" s="12">
        <v>2800</v>
      </c>
      <c r="AE2171" s="12">
        <v>246400</v>
      </c>
    </row>
    <row r="2172" spans="1:31">
      <c r="A2172" s="12">
        <v>99999</v>
      </c>
      <c r="B2172" s="12" t="s">
        <v>44</v>
      </c>
      <c r="C2172" s="12" t="s">
        <v>1512</v>
      </c>
      <c r="D2172" s="12" t="s">
        <v>1513</v>
      </c>
      <c r="E2172" s="12" t="s">
        <v>112</v>
      </c>
      <c r="F2172" s="12" t="s">
        <v>113</v>
      </c>
      <c r="G2172" s="12" t="s">
        <v>47</v>
      </c>
      <c r="H2172" s="12" t="s">
        <v>47</v>
      </c>
      <c r="I2172" s="12" t="str">
        <f t="shared" si="33"/>
        <v>THG70028BRF</v>
      </c>
      <c r="J2172" s="12">
        <v>4527772121369</v>
      </c>
      <c r="K2172" s="12" t="s">
        <v>1874</v>
      </c>
      <c r="N2172" s="12">
        <v>10</v>
      </c>
      <c r="P2172" s="12">
        <v>3</v>
      </c>
      <c r="X2172" s="12">
        <v>2</v>
      </c>
      <c r="Z2172" s="12" t="s">
        <v>1860</v>
      </c>
      <c r="AA2172" s="12" t="s">
        <v>1861</v>
      </c>
      <c r="AB2172" s="12" t="s">
        <v>1981</v>
      </c>
      <c r="AC2172" s="12">
        <v>0</v>
      </c>
      <c r="AD2172" s="12">
        <v>2800</v>
      </c>
      <c r="AE2172" s="12">
        <v>0</v>
      </c>
    </row>
    <row r="2173" spans="1:31">
      <c r="A2173" s="12">
        <v>99999</v>
      </c>
      <c r="B2173" s="12" t="s">
        <v>44</v>
      </c>
      <c r="C2173" s="12" t="s">
        <v>1512</v>
      </c>
      <c r="D2173" s="12" t="s">
        <v>1513</v>
      </c>
      <c r="E2173" s="12" t="s">
        <v>67</v>
      </c>
      <c r="F2173" s="12" t="s">
        <v>68</v>
      </c>
      <c r="G2173" s="12" t="s">
        <v>47</v>
      </c>
      <c r="H2173" s="12" t="s">
        <v>47</v>
      </c>
      <c r="I2173" s="12" t="str">
        <f t="shared" si="33"/>
        <v>THG70028CAF</v>
      </c>
      <c r="J2173" s="12">
        <v>4527772121376</v>
      </c>
      <c r="K2173" s="12" t="s">
        <v>1874</v>
      </c>
      <c r="N2173" s="12">
        <v>10</v>
      </c>
      <c r="P2173" s="12">
        <v>3</v>
      </c>
      <c r="X2173" s="12">
        <v>2</v>
      </c>
      <c r="Z2173" s="12" t="s">
        <v>1860</v>
      </c>
      <c r="AA2173" s="12" t="s">
        <v>1861</v>
      </c>
      <c r="AB2173" s="12" t="s">
        <v>1981</v>
      </c>
      <c r="AC2173" s="12">
        <v>0</v>
      </c>
      <c r="AD2173" s="12">
        <v>2800</v>
      </c>
      <c r="AE2173" s="12">
        <v>0</v>
      </c>
    </row>
    <row r="2174" spans="1:31">
      <c r="A2174" s="12">
        <v>99999</v>
      </c>
      <c r="B2174" s="12" t="s">
        <v>44</v>
      </c>
      <c r="C2174" s="12" t="s">
        <v>1512</v>
      </c>
      <c r="D2174" s="12" t="s">
        <v>1513</v>
      </c>
      <c r="E2174" s="12" t="s">
        <v>65</v>
      </c>
      <c r="F2174" s="12" t="s">
        <v>66</v>
      </c>
      <c r="G2174" s="12" t="s">
        <v>47</v>
      </c>
      <c r="H2174" s="12" t="s">
        <v>47</v>
      </c>
      <c r="I2174" s="12" t="str">
        <f t="shared" si="33"/>
        <v>THG70028NVF</v>
      </c>
      <c r="J2174" s="12">
        <v>4527772121352</v>
      </c>
      <c r="K2174" s="12" t="s">
        <v>1874</v>
      </c>
      <c r="N2174" s="12">
        <v>10</v>
      </c>
      <c r="P2174" s="12">
        <v>3</v>
      </c>
      <c r="X2174" s="12">
        <v>2</v>
      </c>
      <c r="Z2174" s="12" t="s">
        <v>1860</v>
      </c>
      <c r="AA2174" s="12" t="s">
        <v>1861</v>
      </c>
      <c r="AB2174" s="12" t="s">
        <v>1981</v>
      </c>
      <c r="AC2174" s="12">
        <v>0</v>
      </c>
      <c r="AD2174" s="12">
        <v>2800</v>
      </c>
      <c r="AE2174" s="12">
        <v>0</v>
      </c>
    </row>
    <row r="2175" spans="1:31">
      <c r="A2175" s="12">
        <v>99999</v>
      </c>
      <c r="B2175" s="12" t="s">
        <v>44</v>
      </c>
      <c r="C2175" s="12" t="s">
        <v>1514</v>
      </c>
      <c r="D2175" s="12" t="s">
        <v>1515</v>
      </c>
      <c r="E2175" s="12" t="s">
        <v>58</v>
      </c>
      <c r="F2175" s="12" t="s">
        <v>59</v>
      </c>
      <c r="G2175" s="12" t="s">
        <v>47</v>
      </c>
      <c r="H2175" s="12" t="s">
        <v>47</v>
      </c>
      <c r="I2175" s="12" t="str">
        <f t="shared" si="33"/>
        <v>TPG70038BKF</v>
      </c>
      <c r="J2175" s="12">
        <v>4527772149394</v>
      </c>
      <c r="N2175" s="12">
        <v>11</v>
      </c>
      <c r="P2175" s="12">
        <v>3</v>
      </c>
      <c r="X2175" s="12">
        <v>2</v>
      </c>
      <c r="Z2175" s="12" t="s">
        <v>1860</v>
      </c>
      <c r="AA2175" s="12" t="s">
        <v>1861</v>
      </c>
      <c r="AB2175" s="12" t="s">
        <v>1982</v>
      </c>
      <c r="AC2175" s="12">
        <v>11</v>
      </c>
      <c r="AD2175" s="12">
        <v>3800</v>
      </c>
      <c r="AE2175" s="12">
        <v>41800</v>
      </c>
    </row>
    <row r="2176" spans="1:31">
      <c r="A2176" s="12">
        <v>99999</v>
      </c>
      <c r="B2176" s="12" t="s">
        <v>44</v>
      </c>
      <c r="C2176" s="12" t="s">
        <v>1514</v>
      </c>
      <c r="D2176" s="12" t="s">
        <v>1515</v>
      </c>
      <c r="E2176" s="12" t="s">
        <v>112</v>
      </c>
      <c r="F2176" s="12" t="s">
        <v>113</v>
      </c>
      <c r="G2176" s="12" t="s">
        <v>47</v>
      </c>
      <c r="H2176" s="12" t="s">
        <v>47</v>
      </c>
      <c r="I2176" s="12" t="str">
        <f t="shared" si="33"/>
        <v>TPG70038BRF</v>
      </c>
      <c r="J2176" s="12">
        <v>4527772118079</v>
      </c>
      <c r="N2176" s="12">
        <v>11</v>
      </c>
      <c r="P2176" s="12">
        <v>3</v>
      </c>
      <c r="X2176" s="12">
        <v>2</v>
      </c>
      <c r="Z2176" s="12" t="s">
        <v>1860</v>
      </c>
      <c r="AA2176" s="12" t="s">
        <v>1861</v>
      </c>
      <c r="AB2176" s="12" t="s">
        <v>1982</v>
      </c>
      <c r="AC2176" s="12">
        <v>0</v>
      </c>
      <c r="AD2176" s="12">
        <v>3800</v>
      </c>
      <c r="AE2176" s="12">
        <v>0</v>
      </c>
    </row>
    <row r="2177" spans="1:31">
      <c r="A2177" s="12">
        <v>99999</v>
      </c>
      <c r="B2177" s="12" t="s">
        <v>44</v>
      </c>
      <c r="C2177" s="12" t="s">
        <v>1514</v>
      </c>
      <c r="D2177" s="12" t="s">
        <v>1515</v>
      </c>
      <c r="E2177" s="12" t="s">
        <v>67</v>
      </c>
      <c r="F2177" s="12" t="s">
        <v>68</v>
      </c>
      <c r="G2177" s="12" t="s">
        <v>47</v>
      </c>
      <c r="H2177" s="12" t="s">
        <v>47</v>
      </c>
      <c r="I2177" s="12" t="str">
        <f t="shared" si="33"/>
        <v>TPG70038CAF</v>
      </c>
      <c r="J2177" s="12">
        <v>4527772118086</v>
      </c>
      <c r="N2177" s="12">
        <v>11</v>
      </c>
      <c r="P2177" s="12">
        <v>3</v>
      </c>
      <c r="X2177" s="12">
        <v>2</v>
      </c>
      <c r="Z2177" s="12" t="s">
        <v>1860</v>
      </c>
      <c r="AA2177" s="12" t="s">
        <v>1861</v>
      </c>
      <c r="AB2177" s="12" t="s">
        <v>1982</v>
      </c>
      <c r="AC2177" s="12">
        <v>0</v>
      </c>
      <c r="AD2177" s="12">
        <v>3800</v>
      </c>
      <c r="AE2177" s="12">
        <v>0</v>
      </c>
    </row>
    <row r="2178" spans="1:31">
      <c r="A2178" s="12">
        <v>99999</v>
      </c>
      <c r="B2178" s="12" t="s">
        <v>44</v>
      </c>
      <c r="C2178" s="12" t="s">
        <v>1514</v>
      </c>
      <c r="D2178" s="12" t="s">
        <v>1515</v>
      </c>
      <c r="E2178" s="12" t="s">
        <v>187</v>
      </c>
      <c r="F2178" s="12" t="s">
        <v>188</v>
      </c>
      <c r="G2178" s="12" t="s">
        <v>47</v>
      </c>
      <c r="H2178" s="12" t="s">
        <v>47</v>
      </c>
      <c r="I2178" s="12" t="str">
        <f t="shared" si="33"/>
        <v>TPG70038TUF</v>
      </c>
      <c r="J2178" s="12">
        <v>4527772118093</v>
      </c>
      <c r="N2178" s="12">
        <v>11</v>
      </c>
      <c r="P2178" s="12">
        <v>3</v>
      </c>
      <c r="X2178" s="12">
        <v>2</v>
      </c>
      <c r="Z2178" s="12" t="s">
        <v>1860</v>
      </c>
      <c r="AA2178" s="12" t="s">
        <v>1861</v>
      </c>
      <c r="AB2178" s="12" t="s">
        <v>1982</v>
      </c>
      <c r="AC2178" s="12">
        <v>0</v>
      </c>
      <c r="AD2178" s="12">
        <v>3800</v>
      </c>
      <c r="AE2178" s="12">
        <v>0</v>
      </c>
    </row>
    <row r="2179" spans="1:31">
      <c r="A2179" s="12">
        <v>99999</v>
      </c>
      <c r="B2179" s="12" t="s">
        <v>44</v>
      </c>
      <c r="C2179" s="12" t="s">
        <v>1516</v>
      </c>
      <c r="D2179" s="12" t="s">
        <v>1517</v>
      </c>
      <c r="E2179" s="12" t="s">
        <v>58</v>
      </c>
      <c r="F2179" s="12" t="s">
        <v>59</v>
      </c>
      <c r="G2179" s="12" t="s">
        <v>47</v>
      </c>
      <c r="H2179" s="12" t="s">
        <v>47</v>
      </c>
      <c r="I2179" s="12" t="str">
        <f t="shared" ref="I2179:I2214" si="34">C2179&amp;E2179&amp;G2179</f>
        <v>TPL23068BKF</v>
      </c>
      <c r="J2179" s="12">
        <v>4527772155319</v>
      </c>
      <c r="N2179" s="12">
        <v>11</v>
      </c>
      <c r="P2179" s="12">
        <v>3</v>
      </c>
      <c r="X2179" s="12">
        <v>2</v>
      </c>
      <c r="Z2179" s="12" t="s">
        <v>1860</v>
      </c>
      <c r="AA2179" s="12" t="s">
        <v>1861</v>
      </c>
      <c r="AC2179" s="12">
        <v>21</v>
      </c>
      <c r="AD2179" s="12">
        <v>6800</v>
      </c>
      <c r="AE2179" s="12">
        <v>142800</v>
      </c>
    </row>
    <row r="2180" spans="1:31">
      <c r="A2180" s="12">
        <v>99999</v>
      </c>
      <c r="B2180" s="12" t="s">
        <v>44</v>
      </c>
      <c r="C2180" s="12" t="s">
        <v>1516</v>
      </c>
      <c r="D2180" s="12" t="s">
        <v>1517</v>
      </c>
      <c r="E2180" s="12" t="s">
        <v>112</v>
      </c>
      <c r="F2180" s="12" t="s">
        <v>113</v>
      </c>
      <c r="G2180" s="12" t="s">
        <v>47</v>
      </c>
      <c r="H2180" s="12" t="s">
        <v>47</v>
      </c>
      <c r="I2180" s="12" t="str">
        <f t="shared" si="34"/>
        <v>TPL23068BRF</v>
      </c>
      <c r="J2180" s="12">
        <v>4527897157595</v>
      </c>
      <c r="N2180" s="12">
        <v>11</v>
      </c>
      <c r="P2180" s="12">
        <v>3</v>
      </c>
      <c r="X2180" s="12">
        <v>2</v>
      </c>
      <c r="Z2180" s="12" t="s">
        <v>1860</v>
      </c>
      <c r="AA2180" s="12" t="s">
        <v>1861</v>
      </c>
      <c r="AC2180" s="12">
        <v>42</v>
      </c>
      <c r="AD2180" s="12">
        <v>6800</v>
      </c>
      <c r="AE2180" s="12">
        <v>285600</v>
      </c>
    </row>
    <row r="2181" spans="1:31">
      <c r="A2181" s="12">
        <v>99999</v>
      </c>
      <c r="B2181" s="12" t="s">
        <v>44</v>
      </c>
      <c r="C2181" s="12" t="s">
        <v>1516</v>
      </c>
      <c r="D2181" s="12" t="s">
        <v>1517</v>
      </c>
      <c r="E2181" s="12" t="s">
        <v>65</v>
      </c>
      <c r="F2181" s="12" t="s">
        <v>66</v>
      </c>
      <c r="G2181" s="12" t="s">
        <v>47</v>
      </c>
      <c r="H2181" s="12" t="s">
        <v>47</v>
      </c>
      <c r="I2181" s="12" t="str">
        <f t="shared" si="34"/>
        <v>TPL23068NVF</v>
      </c>
      <c r="J2181" s="12">
        <v>4527898157600</v>
      </c>
      <c r="N2181" s="12">
        <v>11</v>
      </c>
      <c r="P2181" s="12">
        <v>3</v>
      </c>
      <c r="X2181" s="12">
        <v>2</v>
      </c>
      <c r="Z2181" s="12" t="s">
        <v>1860</v>
      </c>
      <c r="AA2181" s="12" t="s">
        <v>1861</v>
      </c>
      <c r="AC2181" s="12">
        <v>40</v>
      </c>
      <c r="AD2181" s="12">
        <v>6800</v>
      </c>
      <c r="AE2181" s="12">
        <v>272000</v>
      </c>
    </row>
    <row r="2182" spans="1:31">
      <c r="A2182" s="12">
        <v>99999</v>
      </c>
      <c r="B2182" s="12" t="s">
        <v>44</v>
      </c>
      <c r="C2182" s="12" t="s">
        <v>2124</v>
      </c>
      <c r="D2182" s="12" t="s">
        <v>2125</v>
      </c>
      <c r="E2182" s="12" t="s">
        <v>58</v>
      </c>
      <c r="F2182" s="12" t="s">
        <v>59</v>
      </c>
      <c r="G2182" s="12" t="s">
        <v>47</v>
      </c>
      <c r="H2182" s="12" t="s">
        <v>47</v>
      </c>
      <c r="I2182" s="12" t="str">
        <f t="shared" si="34"/>
        <v>TR102BKF</v>
      </c>
      <c r="J2182" s="12">
        <v>4562206499553</v>
      </c>
      <c r="N2182" s="12">
        <v>1</v>
      </c>
      <c r="P2182" s="12">
        <v>142</v>
      </c>
      <c r="Q2182" s="12" t="s">
        <v>2126</v>
      </c>
      <c r="X2182" s="12">
        <v>107</v>
      </c>
      <c r="Y2182" s="12" t="s">
        <v>1863</v>
      </c>
      <c r="Z2182" s="12" t="s">
        <v>1860</v>
      </c>
      <c r="AA2182" s="12" t="s">
        <v>1861</v>
      </c>
      <c r="AC2182" s="12">
        <v>2</v>
      </c>
      <c r="AD2182" s="12">
        <v>4800</v>
      </c>
      <c r="AE2182" s="12">
        <v>9600</v>
      </c>
    </row>
    <row r="2183" spans="1:31">
      <c r="A2183" s="12">
        <v>99999</v>
      </c>
      <c r="B2183" s="12" t="s">
        <v>44</v>
      </c>
      <c r="C2183" s="12" t="s">
        <v>2124</v>
      </c>
      <c r="D2183" s="12" t="s">
        <v>2125</v>
      </c>
      <c r="E2183" s="12" t="s">
        <v>67</v>
      </c>
      <c r="F2183" s="12" t="s">
        <v>68</v>
      </c>
      <c r="G2183" s="12" t="s">
        <v>47</v>
      </c>
      <c r="H2183" s="12" t="s">
        <v>47</v>
      </c>
      <c r="I2183" s="12" t="str">
        <f t="shared" si="34"/>
        <v>TR102CAF</v>
      </c>
      <c r="J2183" s="12">
        <v>4562206499577</v>
      </c>
      <c r="N2183" s="12">
        <v>1</v>
      </c>
      <c r="P2183" s="12">
        <v>142</v>
      </c>
      <c r="Q2183" s="12" t="s">
        <v>2126</v>
      </c>
      <c r="X2183" s="12">
        <v>107</v>
      </c>
      <c r="Y2183" s="12" t="s">
        <v>1863</v>
      </c>
      <c r="Z2183" s="12" t="s">
        <v>1860</v>
      </c>
      <c r="AA2183" s="12" t="s">
        <v>1861</v>
      </c>
      <c r="AC2183" s="12">
        <v>1</v>
      </c>
      <c r="AD2183" s="12">
        <v>4800</v>
      </c>
      <c r="AE2183" s="12">
        <v>4800</v>
      </c>
    </row>
    <row r="2184" spans="1:31">
      <c r="A2184" s="12">
        <v>99999</v>
      </c>
      <c r="B2184" s="12" t="s">
        <v>44</v>
      </c>
      <c r="C2184" s="12" t="s">
        <v>2124</v>
      </c>
      <c r="D2184" s="12" t="s">
        <v>2125</v>
      </c>
      <c r="E2184" s="12" t="s">
        <v>99</v>
      </c>
      <c r="F2184" s="12" t="s">
        <v>100</v>
      </c>
      <c r="G2184" s="12" t="s">
        <v>47</v>
      </c>
      <c r="H2184" s="12" t="s">
        <v>47</v>
      </c>
      <c r="I2184" s="12" t="str">
        <f t="shared" si="34"/>
        <v>TR102DBRF</v>
      </c>
      <c r="J2184" s="12">
        <v>4562206499560</v>
      </c>
      <c r="N2184" s="12">
        <v>1</v>
      </c>
      <c r="P2184" s="12">
        <v>142</v>
      </c>
      <c r="Q2184" s="12" t="s">
        <v>2126</v>
      </c>
      <c r="X2184" s="12">
        <v>107</v>
      </c>
      <c r="Y2184" s="12" t="s">
        <v>1863</v>
      </c>
      <c r="Z2184" s="12" t="s">
        <v>1860</v>
      </c>
      <c r="AA2184" s="12" t="s">
        <v>1861</v>
      </c>
      <c r="AC2184" s="12">
        <v>0</v>
      </c>
      <c r="AD2184" s="12">
        <v>4800</v>
      </c>
      <c r="AE2184" s="12">
        <v>0</v>
      </c>
    </row>
    <row r="2185" spans="1:31">
      <c r="A2185" s="12">
        <v>99999</v>
      </c>
      <c r="B2185" s="12" t="s">
        <v>44</v>
      </c>
      <c r="C2185" s="12" t="s">
        <v>2124</v>
      </c>
      <c r="D2185" s="12" t="s">
        <v>2125</v>
      </c>
      <c r="E2185" s="12" t="s">
        <v>69</v>
      </c>
      <c r="F2185" s="12" t="s">
        <v>70</v>
      </c>
      <c r="G2185" s="12" t="s">
        <v>47</v>
      </c>
      <c r="H2185" s="12" t="s">
        <v>47</v>
      </c>
      <c r="I2185" s="12" t="str">
        <f t="shared" si="34"/>
        <v>TR102KHF</v>
      </c>
      <c r="J2185" s="12">
        <v>4562206499584</v>
      </c>
      <c r="N2185" s="12">
        <v>1</v>
      </c>
      <c r="P2185" s="12">
        <v>142</v>
      </c>
      <c r="Q2185" s="12" t="s">
        <v>2126</v>
      </c>
      <c r="X2185" s="12">
        <v>107</v>
      </c>
      <c r="Y2185" s="12" t="s">
        <v>1863</v>
      </c>
      <c r="Z2185" s="12" t="s">
        <v>1860</v>
      </c>
      <c r="AA2185" s="12" t="s">
        <v>1861</v>
      </c>
      <c r="AC2185" s="12">
        <v>0</v>
      </c>
      <c r="AD2185" s="12">
        <v>4800</v>
      </c>
      <c r="AE2185" s="12">
        <v>0</v>
      </c>
    </row>
    <row r="2186" spans="1:31">
      <c r="A2186" s="12">
        <v>99999</v>
      </c>
      <c r="B2186" s="12" t="s">
        <v>44</v>
      </c>
      <c r="C2186" s="12" t="s">
        <v>2127</v>
      </c>
      <c r="D2186" s="12" t="s">
        <v>2128</v>
      </c>
      <c r="E2186" s="12" t="s">
        <v>58</v>
      </c>
      <c r="F2186" s="12" t="s">
        <v>59</v>
      </c>
      <c r="G2186" s="12" t="s">
        <v>47</v>
      </c>
      <c r="H2186" s="12" t="s">
        <v>47</v>
      </c>
      <c r="I2186" s="12" t="str">
        <f t="shared" si="34"/>
        <v>TR152BKF</v>
      </c>
      <c r="J2186" s="12">
        <v>4562206466968</v>
      </c>
      <c r="N2186" s="12">
        <v>2</v>
      </c>
      <c r="P2186" s="12">
        <v>142</v>
      </c>
      <c r="Q2186" s="12" t="s">
        <v>2126</v>
      </c>
      <c r="X2186" s="12">
        <v>107</v>
      </c>
      <c r="Y2186" s="12" t="s">
        <v>1863</v>
      </c>
      <c r="Z2186" s="12" t="s">
        <v>1860</v>
      </c>
      <c r="AA2186" s="12" t="s">
        <v>1861</v>
      </c>
      <c r="AC2186" s="12">
        <v>0</v>
      </c>
      <c r="AD2186" s="12">
        <v>7400</v>
      </c>
      <c r="AE2186" s="12">
        <v>0</v>
      </c>
    </row>
    <row r="2187" spans="1:31">
      <c r="A2187" s="12">
        <v>99999</v>
      </c>
      <c r="B2187" s="12" t="s">
        <v>44</v>
      </c>
      <c r="C2187" s="12" t="s">
        <v>2127</v>
      </c>
      <c r="D2187" s="12" t="s">
        <v>2128</v>
      </c>
      <c r="E2187" s="12" t="s">
        <v>67</v>
      </c>
      <c r="F2187" s="12" t="s">
        <v>68</v>
      </c>
      <c r="G2187" s="12" t="s">
        <v>47</v>
      </c>
      <c r="H2187" s="12" t="s">
        <v>47</v>
      </c>
      <c r="I2187" s="12" t="str">
        <f t="shared" si="34"/>
        <v>TR152CAF</v>
      </c>
      <c r="J2187" s="12">
        <v>4562206466999</v>
      </c>
      <c r="N2187" s="12">
        <v>2</v>
      </c>
      <c r="P2187" s="12">
        <v>142</v>
      </c>
      <c r="Q2187" s="12" t="s">
        <v>2126</v>
      </c>
      <c r="X2187" s="12">
        <v>107</v>
      </c>
      <c r="Y2187" s="12" t="s">
        <v>1863</v>
      </c>
      <c r="Z2187" s="12" t="s">
        <v>1860</v>
      </c>
      <c r="AA2187" s="12" t="s">
        <v>1861</v>
      </c>
      <c r="AC2187" s="12">
        <v>0</v>
      </c>
      <c r="AD2187" s="12">
        <v>7400</v>
      </c>
      <c r="AE2187" s="12">
        <v>0</v>
      </c>
    </row>
    <row r="2188" spans="1:31">
      <c r="A2188" s="12">
        <v>99999</v>
      </c>
      <c r="B2188" s="12" t="s">
        <v>44</v>
      </c>
      <c r="C2188" s="12" t="s">
        <v>2127</v>
      </c>
      <c r="D2188" s="12" t="s">
        <v>2128</v>
      </c>
      <c r="E2188" s="12" t="s">
        <v>99</v>
      </c>
      <c r="F2188" s="12" t="s">
        <v>100</v>
      </c>
      <c r="G2188" s="12" t="s">
        <v>47</v>
      </c>
      <c r="H2188" s="12" t="s">
        <v>47</v>
      </c>
      <c r="I2188" s="12" t="str">
        <f t="shared" si="34"/>
        <v>TR152DBRF</v>
      </c>
      <c r="J2188" s="12">
        <v>4562206466975</v>
      </c>
      <c r="N2188" s="12">
        <v>2</v>
      </c>
      <c r="P2188" s="12">
        <v>142</v>
      </c>
      <c r="Q2188" s="12" t="s">
        <v>2126</v>
      </c>
      <c r="X2188" s="12">
        <v>107</v>
      </c>
      <c r="Y2188" s="12" t="s">
        <v>1863</v>
      </c>
      <c r="Z2188" s="12" t="s">
        <v>1860</v>
      </c>
      <c r="AA2188" s="12" t="s">
        <v>1861</v>
      </c>
      <c r="AC2188" s="12">
        <v>1</v>
      </c>
      <c r="AD2188" s="12">
        <v>7400</v>
      </c>
      <c r="AE2188" s="12">
        <v>7400</v>
      </c>
    </row>
    <row r="2189" spans="1:31">
      <c r="A2189" s="12">
        <v>99999</v>
      </c>
      <c r="B2189" s="12" t="s">
        <v>44</v>
      </c>
      <c r="C2189" s="12" t="s">
        <v>2127</v>
      </c>
      <c r="D2189" s="12" t="s">
        <v>2128</v>
      </c>
      <c r="E2189" s="12" t="s">
        <v>69</v>
      </c>
      <c r="F2189" s="12" t="s">
        <v>70</v>
      </c>
      <c r="G2189" s="12" t="s">
        <v>47</v>
      </c>
      <c r="H2189" s="12" t="s">
        <v>47</v>
      </c>
      <c r="I2189" s="12" t="str">
        <f t="shared" si="34"/>
        <v>TR152KHF</v>
      </c>
      <c r="J2189" s="12">
        <v>4562206466982</v>
      </c>
      <c r="N2189" s="12">
        <v>2</v>
      </c>
      <c r="P2189" s="12">
        <v>142</v>
      </c>
      <c r="Q2189" s="12" t="s">
        <v>2126</v>
      </c>
      <c r="X2189" s="12">
        <v>107</v>
      </c>
      <c r="Y2189" s="12" t="s">
        <v>1863</v>
      </c>
      <c r="Z2189" s="12" t="s">
        <v>1860</v>
      </c>
      <c r="AA2189" s="12" t="s">
        <v>1861</v>
      </c>
      <c r="AC2189" s="12">
        <v>0</v>
      </c>
      <c r="AD2189" s="12">
        <v>7400</v>
      </c>
      <c r="AE2189" s="12">
        <v>0</v>
      </c>
    </row>
    <row r="2190" spans="1:31">
      <c r="A2190" s="12">
        <v>99999</v>
      </c>
      <c r="B2190" s="12" t="s">
        <v>44</v>
      </c>
      <c r="C2190" s="12" t="s">
        <v>2129</v>
      </c>
      <c r="D2190" s="12" t="s">
        <v>2130</v>
      </c>
      <c r="E2190" s="12" t="s">
        <v>58</v>
      </c>
      <c r="F2190" s="12" t="s">
        <v>59</v>
      </c>
      <c r="G2190" s="12" t="s">
        <v>47</v>
      </c>
      <c r="H2190" s="12" t="s">
        <v>47</v>
      </c>
      <c r="I2190" s="12" t="str">
        <f t="shared" si="34"/>
        <v>TR162BKF</v>
      </c>
      <c r="J2190" s="12">
        <v>4570104910469</v>
      </c>
      <c r="N2190" s="12">
        <v>10</v>
      </c>
      <c r="P2190" s="12">
        <v>142</v>
      </c>
      <c r="Q2190" s="12" t="s">
        <v>2126</v>
      </c>
      <c r="X2190" s="12">
        <v>107</v>
      </c>
      <c r="Y2190" s="12" t="s">
        <v>1863</v>
      </c>
      <c r="Z2190" s="12" t="s">
        <v>1860</v>
      </c>
      <c r="AA2190" s="12" t="s">
        <v>1861</v>
      </c>
      <c r="AC2190" s="12">
        <v>0</v>
      </c>
      <c r="AD2190" s="12">
        <v>6300</v>
      </c>
      <c r="AE2190" s="12">
        <v>0</v>
      </c>
    </row>
    <row r="2191" spans="1:31">
      <c r="A2191" s="12">
        <v>99999</v>
      </c>
      <c r="B2191" s="12" t="s">
        <v>44</v>
      </c>
      <c r="C2191" s="12" t="s">
        <v>2129</v>
      </c>
      <c r="D2191" s="12" t="s">
        <v>2130</v>
      </c>
      <c r="E2191" s="12" t="s">
        <v>67</v>
      </c>
      <c r="F2191" s="12" t="s">
        <v>68</v>
      </c>
      <c r="G2191" s="12" t="s">
        <v>47</v>
      </c>
      <c r="H2191" s="12" t="s">
        <v>47</v>
      </c>
      <c r="I2191" s="12" t="str">
        <f t="shared" si="34"/>
        <v>TR162CAF</v>
      </c>
      <c r="J2191" s="12">
        <v>4570104910490</v>
      </c>
      <c r="N2191" s="12">
        <v>10</v>
      </c>
      <c r="P2191" s="12">
        <v>142</v>
      </c>
      <c r="Q2191" s="12" t="s">
        <v>2126</v>
      </c>
      <c r="X2191" s="12">
        <v>107</v>
      </c>
      <c r="Y2191" s="12" t="s">
        <v>1863</v>
      </c>
      <c r="Z2191" s="12" t="s">
        <v>1860</v>
      </c>
      <c r="AA2191" s="12" t="s">
        <v>1861</v>
      </c>
      <c r="AC2191" s="12">
        <v>1</v>
      </c>
      <c r="AD2191" s="12">
        <v>6300</v>
      </c>
      <c r="AE2191" s="12">
        <v>6300</v>
      </c>
    </row>
    <row r="2192" spans="1:31">
      <c r="A2192" s="12">
        <v>99999</v>
      </c>
      <c r="B2192" s="12" t="s">
        <v>44</v>
      </c>
      <c r="C2192" s="12" t="s">
        <v>2129</v>
      </c>
      <c r="D2192" s="12" t="s">
        <v>2130</v>
      </c>
      <c r="E2192" s="12" t="s">
        <v>99</v>
      </c>
      <c r="F2192" s="12" t="s">
        <v>100</v>
      </c>
      <c r="G2192" s="12" t="s">
        <v>47</v>
      </c>
      <c r="H2192" s="12" t="s">
        <v>47</v>
      </c>
      <c r="I2192" s="12" t="str">
        <f t="shared" si="34"/>
        <v>TR162DBRF</v>
      </c>
      <c r="J2192" s="12">
        <v>4570104910476</v>
      </c>
      <c r="N2192" s="12">
        <v>10</v>
      </c>
      <c r="P2192" s="12">
        <v>142</v>
      </c>
      <c r="Q2192" s="12" t="s">
        <v>2126</v>
      </c>
      <c r="X2192" s="12">
        <v>107</v>
      </c>
      <c r="Y2192" s="12" t="s">
        <v>1863</v>
      </c>
      <c r="Z2192" s="12" t="s">
        <v>1860</v>
      </c>
      <c r="AA2192" s="12" t="s">
        <v>1861</v>
      </c>
      <c r="AC2192" s="12">
        <v>1</v>
      </c>
      <c r="AD2192" s="12">
        <v>6300</v>
      </c>
      <c r="AE2192" s="12">
        <v>6300</v>
      </c>
    </row>
    <row r="2193" spans="1:31">
      <c r="A2193" s="12">
        <v>99999</v>
      </c>
      <c r="B2193" s="12" t="s">
        <v>44</v>
      </c>
      <c r="C2193" s="12" t="s">
        <v>2129</v>
      </c>
      <c r="D2193" s="12" t="s">
        <v>2130</v>
      </c>
      <c r="E2193" s="12" t="s">
        <v>69</v>
      </c>
      <c r="F2193" s="12" t="s">
        <v>70</v>
      </c>
      <c r="G2193" s="12" t="s">
        <v>47</v>
      </c>
      <c r="H2193" s="12" t="s">
        <v>47</v>
      </c>
      <c r="I2193" s="12" t="str">
        <f t="shared" si="34"/>
        <v>TR162KHF</v>
      </c>
      <c r="J2193" s="12">
        <v>4570104910483</v>
      </c>
      <c r="N2193" s="12">
        <v>10</v>
      </c>
      <c r="P2193" s="12">
        <v>142</v>
      </c>
      <c r="Q2193" s="12" t="s">
        <v>2126</v>
      </c>
      <c r="X2193" s="12">
        <v>107</v>
      </c>
      <c r="Y2193" s="12" t="s">
        <v>1863</v>
      </c>
      <c r="Z2193" s="12" t="s">
        <v>1860</v>
      </c>
      <c r="AA2193" s="12" t="s">
        <v>1861</v>
      </c>
      <c r="AC2193" s="12">
        <v>1</v>
      </c>
      <c r="AD2193" s="12">
        <v>6300</v>
      </c>
      <c r="AE2193" s="12">
        <v>6300</v>
      </c>
    </row>
    <row r="2194" spans="1:31">
      <c r="A2194" s="12">
        <v>99999</v>
      </c>
      <c r="B2194" s="12" t="s">
        <v>44</v>
      </c>
      <c r="C2194" s="12" t="s">
        <v>1518</v>
      </c>
      <c r="D2194" s="12" t="s">
        <v>1519</v>
      </c>
      <c r="E2194" s="12" t="s">
        <v>58</v>
      </c>
      <c r="F2194" s="12" t="s">
        <v>59</v>
      </c>
      <c r="G2194" s="12" t="s">
        <v>47</v>
      </c>
      <c r="H2194" s="12" t="s">
        <v>47</v>
      </c>
      <c r="I2194" s="12" t="str">
        <f t="shared" si="34"/>
        <v>TTG70036BKF</v>
      </c>
      <c r="J2194" s="12">
        <v>4527772120959</v>
      </c>
      <c r="N2194" s="12">
        <v>4</v>
      </c>
      <c r="P2194" s="12">
        <v>3</v>
      </c>
      <c r="X2194" s="12">
        <v>2</v>
      </c>
      <c r="Z2194" s="12" t="s">
        <v>1860</v>
      </c>
      <c r="AA2194" s="12" t="s">
        <v>1861</v>
      </c>
      <c r="AB2194" s="12" t="s">
        <v>1983</v>
      </c>
      <c r="AC2194" s="12">
        <v>115</v>
      </c>
      <c r="AD2194" s="12">
        <v>3600</v>
      </c>
      <c r="AE2194" s="12">
        <v>414000</v>
      </c>
    </row>
    <row r="2195" spans="1:31">
      <c r="A2195" s="12">
        <v>99999</v>
      </c>
      <c r="B2195" s="12" t="s">
        <v>44</v>
      </c>
      <c r="C2195" s="12" t="s">
        <v>1518</v>
      </c>
      <c r="D2195" s="12" t="s">
        <v>1519</v>
      </c>
      <c r="E2195" s="12" t="s">
        <v>407</v>
      </c>
      <c r="F2195" s="12" t="s">
        <v>408</v>
      </c>
      <c r="G2195" s="12" t="s">
        <v>47</v>
      </c>
      <c r="H2195" s="12" t="s">
        <v>47</v>
      </c>
      <c r="I2195" s="12" t="str">
        <f t="shared" si="34"/>
        <v>TTG70036BKRSLF</v>
      </c>
      <c r="J2195" s="12">
        <v>1118000056039</v>
      </c>
      <c r="N2195" s="12">
        <v>4</v>
      </c>
      <c r="P2195" s="12">
        <v>3</v>
      </c>
      <c r="X2195" s="12">
        <v>2</v>
      </c>
      <c r="Z2195" s="12" t="s">
        <v>1860</v>
      </c>
      <c r="AA2195" s="12" t="s">
        <v>1861</v>
      </c>
      <c r="AB2195" s="12" t="s">
        <v>1983</v>
      </c>
      <c r="AC2195" s="12">
        <v>0</v>
      </c>
      <c r="AD2195" s="12">
        <v>3600</v>
      </c>
      <c r="AE2195" s="12">
        <v>0</v>
      </c>
    </row>
    <row r="2196" spans="1:31">
      <c r="A2196" s="12">
        <v>99999</v>
      </c>
      <c r="B2196" s="12" t="s">
        <v>44</v>
      </c>
      <c r="C2196" s="12" t="s">
        <v>1518</v>
      </c>
      <c r="D2196" s="12" t="s">
        <v>1519</v>
      </c>
      <c r="E2196" s="12" t="s">
        <v>112</v>
      </c>
      <c r="F2196" s="12" t="s">
        <v>113</v>
      </c>
      <c r="G2196" s="12" t="s">
        <v>47</v>
      </c>
      <c r="H2196" s="12" t="s">
        <v>47</v>
      </c>
      <c r="I2196" s="12" t="str">
        <f t="shared" si="34"/>
        <v>TTG70036BRF</v>
      </c>
      <c r="J2196" s="12">
        <v>4527772120966</v>
      </c>
      <c r="K2196" s="12" t="s">
        <v>1874</v>
      </c>
      <c r="N2196" s="12">
        <v>4</v>
      </c>
      <c r="P2196" s="12">
        <v>3</v>
      </c>
      <c r="X2196" s="12">
        <v>2</v>
      </c>
      <c r="Z2196" s="12" t="s">
        <v>1860</v>
      </c>
      <c r="AA2196" s="12" t="s">
        <v>1861</v>
      </c>
      <c r="AB2196" s="12" t="s">
        <v>1983</v>
      </c>
      <c r="AC2196" s="12">
        <v>0</v>
      </c>
      <c r="AD2196" s="12">
        <v>3600</v>
      </c>
      <c r="AE2196" s="12">
        <v>0</v>
      </c>
    </row>
    <row r="2197" spans="1:31">
      <c r="A2197" s="12">
        <v>99999</v>
      </c>
      <c r="B2197" s="12" t="s">
        <v>44</v>
      </c>
      <c r="C2197" s="12" t="s">
        <v>1518</v>
      </c>
      <c r="D2197" s="12" t="s">
        <v>1519</v>
      </c>
      <c r="E2197" s="12" t="s">
        <v>67</v>
      </c>
      <c r="F2197" s="12" t="s">
        <v>68</v>
      </c>
      <c r="G2197" s="12" t="s">
        <v>47</v>
      </c>
      <c r="H2197" s="12" t="s">
        <v>47</v>
      </c>
      <c r="I2197" s="12" t="str">
        <f t="shared" si="34"/>
        <v>TTG70036CAF</v>
      </c>
      <c r="J2197" s="12">
        <v>4527772120973</v>
      </c>
      <c r="K2197" s="12" t="s">
        <v>1874</v>
      </c>
      <c r="N2197" s="12">
        <v>4</v>
      </c>
      <c r="P2197" s="12">
        <v>3</v>
      </c>
      <c r="X2197" s="12">
        <v>2</v>
      </c>
      <c r="Z2197" s="12" t="s">
        <v>1860</v>
      </c>
      <c r="AA2197" s="12" t="s">
        <v>1861</v>
      </c>
      <c r="AB2197" s="12" t="s">
        <v>1983</v>
      </c>
      <c r="AC2197" s="12">
        <v>0</v>
      </c>
      <c r="AD2197" s="12">
        <v>3600</v>
      </c>
      <c r="AE2197" s="12">
        <v>0</v>
      </c>
    </row>
    <row r="2198" spans="1:31">
      <c r="A2198" s="12">
        <v>99999</v>
      </c>
      <c r="B2198" s="12" t="s">
        <v>44</v>
      </c>
      <c r="C2198" s="12" t="s">
        <v>1518</v>
      </c>
      <c r="D2198" s="12" t="s">
        <v>1519</v>
      </c>
      <c r="E2198" s="12" t="s">
        <v>65</v>
      </c>
      <c r="F2198" s="12" t="s">
        <v>66</v>
      </c>
      <c r="G2198" s="12" t="s">
        <v>47</v>
      </c>
      <c r="H2198" s="12" t="s">
        <v>47</v>
      </c>
      <c r="I2198" s="12" t="str">
        <f t="shared" si="34"/>
        <v>TTG70036NVF</v>
      </c>
      <c r="J2198" s="12">
        <v>4527772120980</v>
      </c>
      <c r="N2198" s="12">
        <v>4</v>
      </c>
      <c r="P2198" s="12">
        <v>3</v>
      </c>
      <c r="X2198" s="12">
        <v>2</v>
      </c>
      <c r="Z2198" s="12" t="s">
        <v>1860</v>
      </c>
      <c r="AA2198" s="12" t="s">
        <v>1861</v>
      </c>
      <c r="AB2198" s="12" t="s">
        <v>1983</v>
      </c>
      <c r="AC2198" s="12">
        <v>88</v>
      </c>
      <c r="AD2198" s="12">
        <v>3600</v>
      </c>
      <c r="AE2198" s="12">
        <v>316800</v>
      </c>
    </row>
    <row r="2199" spans="1:31">
      <c r="A2199" s="12">
        <v>99999</v>
      </c>
      <c r="B2199" s="12" t="s">
        <v>44</v>
      </c>
      <c r="C2199" s="12" t="s">
        <v>1518</v>
      </c>
      <c r="D2199" s="12" t="s">
        <v>1519</v>
      </c>
      <c r="E2199" s="12" t="s">
        <v>620</v>
      </c>
      <c r="F2199" s="12" t="s">
        <v>621</v>
      </c>
      <c r="G2199" s="12" t="s">
        <v>47</v>
      </c>
      <c r="H2199" s="12" t="s">
        <v>47</v>
      </c>
      <c r="I2199" s="12" t="str">
        <f t="shared" si="34"/>
        <v>TTG70036NVRSLF</v>
      </c>
      <c r="J2199" s="12">
        <v>1118000056046</v>
      </c>
      <c r="N2199" s="12">
        <v>4</v>
      </c>
      <c r="P2199" s="12">
        <v>3</v>
      </c>
      <c r="X2199" s="12">
        <v>2</v>
      </c>
      <c r="Z2199" s="12" t="s">
        <v>1860</v>
      </c>
      <c r="AA2199" s="12" t="s">
        <v>1861</v>
      </c>
      <c r="AB2199" s="12" t="s">
        <v>1983</v>
      </c>
      <c r="AC2199" s="12">
        <v>0</v>
      </c>
      <c r="AD2199" s="12">
        <v>3600</v>
      </c>
      <c r="AE2199" s="12">
        <v>0</v>
      </c>
    </row>
    <row r="2200" spans="1:31">
      <c r="A2200" s="12">
        <v>99999</v>
      </c>
      <c r="B2200" s="12" t="s">
        <v>44</v>
      </c>
      <c r="C2200" s="12" t="s">
        <v>1520</v>
      </c>
      <c r="D2200" s="12" t="s">
        <v>1521</v>
      </c>
      <c r="E2200" s="12" t="s">
        <v>58</v>
      </c>
      <c r="F2200" s="12" t="s">
        <v>59</v>
      </c>
      <c r="G2200" s="12" t="s">
        <v>47</v>
      </c>
      <c r="H2200" s="12" t="s">
        <v>47</v>
      </c>
      <c r="I2200" s="12" t="str">
        <f t="shared" si="34"/>
        <v>TTG80028BKF</v>
      </c>
      <c r="J2200" s="12">
        <v>4527772145631</v>
      </c>
      <c r="N2200" s="12">
        <v>4</v>
      </c>
      <c r="P2200" s="12">
        <v>3</v>
      </c>
      <c r="X2200" s="12">
        <v>2</v>
      </c>
      <c r="Z2200" s="12" t="s">
        <v>1860</v>
      </c>
      <c r="AA2200" s="12" t="s">
        <v>1861</v>
      </c>
      <c r="AB2200" s="12" t="s">
        <v>1984</v>
      </c>
      <c r="AC2200" s="12">
        <v>111</v>
      </c>
      <c r="AD2200" s="12">
        <v>2800</v>
      </c>
      <c r="AE2200" s="12">
        <v>310800</v>
      </c>
    </row>
    <row r="2201" spans="1:31">
      <c r="A2201" s="12">
        <v>99999</v>
      </c>
      <c r="B2201" s="12" t="s">
        <v>44</v>
      </c>
      <c r="C2201" s="12" t="s">
        <v>1520</v>
      </c>
      <c r="D2201" s="12" t="s">
        <v>1521</v>
      </c>
      <c r="E2201" s="12" t="s">
        <v>112</v>
      </c>
      <c r="F2201" s="12" t="s">
        <v>113</v>
      </c>
      <c r="G2201" s="12" t="s">
        <v>47</v>
      </c>
      <c r="H2201" s="12" t="s">
        <v>47</v>
      </c>
      <c r="I2201" s="12" t="str">
        <f t="shared" si="34"/>
        <v>TTG80028BRF</v>
      </c>
      <c r="J2201" s="12">
        <v>4527772145648</v>
      </c>
      <c r="K2201" s="12" t="s">
        <v>1874</v>
      </c>
      <c r="N2201" s="12">
        <v>4</v>
      </c>
      <c r="P2201" s="12">
        <v>3</v>
      </c>
      <c r="X2201" s="12">
        <v>2</v>
      </c>
      <c r="Z2201" s="12" t="s">
        <v>1860</v>
      </c>
      <c r="AA2201" s="12" t="s">
        <v>1861</v>
      </c>
      <c r="AB2201" s="12" t="s">
        <v>1984</v>
      </c>
      <c r="AC2201" s="12">
        <v>0</v>
      </c>
      <c r="AD2201" s="12">
        <v>2800</v>
      </c>
      <c r="AE2201" s="12">
        <v>0</v>
      </c>
    </row>
    <row r="2202" spans="1:31">
      <c r="A2202" s="12">
        <v>99999</v>
      </c>
      <c r="B2202" s="12" t="s">
        <v>44</v>
      </c>
      <c r="C2202" s="12" t="s">
        <v>1520</v>
      </c>
      <c r="D2202" s="12" t="s">
        <v>1521</v>
      </c>
      <c r="E2202" s="12" t="s">
        <v>67</v>
      </c>
      <c r="F2202" s="12" t="s">
        <v>68</v>
      </c>
      <c r="G2202" s="12" t="s">
        <v>47</v>
      </c>
      <c r="H2202" s="12" t="s">
        <v>47</v>
      </c>
      <c r="I2202" s="12" t="str">
        <f t="shared" si="34"/>
        <v>TTG80028CAF</v>
      </c>
      <c r="J2202" s="12">
        <v>4527772145655</v>
      </c>
      <c r="K2202" s="12" t="s">
        <v>1874</v>
      </c>
      <c r="N2202" s="12">
        <v>4</v>
      </c>
      <c r="P2202" s="12">
        <v>3</v>
      </c>
      <c r="X2202" s="12">
        <v>2</v>
      </c>
      <c r="Z2202" s="12" t="s">
        <v>1860</v>
      </c>
      <c r="AA2202" s="12" t="s">
        <v>1861</v>
      </c>
      <c r="AB2202" s="12" t="s">
        <v>1984</v>
      </c>
      <c r="AC2202" s="12">
        <v>0</v>
      </c>
      <c r="AD2202" s="12">
        <v>2800</v>
      </c>
      <c r="AE2202" s="12">
        <v>0</v>
      </c>
    </row>
    <row r="2203" spans="1:31">
      <c r="A2203" s="12">
        <v>99999</v>
      </c>
      <c r="B2203" s="12" t="s">
        <v>44</v>
      </c>
      <c r="C2203" s="12" t="s">
        <v>1520</v>
      </c>
      <c r="D2203" s="12" t="s">
        <v>1521</v>
      </c>
      <c r="E2203" s="12" t="s">
        <v>65</v>
      </c>
      <c r="F2203" s="12" t="s">
        <v>66</v>
      </c>
      <c r="G2203" s="12" t="s">
        <v>47</v>
      </c>
      <c r="H2203" s="12" t="s">
        <v>47</v>
      </c>
      <c r="I2203" s="12" t="str">
        <f t="shared" si="34"/>
        <v>TTG80028NVF</v>
      </c>
      <c r="J2203" s="12">
        <v>4527772145662</v>
      </c>
      <c r="K2203" s="12" t="s">
        <v>1874</v>
      </c>
      <c r="N2203" s="12">
        <v>4</v>
      </c>
      <c r="P2203" s="12">
        <v>3</v>
      </c>
      <c r="X2203" s="12">
        <v>2</v>
      </c>
      <c r="Z2203" s="12" t="s">
        <v>1860</v>
      </c>
      <c r="AA2203" s="12" t="s">
        <v>1861</v>
      </c>
      <c r="AB2203" s="12" t="s">
        <v>1984</v>
      </c>
      <c r="AC2203" s="12">
        <v>0</v>
      </c>
      <c r="AD2203" s="12">
        <v>2800</v>
      </c>
      <c r="AE2203" s="12">
        <v>0</v>
      </c>
    </row>
    <row r="2204" spans="1:31">
      <c r="A2204" s="12">
        <v>99999</v>
      </c>
      <c r="B2204" s="12" t="s">
        <v>44</v>
      </c>
      <c r="C2204" s="12" t="s">
        <v>2131</v>
      </c>
      <c r="D2204" s="12" t="s">
        <v>2132</v>
      </c>
      <c r="E2204" s="12" t="s">
        <v>58</v>
      </c>
      <c r="F2204" s="12" t="s">
        <v>59</v>
      </c>
      <c r="G2204" s="12" t="s">
        <v>77</v>
      </c>
      <c r="H2204" s="12" t="s">
        <v>77</v>
      </c>
      <c r="I2204" s="12" t="str">
        <f t="shared" si="34"/>
        <v>VN00004UBKL</v>
      </c>
      <c r="J2204" s="12">
        <v>1118000038714</v>
      </c>
      <c r="N2204" s="12">
        <v>22</v>
      </c>
      <c r="P2204" s="12" t="s">
        <v>2133</v>
      </c>
      <c r="Q2204" s="12" t="s">
        <v>2134</v>
      </c>
      <c r="Z2204" s="12" t="s">
        <v>1860</v>
      </c>
      <c r="AA2204" s="12" t="s">
        <v>1861</v>
      </c>
      <c r="AC2204" s="12">
        <v>0</v>
      </c>
      <c r="AD2204" s="12">
        <v>9000</v>
      </c>
      <c r="AE2204" s="12">
        <v>0</v>
      </c>
    </row>
    <row r="2205" spans="1:31">
      <c r="A2205" s="12">
        <v>99999</v>
      </c>
      <c r="B2205" s="12" t="s">
        <v>44</v>
      </c>
      <c r="C2205" s="12" t="s">
        <v>2131</v>
      </c>
      <c r="D2205" s="12" t="s">
        <v>2132</v>
      </c>
      <c r="E2205" s="12" t="s">
        <v>58</v>
      </c>
      <c r="F2205" s="12" t="s">
        <v>59</v>
      </c>
      <c r="G2205" s="12" t="s">
        <v>78</v>
      </c>
      <c r="H2205" s="12" t="s">
        <v>78</v>
      </c>
      <c r="I2205" s="12" t="str">
        <f t="shared" si="34"/>
        <v>VN00004UBKM</v>
      </c>
      <c r="J2205" s="12">
        <v>1118000038707</v>
      </c>
      <c r="N2205" s="12">
        <v>22</v>
      </c>
      <c r="P2205" s="12" t="s">
        <v>2133</v>
      </c>
      <c r="Q2205" s="12" t="s">
        <v>2134</v>
      </c>
      <c r="Z2205" s="12" t="s">
        <v>1860</v>
      </c>
      <c r="AA2205" s="12" t="s">
        <v>1861</v>
      </c>
      <c r="AC2205" s="12">
        <v>0</v>
      </c>
      <c r="AD2205" s="12">
        <v>9000</v>
      </c>
      <c r="AE2205" s="12">
        <v>0</v>
      </c>
    </row>
    <row r="2206" spans="1:31">
      <c r="A2206" s="12">
        <v>99999</v>
      </c>
      <c r="B2206" s="12" t="s">
        <v>44</v>
      </c>
      <c r="C2206" s="12" t="s">
        <v>2131</v>
      </c>
      <c r="D2206" s="12" t="s">
        <v>2132</v>
      </c>
      <c r="E2206" s="12" t="s">
        <v>58</v>
      </c>
      <c r="F2206" s="12" t="s">
        <v>59</v>
      </c>
      <c r="G2206" s="12" t="s">
        <v>225</v>
      </c>
      <c r="H2206" s="12" t="s">
        <v>225</v>
      </c>
      <c r="I2206" s="12" t="str">
        <f t="shared" si="34"/>
        <v>VN00004UBKS</v>
      </c>
      <c r="J2206" s="12">
        <v>1118000038691</v>
      </c>
      <c r="N2206" s="12">
        <v>22</v>
      </c>
      <c r="P2206" s="12" t="s">
        <v>2133</v>
      </c>
      <c r="Q2206" s="12" t="s">
        <v>2134</v>
      </c>
      <c r="Z2206" s="12" t="s">
        <v>1860</v>
      </c>
      <c r="AA2206" s="12" t="s">
        <v>1861</v>
      </c>
      <c r="AC2206" s="12">
        <v>0</v>
      </c>
      <c r="AD2206" s="12">
        <v>9000</v>
      </c>
      <c r="AE2206" s="12">
        <v>0</v>
      </c>
    </row>
    <row r="2207" spans="1:31">
      <c r="A2207" s="12">
        <v>99999</v>
      </c>
      <c r="B2207" s="12" t="s">
        <v>44</v>
      </c>
      <c r="C2207" s="12" t="s">
        <v>2313</v>
      </c>
      <c r="D2207" s="12" t="s">
        <v>2314</v>
      </c>
      <c r="E2207" s="12" t="s">
        <v>58</v>
      </c>
      <c r="F2207" s="12" t="s">
        <v>59</v>
      </c>
      <c r="G2207" s="12" t="s">
        <v>47</v>
      </c>
      <c r="H2207" s="12" t="s">
        <v>47</v>
      </c>
      <c r="I2207" s="12" t="str">
        <f t="shared" si="34"/>
        <v>WL25AW031BKF</v>
      </c>
      <c r="J2207" s="12">
        <v>1118000056350</v>
      </c>
      <c r="X2207" s="12">
        <v>2</v>
      </c>
      <c r="Y2207" s="12" t="s">
        <v>2162</v>
      </c>
      <c r="Z2207" s="12" t="s">
        <v>1860</v>
      </c>
      <c r="AA2207" s="12" t="s">
        <v>1861</v>
      </c>
      <c r="AC2207" s="12">
        <v>0</v>
      </c>
      <c r="AD2207" s="12">
        <v>3600</v>
      </c>
      <c r="AE2207" s="12">
        <v>0</v>
      </c>
    </row>
    <row r="2208" spans="1:31">
      <c r="A2208" s="12">
        <v>99999</v>
      </c>
      <c r="B2208" s="12" t="s">
        <v>44</v>
      </c>
      <c r="C2208" s="12" t="s">
        <v>2172</v>
      </c>
      <c r="D2208" s="12" t="s">
        <v>2173</v>
      </c>
      <c r="E2208" s="12" t="s">
        <v>148</v>
      </c>
      <c r="F2208" s="12" t="s">
        <v>149</v>
      </c>
      <c r="G2208" s="12" t="s">
        <v>47</v>
      </c>
      <c r="H2208" s="12" t="s">
        <v>47</v>
      </c>
      <c r="I2208" s="12" t="str">
        <f t="shared" si="34"/>
        <v>WP1NAF</v>
      </c>
      <c r="J2208" s="12">
        <v>1118000055742</v>
      </c>
      <c r="N2208" s="12">
        <v>999</v>
      </c>
      <c r="O2208" s="12" t="s">
        <v>1923</v>
      </c>
      <c r="X2208" s="12">
        <v>2</v>
      </c>
      <c r="Y2208" s="12" t="s">
        <v>2162</v>
      </c>
      <c r="Z2208" s="12" t="s">
        <v>1860</v>
      </c>
      <c r="AA2208" s="12" t="s">
        <v>1861</v>
      </c>
      <c r="AC2208" s="12">
        <v>255</v>
      </c>
      <c r="AD2208" s="12">
        <v>619</v>
      </c>
      <c r="AE2208" s="12">
        <v>157845</v>
      </c>
    </row>
    <row r="2209" spans="1:31">
      <c r="A2209" s="12">
        <v>99999</v>
      </c>
      <c r="B2209" s="12" t="s">
        <v>44</v>
      </c>
      <c r="C2209" s="12" t="s">
        <v>2174</v>
      </c>
      <c r="D2209" s="12" t="s">
        <v>2175</v>
      </c>
      <c r="E2209" s="12" t="s">
        <v>148</v>
      </c>
      <c r="F2209" s="12" t="s">
        <v>149</v>
      </c>
      <c r="G2209" s="12" t="s">
        <v>47</v>
      </c>
      <c r="H2209" s="12" t="s">
        <v>47</v>
      </c>
      <c r="I2209" s="12" t="str">
        <f t="shared" si="34"/>
        <v>WP2NAF</v>
      </c>
      <c r="J2209" s="12">
        <v>1118000055759</v>
      </c>
      <c r="N2209" s="12">
        <v>999</v>
      </c>
      <c r="O2209" s="12" t="s">
        <v>1923</v>
      </c>
      <c r="X2209" s="12">
        <v>2</v>
      </c>
      <c r="Y2209" s="12" t="s">
        <v>2162</v>
      </c>
      <c r="Z2209" s="12" t="s">
        <v>1860</v>
      </c>
      <c r="AA2209" s="12" t="s">
        <v>1861</v>
      </c>
      <c r="AC2209" s="12">
        <v>204</v>
      </c>
      <c r="AD2209" s="12">
        <v>619</v>
      </c>
      <c r="AE2209" s="12">
        <v>126276</v>
      </c>
    </row>
    <row r="2210" spans="1:31">
      <c r="A2210" s="12">
        <v>99999</v>
      </c>
      <c r="B2210" s="12" t="s">
        <v>44</v>
      </c>
      <c r="C2210" s="12" t="s">
        <v>2176</v>
      </c>
      <c r="D2210" s="12" t="s">
        <v>2177</v>
      </c>
      <c r="E2210" s="12" t="s">
        <v>148</v>
      </c>
      <c r="F2210" s="12" t="s">
        <v>149</v>
      </c>
      <c r="G2210" s="12" t="s">
        <v>47</v>
      </c>
      <c r="H2210" s="12" t="s">
        <v>47</v>
      </c>
      <c r="I2210" s="12" t="str">
        <f t="shared" si="34"/>
        <v>WP3NAF</v>
      </c>
      <c r="J2210" s="12">
        <v>1118000055766</v>
      </c>
      <c r="N2210" s="12">
        <v>999</v>
      </c>
      <c r="O2210" s="12" t="s">
        <v>1923</v>
      </c>
      <c r="X2210" s="12">
        <v>2</v>
      </c>
      <c r="Y2210" s="12" t="s">
        <v>2162</v>
      </c>
      <c r="Z2210" s="12" t="s">
        <v>1860</v>
      </c>
      <c r="AA2210" s="12" t="s">
        <v>1861</v>
      </c>
      <c r="AC2210" s="12">
        <v>203</v>
      </c>
      <c r="AD2210" s="12">
        <v>619</v>
      </c>
      <c r="AE2210" s="12">
        <v>125657</v>
      </c>
    </row>
    <row r="2211" spans="1:31">
      <c r="A2211" s="12">
        <v>99999</v>
      </c>
      <c r="B2211" s="12" t="s">
        <v>44</v>
      </c>
      <c r="C2211" s="12" t="s">
        <v>2178</v>
      </c>
      <c r="D2211" s="12" t="s">
        <v>2179</v>
      </c>
      <c r="E2211" s="12" t="s">
        <v>148</v>
      </c>
      <c r="F2211" s="12" t="s">
        <v>149</v>
      </c>
      <c r="G2211" s="12" t="s">
        <v>47</v>
      </c>
      <c r="H2211" s="12" t="s">
        <v>47</v>
      </c>
      <c r="I2211" s="12" t="str">
        <f t="shared" si="34"/>
        <v>WP4NAF</v>
      </c>
      <c r="J2211" s="12">
        <v>1118000055773</v>
      </c>
      <c r="N2211" s="12">
        <v>999</v>
      </c>
      <c r="O2211" s="12" t="s">
        <v>1923</v>
      </c>
      <c r="X2211" s="12">
        <v>2</v>
      </c>
      <c r="Y2211" s="12" t="s">
        <v>2162</v>
      </c>
      <c r="Z2211" s="12" t="s">
        <v>1860</v>
      </c>
      <c r="AA2211" s="12" t="s">
        <v>1861</v>
      </c>
      <c r="AC2211" s="12">
        <v>154</v>
      </c>
      <c r="AD2211" s="12">
        <v>619</v>
      </c>
      <c r="AE2211" s="12">
        <v>95326</v>
      </c>
    </row>
    <row r="2212" spans="1:31">
      <c r="A2212" s="12">
        <v>99999</v>
      </c>
      <c r="B2212" s="12" t="s">
        <v>44</v>
      </c>
      <c r="C2212" s="12" t="s">
        <v>1522</v>
      </c>
      <c r="D2212" s="12" t="s">
        <v>1523</v>
      </c>
      <c r="E2212" s="12" t="s">
        <v>112</v>
      </c>
      <c r="F2212" s="12" t="s">
        <v>113</v>
      </c>
      <c r="G2212" s="12" t="s">
        <v>47</v>
      </c>
      <c r="H2212" s="12" t="s">
        <v>47</v>
      </c>
      <c r="I2212" s="12" t="str">
        <f t="shared" si="34"/>
        <v>XYT2540_2558BRF</v>
      </c>
      <c r="J2212" s="12">
        <v>4549463847860</v>
      </c>
      <c r="N2212" s="12">
        <v>999</v>
      </c>
      <c r="O2212" s="12" t="s">
        <v>1923</v>
      </c>
      <c r="P2212" s="12">
        <v>100</v>
      </c>
      <c r="Q2212" s="12" t="s">
        <v>1867</v>
      </c>
      <c r="X2212" s="12">
        <v>2</v>
      </c>
      <c r="Z2212" s="12" t="s">
        <v>1860</v>
      </c>
      <c r="AA2212" s="12" t="s">
        <v>1861</v>
      </c>
      <c r="AC2212" s="12">
        <v>0</v>
      </c>
      <c r="AD2212" s="12">
        <v>9000</v>
      </c>
      <c r="AE2212" s="12">
        <v>0</v>
      </c>
    </row>
    <row r="2213" spans="1:31">
      <c r="A2213" s="12">
        <v>99999</v>
      </c>
      <c r="B2213" s="12" t="s">
        <v>44</v>
      </c>
      <c r="C2213" s="12" t="s">
        <v>2135</v>
      </c>
      <c r="D2213" s="12" t="s">
        <v>2136</v>
      </c>
      <c r="E2213" s="12" t="s">
        <v>58</v>
      </c>
      <c r="F2213" s="12" t="s">
        <v>59</v>
      </c>
      <c r="G2213" s="12" t="s">
        <v>47</v>
      </c>
      <c r="H2213" s="12" t="s">
        <v>47</v>
      </c>
      <c r="I2213" s="12" t="str">
        <f t="shared" si="34"/>
        <v>YO170332BKF</v>
      </c>
      <c r="J2213" s="12">
        <v>1118000050969</v>
      </c>
      <c r="N2213" s="12">
        <v>1</v>
      </c>
      <c r="X2213" s="12">
        <v>144</v>
      </c>
      <c r="Y2213" s="12" t="s">
        <v>1877</v>
      </c>
      <c r="Z2213" s="12" t="s">
        <v>1860</v>
      </c>
      <c r="AA2213" s="12" t="s">
        <v>1861</v>
      </c>
      <c r="AC2213" s="12">
        <v>0</v>
      </c>
      <c r="AD2213" s="12">
        <v>3800</v>
      </c>
      <c r="AE2213" s="12">
        <v>0</v>
      </c>
    </row>
    <row r="2214" spans="1:31">
      <c r="A2214" s="12">
        <v>99999</v>
      </c>
      <c r="B2214" s="12" t="s">
        <v>44</v>
      </c>
      <c r="C2214" s="12" t="s">
        <v>1524</v>
      </c>
      <c r="D2214" s="12" t="s">
        <v>1525</v>
      </c>
      <c r="E2214" s="12" t="s">
        <v>58</v>
      </c>
      <c r="F2214" s="12" t="s">
        <v>59</v>
      </c>
      <c r="G2214" s="12" t="s">
        <v>47</v>
      </c>
      <c r="H2214" s="12" t="s">
        <v>47</v>
      </c>
      <c r="I2214" s="12" t="str">
        <f t="shared" si="34"/>
        <v>YO180395BKF</v>
      </c>
      <c r="J2214" s="12">
        <v>1118000050976</v>
      </c>
      <c r="N2214" s="12">
        <v>6</v>
      </c>
      <c r="X2214" s="12">
        <v>144</v>
      </c>
      <c r="Y2214" s="12" t="s">
        <v>1877</v>
      </c>
      <c r="Z2214" s="12" t="s">
        <v>1860</v>
      </c>
      <c r="AA2214" s="12" t="s">
        <v>1861</v>
      </c>
      <c r="AC2214" s="12">
        <v>1</v>
      </c>
      <c r="AD2214" s="12">
        <v>3300</v>
      </c>
      <c r="AE2214" s="12">
        <v>3300</v>
      </c>
    </row>
  </sheetData>
  <phoneticPr fontId="6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注残</vt:lpstr>
      <vt:lpstr>在庫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tsuji@tophouse.jp</dc:creator>
  <dc:description/>
  <cp:lastModifiedBy>徳原羽空大</cp:lastModifiedBy>
  <cp:revision>2</cp:revision>
  <cp:lastPrinted>2025-07-14T02:44:38Z</cp:lastPrinted>
  <dcterms:created xsi:type="dcterms:W3CDTF">2022-09-29T01:54:28Z</dcterms:created>
  <dcterms:modified xsi:type="dcterms:W3CDTF">2025-08-08T09:04:49Z</dcterms:modified>
  <dc:language>ja-JP</dc:language>
</cp:coreProperties>
</file>