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0B0CBA0C-E9EC-4654-BCD5-C476760C609D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Invoice!$B$27:$K$28</definedName>
    <definedName name="_xlnm.Print_Area" localSheetId="0">Invoice!$A:$L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K32" i="2"/>
  <c r="K35" i="2"/>
  <c r="K39" i="2"/>
  <c r="K42" i="2"/>
  <c r="K45" i="2"/>
  <c r="F64" i="2"/>
  <c r="F62" i="2"/>
  <c r="F61" i="2"/>
  <c r="K40" i="2" l="1"/>
  <c r="K34" i="2"/>
  <c r="K37" i="2"/>
  <c r="I49" i="2"/>
  <c r="K36" i="2"/>
  <c r="K44" i="2"/>
  <c r="K38" i="2"/>
  <c r="K43" i="2"/>
  <c r="K33" i="2"/>
  <c r="K41" i="2"/>
  <c r="K31" i="2"/>
  <c r="K49" i="2" l="1"/>
  <c r="K64" i="2" s="1"/>
</calcChain>
</file>

<file path=xl/sharedStrings.xml><?xml version="1.0" encoding="utf-8"?>
<sst xmlns="http://schemas.openxmlformats.org/spreadsheetml/2006/main" count="81" uniqueCount="68">
  <si>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</si>
  <si>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</si>
  <si>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</si>
  <si>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</si>
  <si>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</si>
  <si>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</si>
  <si>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</si>
  <si>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</si>
  <si>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</si>
  <si>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</si>
  <si>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</si>
  <si>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</si>
  <si>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Total: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</si>
  <si>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</si>
  <si>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</si>
  <si>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</si>
  <si>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</si>
  <si>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</si>
  <si>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</si>
  <si>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</si>
  <si>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</si>
  <si>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</si>
  <si>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</si>
  <si>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</si>
  <si>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</si>
  <si>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</si>
  <si>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</si>
  <si>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</si>
  <si>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</si>
  <si>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</si>
  <si>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</si>
  <si>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</si>
  <si>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</si>
  <si>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</si>
  <si>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</si>
  <si>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</si>
  <si>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</si>
  <si>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</si>
  <si>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</si>
  <si>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</si>
  <si>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</si>
  <si>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Viacom</t>
  </si>
  <si>
    <t>Nick Mom</t>
  </si>
  <si>
    <t>Nickelodeon</t>
  </si>
  <si>
    <t>TeenNick</t>
  </si>
  <si>
    <t>Attention: Kelly Smith</t>
  </si>
  <si>
    <t>kelly.smith@viacom.com</t>
  </si>
  <si>
    <t>CMT</t>
  </si>
  <si>
    <t>Comedy Central</t>
  </si>
  <si>
    <t>MTV</t>
  </si>
  <si>
    <t>BET</t>
  </si>
  <si>
    <t>VH1</t>
  </si>
  <si>
    <t>VH1 Classic</t>
  </si>
  <si>
    <t>Nick Jr (Noggin)</t>
  </si>
  <si>
    <t>MTV2</t>
  </si>
  <si>
    <t>TV Land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</si>
  <si>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</si>
  <si>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2B - 3B</t>
  </si>
  <si>
    <t>3B - 4B</t>
  </si>
  <si>
    <t>200 Union Boulevard, Suite 201</t>
  </si>
  <si>
    <t>Lakewood, CO  80228</t>
  </si>
  <si>
    <t>Paramount</t>
  </si>
  <si>
    <t>Logo</t>
  </si>
  <si>
    <t>4B - 5B</t>
  </si>
  <si>
    <t>5B +</t>
  </si>
  <si>
    <t>Nick Mom, Nick Jr, Nickelodeon, TeenNick, CMT, BET, Paramount, MTV, MTV2, Comedy Central, VH1 Classic</t>
  </si>
  <si>
    <t>BET Her</t>
  </si>
  <si>
    <t>PO: 4500011856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</si>
</sst>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0.000000"/>
    <numFmt numFmtId="173" formatCode="_(* #,##0_);_(* \(#,##0\);_(* &quot;-&quot;?_);_(@_)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4" applyNumberFormat="0" applyAlignment="0" applyProtection="0"/>
    <xf numFmtId="165" fontId="35" fillId="10" borderId="15" applyNumberFormat="0" applyAlignment="0" applyProtection="0"/>
    <xf numFmtId="165" fontId="36" fillId="10" borderId="14" applyNumberFormat="0" applyAlignment="0" applyProtection="0"/>
    <xf numFmtId="165" fontId="37" fillId="0" borderId="16" applyNumberFormat="0" applyFill="0" applyAlignment="0" applyProtection="0"/>
    <xf numFmtId="165" fontId="38" fillId="11" borderId="17" applyNumberFormat="0" applyAlignment="0" applyProtection="0"/>
    <xf numFmtId="165" fontId="3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4" applyNumberFormat="0" applyAlignment="0" applyProtection="0"/>
    <xf numFmtId="165" fontId="52" fillId="10" borderId="15" applyNumberFormat="0" applyAlignment="0" applyProtection="0"/>
    <xf numFmtId="165" fontId="53" fillId="10" borderId="14" applyNumberFormat="0" applyAlignment="0" applyProtection="0"/>
    <xf numFmtId="165" fontId="54" fillId="0" borderId="16" applyNumberFormat="0" applyFill="0" applyAlignment="0" applyProtection="0"/>
    <xf numFmtId="165" fontId="55" fillId="11" borderId="17" applyNumberFormat="0" applyAlignment="0" applyProtection="0"/>
    <xf numFmtId="165" fontId="56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165" fontId="55" fillId="11" borderId="17" applyNumberFormat="0" applyAlignment="0" applyProtection="0"/>
    <xf numFmtId="0" fontId="66" fillId="56" borderId="22" applyNumberFormat="0" applyAlignment="0" applyProtection="0"/>
    <xf numFmtId="0" fontId="66" fillId="56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9" borderId="14" applyNumberFormat="0" applyAlignment="0" applyProtection="0"/>
    <xf numFmtId="165" fontId="51" fillId="9" borderId="14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165" fontId="7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165" fontId="52" fillId="10" borderId="15" applyNumberForma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4" applyNumberFormat="0" applyAlignment="0" applyProtection="0"/>
    <xf numFmtId="0" fontId="35" fillId="10" borderId="15" applyNumberFormat="0" applyAlignment="0" applyProtection="0"/>
    <xf numFmtId="0" fontId="36" fillId="10" borderId="14" applyNumberFormat="0" applyAlignment="0" applyProtection="0"/>
    <xf numFmtId="0" fontId="37" fillId="0" borderId="16" applyNumberFormat="0" applyFill="0" applyAlignment="0" applyProtection="0"/>
    <xf numFmtId="0" fontId="38" fillId="11" borderId="17" applyNumberFormat="0" applyAlignment="0" applyProtection="0"/>
    <xf numFmtId="0" fontId="39" fillId="0" borderId="0" applyNumberFormat="0" applyFill="0" applyBorder="0" applyAlignment="0" applyProtection="0"/>
    <xf numFmtId="0" fontId="7" fillId="12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6" fillId="58" borderId="27" applyNumberFormat="0" applyFont="0" applyAlignment="0" applyProtection="0"/>
    <xf numFmtId="0" fontId="4" fillId="0" borderId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0" fontId="55" fillId="1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38" fillId="11" borderId="17" applyNumberFormat="0" applyAlignment="0" applyProtection="0"/>
    <xf numFmtId="165" fontId="55" fillId="11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4" applyNumberFormat="0" applyAlignment="0" applyProtection="0"/>
    <xf numFmtId="165" fontId="51" fillId="9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8" applyNumberFormat="0" applyFont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35" fillId="10" borderId="15" applyNumberFormat="0" applyAlignment="0" applyProtection="0"/>
    <xf numFmtId="165" fontId="52" fillId="10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6" fillId="0" borderId="0" applyFont="0" applyFill="0" applyBorder="0" applyAlignment="0" applyProtection="0"/>
  </cellStyleXfs>
  <cellXfs count="11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4" fillId="5" borderId="3" xfId="0" applyFont="1" applyFill="1" applyBorder="1"/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0" fontId="15" fillId="0" borderId="0" xfId="0" applyFont="1" applyAlignment="1">
      <alignment horizontal="right" indent="1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4" fillId="2" borderId="4" xfId="0" applyFont="1" applyFill="1" applyBorder="1" applyAlignment="1"/>
    <xf numFmtId="0" fontId="14" fillId="0" borderId="6" xfId="0" applyFont="1" applyBorder="1" applyAlignment="1"/>
    <xf numFmtId="0" fontId="14" fillId="2" borderId="6" xfId="0" applyFont="1" applyFill="1" applyBorder="1" applyAlignment="1"/>
    <xf numFmtId="0" fontId="14" fillId="2" borderId="9" xfId="0" applyFont="1" applyFill="1" applyBorder="1" applyAlignment="1"/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2" borderId="7" xfId="0" applyFont="1" applyFill="1" applyBorder="1" applyAlignment="1">
      <alignment horizontal="left" indent="1"/>
    </xf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7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0" fontId="14" fillId="2" borderId="0" xfId="0" applyNumberFormat="1" applyFont="1" applyFill="1" applyBorder="1" applyAlignment="1" applyProtection="1">
      <alignment horizontal="right"/>
      <protection locked="0"/>
    </xf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20" fillId="3" borderId="0" xfId="0" applyNumberFormat="1" applyFont="1" applyFill="1" applyBorder="1" applyAlignment="1" applyProtection="1">
      <alignment vertical="top"/>
      <protection locked="0"/>
    </xf>
    <xf numFmtId="167" fontId="14" fillId="0" borderId="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0" fontId="14" fillId="0" borderId="0" xfId="0" applyFont="1" applyBorder="1"/>
    <xf numFmtId="0" fontId="14" fillId="0" borderId="0" xfId="0" applyFont="1"/>
    <xf numFmtId="3" fontId="14" fillId="0" borderId="0" xfId="0" applyNumberFormat="1" applyFont="1"/>
    <xf numFmtId="0" fontId="82" fillId="0" borderId="0" xfId="0" applyFont="1" applyAlignment="1">
      <alignment vertical="center"/>
    </xf>
    <xf numFmtId="8" fontId="15" fillId="0" borderId="8" xfId="0" applyNumberFormat="1" applyFont="1" applyBorder="1"/>
    <xf numFmtId="0" fontId="9" fillId="0" borderId="0" xfId="1" applyAlignment="1" applyProtection="1"/>
    <xf numFmtId="0" fontId="0" fillId="0" borderId="0" xfId="0" applyBorder="1"/>
    <xf numFmtId="0" fontId="14" fillId="0" borderId="0" xfId="0" applyFont="1" applyAlignment="1">
      <alignment horizontal="right" vertical="top" indent="1"/>
    </xf>
    <xf numFmtId="8" fontId="14" fillId="0" borderId="0" xfId="0" applyNumberFormat="1" applyFont="1" applyBorder="1"/>
    <xf numFmtId="170" fontId="14" fillId="0" borderId="0" xfId="34479" applyNumberFormat="1" applyFont="1"/>
    <xf numFmtId="171" fontId="14" fillId="0" borderId="0" xfId="0" applyNumberFormat="1" applyFont="1"/>
    <xf numFmtId="43" fontId="14" fillId="0" borderId="0" xfId="0" applyNumberFormat="1" applyFont="1"/>
    <xf numFmtId="0" fontId="14" fillId="0" borderId="10" xfId="0" applyFont="1" applyBorder="1" applyAlignment="1"/>
    <xf numFmtId="43" fontId="14" fillId="0" borderId="0" xfId="34479" applyFont="1"/>
    <xf numFmtId="172" fontId="14" fillId="0" borderId="0" xfId="0" applyNumberFormat="1" applyFont="1"/>
    <xf numFmtId="170" fontId="14" fillId="0" borderId="0" xfId="0" applyNumberFormat="1" applyFont="1"/>
    <xf numFmtId="0" fontId="14" fillId="0" borderId="0" xfId="0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169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173" fontId="14" fillId="0" borderId="0" xfId="0" applyNumberFormat="1" applyFont="1"/>
    <xf numFmtId="0" fontId="60" fillId="2" borderId="0" xfId="0" applyFont="1" applyFill="1" applyBorder="1" applyAlignment="1" applyProtection="1">
      <alignment vertical="top"/>
      <protection locked="0"/>
    </xf>
    <xf numFmtId="0" fontId="21" fillId="2" borderId="31" xfId="0" applyFont="1" applyFill="1" applyBorder="1" applyAlignment="1">
      <alignment vertical="top"/>
    </xf>
    <xf numFmtId="0" fontId="14" fillId="2" borderId="32" xfId="0" applyFont="1" applyFill="1" applyBorder="1" applyAlignment="1">
      <alignment vertical="top"/>
    </xf>
    <xf numFmtId="0" fontId="60" fillId="2" borderId="5" xfId="0" applyFont="1" applyFill="1" applyBorder="1" applyAlignment="1" applyProtection="1">
      <alignment vertical="top"/>
      <protection locked="0"/>
    </xf>
    <xf numFmtId="0" fontId="21" fillId="2" borderId="7" xfId="0" applyFont="1" applyFill="1" applyBorder="1" applyAlignment="1">
      <alignment vertical="top"/>
    </xf>
    <xf numFmtId="0" fontId="21" fillId="2" borderId="8" xfId="0" applyFont="1" applyFill="1" applyBorder="1" applyAlignment="1">
      <alignment vertical="top"/>
    </xf>
    <xf numFmtId="0" fontId="14" fillId="3" borderId="32" xfId="0" applyFont="1" applyFill="1" applyBorder="1" applyAlignment="1">
      <alignment vertical="top" wrapText="1"/>
    </xf>
    <xf numFmtId="0" fontId="14" fillId="3" borderId="33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4" fillId="3" borderId="6" xfId="0" applyFont="1" applyFill="1" applyBorder="1" applyAlignment="1">
      <alignment vertical="top" wrapText="1"/>
    </xf>
    <xf numFmtId="0" fontId="14" fillId="3" borderId="8" xfId="0" applyFont="1" applyFill="1" applyBorder="1" applyAlignment="1">
      <alignment vertical="top" wrapText="1"/>
    </xf>
    <xf numFmtId="0" fontId="14" fillId="3" borderId="9" xfId="0" applyFont="1" applyFill="1" applyBorder="1" applyAlignment="1">
      <alignment vertical="top" wrapText="1"/>
    </xf>
    <xf numFmtId="0" fontId="15" fillId="3" borderId="0" xfId="0" applyFont="1" applyFill="1" applyBorder="1"/>
    <xf numFmtId="169" fontId="15" fillId="3" borderId="0" xfId="0" applyNumberFormat="1" applyFont="1" applyFill="1" applyBorder="1" applyAlignment="1" applyProtection="1">
      <alignment horizontal="center"/>
      <protection locked="0"/>
    </xf>
    <xf numFmtId="0" fontId="15" fillId="3" borderId="0" xfId="0" applyFont="1" applyFill="1" applyBorder="1" applyAlignment="1" applyProtection="1">
      <alignment horizontal="left"/>
      <protection locked="0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4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4" fillId="2" borderId="0" xfId="0" applyFont="1" applyFill="1" applyBorder="1" applyAlignment="1" applyProtection="1">
      <alignment horizontal="left" shrinkToFit="1"/>
      <protection locked="0"/>
    </xf>
    <xf numFmtId="0" fontId="14" fillId="2" borderId="0" xfId="0" applyFont="1" applyFill="1" applyBorder="1" applyAlignment="1" applyProtection="1">
      <alignment horizontal="left" vertical="top" wrapText="1" shrinkToFit="1"/>
      <protection locked="0"/>
    </xf>
    <xf numFmtId="0" fontId="15" fillId="5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16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5"/>
  <sheetViews>
    <sheetView showGridLines="0" tabSelected="1" topLeftCell="A22" zoomScale="70" zoomScaleNormal="70" zoomScalePageLayoutView="80" workbookViewId="0">
      <selection activeCell="G37" sqref="G3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8.7109375" style="7" bestFit="1" customWidth="1"/>
    <col min="5" max="5" width="20.7109375" style="7" customWidth="1"/>
    <col min="6" max="6" width="13" style="7" bestFit="1" customWidth="1"/>
    <col min="7" max="8" width="24.42578125" style="7" bestFit="1" customWidth="1"/>
    <col min="9" max="9" width="18.42578125" style="7" bestFit="1" customWidth="1"/>
    <col min="10" max="10" width="16.42578125" style="7" customWidth="1"/>
    <col min="11" max="11" width="14.42578125" style="7" bestFit="1" customWidth="1"/>
    <col min="12" max="12" width="3.710937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19" width="8.7109375" style="67"/>
    <col min="20" max="21" width="8.7109375" style="7"/>
    <col min="22" max="22" width="15.28515625" style="7" customWidth="1"/>
    <col min="23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0"/>
      <c r="Q1" s="67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55"/>
      <c r="Q2" s="67"/>
      <c r="S2" s="7"/>
    </row>
    <row r="3" spans="1:19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  <c r="Q3" s="67"/>
      <c r="S3" s="7"/>
    </row>
    <row r="4" spans="1:19" x14ac:dyDescent="0.25">
      <c r="A4" s="5"/>
      <c r="B4" s="6"/>
      <c r="C4" s="6"/>
      <c r="D4" s="6"/>
      <c r="E4" s="6"/>
      <c r="F4" s="6"/>
      <c r="G4" s="103" t="s">
        <v>2</v>
      </c>
      <c r="H4" s="103"/>
      <c r="I4" s="103"/>
      <c r="J4" s="103"/>
      <c r="K4" s="103"/>
      <c r="Q4" s="67"/>
      <c r="S4" s="7"/>
    </row>
    <row r="5" spans="1:19" x14ac:dyDescent="0.25">
      <c r="A5" s="5"/>
      <c r="C5" s="10"/>
      <c r="D5" s="10"/>
      <c r="E5" s="10"/>
      <c r="F5" s="6"/>
      <c r="G5" s="109" t="s">
        <v>3</v>
      </c>
      <c r="H5" s="109"/>
      <c r="I5" s="109"/>
      <c r="J5" s="109"/>
      <c r="K5" s="109"/>
      <c r="Q5" s="67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105" t="s">
        <v>1</v>
      </c>
      <c r="H6" s="105"/>
      <c r="I6" s="105"/>
      <c r="J6" s="105"/>
      <c r="K6" s="105"/>
      <c r="Q6" s="67"/>
      <c r="S6" s="7"/>
    </row>
    <row r="7" spans="1:19" x14ac:dyDescent="0.25">
      <c r="A7" s="5"/>
      <c r="B7" s="1" t="s">
        <v>59</v>
      </c>
      <c r="C7" s="6"/>
      <c r="D7" s="6"/>
      <c r="E7" s="6"/>
      <c r="F7" s="6"/>
      <c r="G7" s="110" t="s">
        <v>26</v>
      </c>
      <c r="H7" s="110"/>
      <c r="I7" s="110"/>
      <c r="J7" s="110"/>
      <c r="K7" s="110"/>
      <c r="Q7" s="67"/>
      <c r="S7" s="7"/>
    </row>
    <row r="8" spans="1:19" x14ac:dyDescent="0.25">
      <c r="A8" s="5"/>
      <c r="B8" s="1" t="s">
        <v>60</v>
      </c>
      <c r="C8" s="6"/>
      <c r="D8" s="11"/>
      <c r="E8" s="11"/>
      <c r="F8" s="11"/>
      <c r="G8" s="105" t="s">
        <v>59</v>
      </c>
      <c r="H8" s="105"/>
      <c r="I8" s="105"/>
      <c r="J8" s="105"/>
      <c r="K8" s="105"/>
      <c r="Q8" s="67"/>
      <c r="S8" s="7"/>
    </row>
    <row r="9" spans="1:19" x14ac:dyDescent="0.25">
      <c r="A9" s="5"/>
      <c r="B9" s="2" t="s">
        <v>25</v>
      </c>
      <c r="C9" s="11"/>
      <c r="D9" s="6"/>
      <c r="E9" s="6"/>
      <c r="F9" s="6"/>
      <c r="G9" s="105" t="s">
        <v>60</v>
      </c>
      <c r="H9" s="105"/>
      <c r="I9" s="105"/>
      <c r="J9" s="105"/>
      <c r="K9" s="105"/>
      <c r="Q9" s="67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K10" s="5"/>
      <c r="Q10" s="67"/>
      <c r="S10" s="7"/>
    </row>
    <row r="11" spans="1:19" x14ac:dyDescent="0.25">
      <c r="A11" s="5"/>
      <c r="C11" s="12"/>
      <c r="D11" s="13"/>
      <c r="E11" s="13"/>
      <c r="F11" s="13"/>
      <c r="G11" s="104" t="s">
        <v>56</v>
      </c>
      <c r="H11" s="104"/>
      <c r="I11" s="104"/>
      <c r="J11" s="104"/>
      <c r="K11" s="104"/>
      <c r="N11" s="79"/>
      <c r="O11" s="67"/>
      <c r="Q11" s="67"/>
      <c r="S11" s="7"/>
    </row>
    <row r="12" spans="1:19" x14ac:dyDescent="0.25">
      <c r="A12" s="5"/>
      <c r="B12" s="14" t="s">
        <v>23</v>
      </c>
      <c r="C12" s="13"/>
      <c r="D12" s="69" t="s">
        <v>41</v>
      </c>
      <c r="E12" s="13"/>
      <c r="F12" s="13"/>
      <c r="G12" s="106" t="s">
        <v>24</v>
      </c>
      <c r="H12" s="106"/>
      <c r="I12" s="106"/>
      <c r="J12" s="106"/>
      <c r="K12" s="106"/>
      <c r="N12" s="68"/>
      <c r="O12" s="67"/>
      <c r="Q12" s="67"/>
      <c r="S12" s="7"/>
    </row>
    <row r="13" spans="1:19" x14ac:dyDescent="0.25">
      <c r="A13" s="5"/>
      <c r="C13" s="13"/>
      <c r="D13" s="69" t="s">
        <v>45</v>
      </c>
      <c r="E13" s="13"/>
      <c r="F13" s="13"/>
      <c r="G13" s="111" t="s">
        <v>33</v>
      </c>
      <c r="H13" s="111"/>
      <c r="I13" s="111"/>
      <c r="J13" s="111"/>
      <c r="K13" s="111"/>
      <c r="O13" s="67"/>
      <c r="Q13" s="67"/>
      <c r="S13" s="7"/>
    </row>
    <row r="14" spans="1:19" x14ac:dyDescent="0.25">
      <c r="A14" s="5"/>
      <c r="C14" s="13"/>
      <c r="D14" s="69"/>
      <c r="E14" s="8"/>
      <c r="F14" s="8"/>
      <c r="G14" s="11"/>
      <c r="H14" s="11"/>
      <c r="I14" s="11"/>
      <c r="J14" s="11"/>
      <c r="K14" s="11"/>
      <c r="M14" s="75"/>
      <c r="N14" s="41"/>
      <c r="O14" s="42"/>
      <c r="Q14" s="67"/>
      <c r="S14" s="7"/>
    </row>
    <row r="15" spans="1:19" x14ac:dyDescent="0.25">
      <c r="A15" s="5" t="s">
        <v>34</v>
      </c>
      <c r="C15" s="8"/>
      <c r="D15" s="69" t="s">
        <v>67</v>
      </c>
      <c r="E15" s="8"/>
      <c r="F15" s="8"/>
      <c r="G15" s="112" t="s">
        <v>32</v>
      </c>
      <c r="H15" s="112"/>
      <c r="I15" s="112"/>
      <c r="J15" s="112"/>
      <c r="K15" s="112"/>
      <c r="O15" s="67"/>
      <c r="Q15" s="67"/>
      <c r="S15" s="7"/>
    </row>
    <row r="16" spans="1:19" x14ac:dyDescent="0.25">
      <c r="A16" s="5"/>
      <c r="D16" s="71" t="s">
        <v>46</v>
      </c>
      <c r="E16" s="8"/>
      <c r="F16" s="8"/>
      <c r="G16" s="19"/>
      <c r="H16" s="20" t="s">
        <v>14</v>
      </c>
      <c r="I16" s="20" t="s">
        <v>11</v>
      </c>
      <c r="J16" s="21" t="s">
        <v>36</v>
      </c>
      <c r="K16" s="20"/>
      <c r="M16" s="81"/>
      <c r="O16" s="67"/>
      <c r="Q16" s="67"/>
      <c r="S16" s="7"/>
    </row>
    <row r="17" spans="1:19" x14ac:dyDescent="0.25">
      <c r="A17" s="5"/>
      <c r="C17" s="8"/>
      <c r="E17" s="8"/>
      <c r="F17" s="8"/>
      <c r="G17" s="84"/>
      <c r="H17" s="82" t="s">
        <v>18</v>
      </c>
      <c r="I17" s="83">
        <v>1.28</v>
      </c>
      <c r="J17" s="85"/>
      <c r="K17" s="86"/>
      <c r="M17" s="81"/>
      <c r="N17" s="75"/>
      <c r="O17" s="67"/>
      <c r="Q17" s="67"/>
      <c r="S17" s="7"/>
    </row>
    <row r="18" spans="1:19" x14ac:dyDescent="0.25">
      <c r="A18" s="5"/>
      <c r="B18" s="15" t="s">
        <v>27</v>
      </c>
      <c r="D18" s="38"/>
      <c r="E18" s="8"/>
      <c r="F18" s="8"/>
      <c r="G18" s="84"/>
      <c r="H18" s="82" t="s">
        <v>16</v>
      </c>
      <c r="I18" s="83">
        <v>1.1300000000000001</v>
      </c>
      <c r="J18" s="85"/>
      <c r="K18" s="86"/>
      <c r="O18" s="75"/>
      <c r="Q18" s="67"/>
      <c r="S18" s="7"/>
    </row>
    <row r="19" spans="1:19" x14ac:dyDescent="0.25">
      <c r="A19" s="5"/>
      <c r="B19" s="15" t="s">
        <v>28</v>
      </c>
      <c r="D19" s="38"/>
      <c r="E19" s="8"/>
      <c r="F19" s="8"/>
      <c r="G19" s="84"/>
      <c r="H19" s="82" t="s">
        <v>17</v>
      </c>
      <c r="I19" s="83">
        <v>0.9900000000000001</v>
      </c>
      <c r="J19" s="85"/>
      <c r="K19" s="86"/>
      <c r="M19" s="81"/>
      <c r="N19" s="75"/>
      <c r="O19" s="68"/>
      <c r="P19" s="81"/>
      <c r="Q19" s="67"/>
      <c r="S19" s="7"/>
    </row>
    <row r="20" spans="1:19" x14ac:dyDescent="0.25">
      <c r="A20" s="5"/>
      <c r="B20" s="14" t="s">
        <v>21</v>
      </c>
      <c r="D20" s="39" t="s">
        <v>41</v>
      </c>
      <c r="E20" s="8"/>
      <c r="F20" s="8"/>
      <c r="G20" s="100"/>
      <c r="H20" s="45" t="s">
        <v>15</v>
      </c>
      <c r="I20" s="46">
        <v>0.85000000000000009</v>
      </c>
      <c r="J20" s="101"/>
      <c r="K20" s="102"/>
      <c r="M20" s="68"/>
      <c r="N20" s="75"/>
      <c r="P20" s="68"/>
      <c r="Q20" s="67"/>
      <c r="S20" s="7"/>
    </row>
    <row r="21" spans="1:19" x14ac:dyDescent="0.25">
      <c r="A21" s="5"/>
      <c r="B21" s="14" t="s">
        <v>22</v>
      </c>
      <c r="D21" s="107" t="s">
        <v>65</v>
      </c>
      <c r="E21" s="107"/>
      <c r="F21" s="8"/>
      <c r="G21" s="100"/>
      <c r="H21" s="45" t="s">
        <v>20</v>
      </c>
      <c r="I21" s="46">
        <v>0.71000000000000008</v>
      </c>
      <c r="J21" s="101"/>
      <c r="K21" s="102"/>
      <c r="M21" s="81"/>
      <c r="N21" s="68"/>
      <c r="P21" s="68"/>
      <c r="Q21" s="67"/>
      <c r="S21" s="7"/>
    </row>
    <row r="22" spans="1:19" x14ac:dyDescent="0.25">
      <c r="A22" s="5"/>
      <c r="B22" s="24" t="s">
        <v>35</v>
      </c>
      <c r="D22" s="48"/>
      <c r="E22" s="8"/>
      <c r="F22" s="8"/>
      <c r="G22" s="84"/>
      <c r="H22" s="82" t="s">
        <v>57</v>
      </c>
      <c r="I22" s="83">
        <v>0.6100000000000001</v>
      </c>
      <c r="J22" s="85"/>
      <c r="K22" s="86"/>
      <c r="M22" s="81"/>
      <c r="N22" s="75"/>
      <c r="Q22" s="67"/>
      <c r="S22" s="7"/>
    </row>
    <row r="23" spans="1:19" x14ac:dyDescent="0.25">
      <c r="A23" s="5"/>
      <c r="B23" s="24"/>
      <c r="D23" s="48"/>
      <c r="E23" s="8"/>
      <c r="F23" s="8"/>
      <c r="G23" s="44"/>
      <c r="H23" s="45" t="s">
        <v>58</v>
      </c>
      <c r="I23" s="46">
        <v>0.58000000000000007</v>
      </c>
      <c r="J23" s="47"/>
      <c r="K23" s="37"/>
      <c r="M23" s="81"/>
      <c r="N23" s="87"/>
      <c r="O23" s="87"/>
      <c r="S23" s="7"/>
    </row>
    <row r="24" spans="1:19" s="67" customFormat="1" x14ac:dyDescent="0.25">
      <c r="A24" s="66"/>
      <c r="B24" s="24"/>
      <c r="D24" s="48"/>
      <c r="E24" s="8"/>
      <c r="F24" s="8"/>
      <c r="G24" s="44"/>
      <c r="H24" s="45" t="s">
        <v>63</v>
      </c>
      <c r="I24" s="46">
        <v>0.55000000000000004</v>
      </c>
      <c r="J24" s="47"/>
      <c r="K24" s="37"/>
      <c r="N24" s="76"/>
      <c r="P24" s="68"/>
      <c r="Q24" s="68"/>
    </row>
    <row r="25" spans="1:19" x14ac:dyDescent="0.25">
      <c r="A25" s="5"/>
      <c r="B25" s="8"/>
      <c r="C25" s="8"/>
      <c r="D25" s="8"/>
      <c r="E25" s="8"/>
      <c r="F25" s="8"/>
      <c r="G25" s="8"/>
      <c r="H25" s="45" t="s">
        <v>64</v>
      </c>
      <c r="I25" s="46">
        <v>0.5</v>
      </c>
      <c r="J25" s="11"/>
      <c r="K25" s="11"/>
      <c r="L25" s="11"/>
      <c r="M25" s="11"/>
      <c r="N25" s="77"/>
      <c r="Q25" s="48"/>
      <c r="S25" s="7"/>
    </row>
    <row r="26" spans="1:19" s="67" customFormat="1" x14ac:dyDescent="0.25">
      <c r="A26" s="66"/>
      <c r="B26" s="8"/>
      <c r="C26" s="8"/>
      <c r="D26" s="8"/>
      <c r="E26" s="8"/>
      <c r="F26" s="8"/>
      <c r="G26" s="8"/>
      <c r="H26" s="8"/>
      <c r="J26" s="11"/>
      <c r="K26" s="11"/>
      <c r="L26" s="11"/>
      <c r="M26" s="11"/>
      <c r="N26" s="77"/>
      <c r="Q26" s="48"/>
    </row>
    <row r="27" spans="1:19" ht="31.5" x14ac:dyDescent="0.25">
      <c r="B27" s="18" t="s">
        <v>13</v>
      </c>
      <c r="C27" s="18" t="s">
        <v>37</v>
      </c>
      <c r="D27" s="18" t="s">
        <v>38</v>
      </c>
      <c r="E27" s="18" t="s">
        <v>40</v>
      </c>
      <c r="F27" s="22" t="s">
        <v>7</v>
      </c>
      <c r="G27" s="22" t="s">
        <v>8</v>
      </c>
      <c r="H27" s="22" t="s">
        <v>10</v>
      </c>
      <c r="I27" s="22" t="s">
        <v>9</v>
      </c>
      <c r="J27" s="22" t="s">
        <v>11</v>
      </c>
      <c r="K27" s="22" t="s">
        <v>5</v>
      </c>
      <c r="O27" s="68"/>
      <c r="P27" s="41"/>
      <c r="Q27" s="42"/>
      <c r="R27" s="67"/>
      <c r="S27" s="7"/>
    </row>
    <row r="28" spans="1:19" s="67" customFormat="1" x14ac:dyDescent="0.25">
      <c r="B28" s="63"/>
      <c r="C28" s="61"/>
      <c r="E28" s="27"/>
      <c r="F28" s="62"/>
      <c r="G28" s="62"/>
      <c r="H28" s="68"/>
      <c r="I28" s="68"/>
      <c r="J28" s="41"/>
      <c r="K28" s="42"/>
      <c r="N28" s="41"/>
      <c r="O28" s="42"/>
      <c r="P28" s="80"/>
      <c r="Q28" s="68"/>
    </row>
    <row r="29" spans="1:19" s="67" customFormat="1" ht="16.5" thickBot="1" x14ac:dyDescent="0.3">
      <c r="B29" s="63"/>
      <c r="C29" s="61"/>
      <c r="F29" s="53"/>
      <c r="G29" s="49"/>
      <c r="H29" s="49"/>
      <c r="I29" s="51"/>
      <c r="J29" s="52"/>
      <c r="K29" s="52"/>
    </row>
    <row r="30" spans="1:19" s="67" customFormat="1" ht="16.5" thickTop="1" x14ac:dyDescent="0.25">
      <c r="B30" s="63"/>
      <c r="C30" s="61"/>
      <c r="F30" s="53"/>
      <c r="G30" s="54"/>
      <c r="H30" s="5"/>
      <c r="I30" s="54"/>
      <c r="J30" s="41"/>
      <c r="K30" s="42"/>
    </row>
    <row r="31" spans="1:19" s="67" customFormat="1" x14ac:dyDescent="0.25">
      <c r="B31" s="63"/>
      <c r="C31" s="61"/>
      <c r="F31" s="53"/>
      <c r="G31" s="56" t="s">
        <v>39</v>
      </c>
      <c r="H31" s="53" t="s">
        <v>53</v>
      </c>
      <c r="I31" s="57">
        <f>SUMIF($E$28:$E$29,$H31,$I$28:$I$29)</f>
        <v>0</v>
      </c>
      <c r="J31" s="58"/>
      <c r="K31" s="59">
        <f>SUMIF($E$28:$E$29,$H31,$K$28:$K$29)</f>
        <v>0</v>
      </c>
    </row>
    <row r="32" spans="1:19" s="67" customFormat="1" x14ac:dyDescent="0.25">
      <c r="B32" s="63"/>
      <c r="C32" s="61"/>
      <c r="F32" s="64"/>
      <c r="G32" s="56"/>
      <c r="H32" s="64" t="s">
        <v>42</v>
      </c>
      <c r="I32" s="57">
        <f>SUMIF($E$28:$E$29,$H32,$I$28:$I$29)</f>
        <v>0</v>
      </c>
      <c r="J32" s="58"/>
      <c r="K32" s="59">
        <f>SUMIF($E$28:$E$29,$H32,$K$28:$K$29)</f>
        <v>0</v>
      </c>
    </row>
    <row r="33" spans="2:11" s="67" customFormat="1" x14ac:dyDescent="0.25">
      <c r="B33" s="63"/>
      <c r="C33" s="61"/>
      <c r="F33" s="64"/>
      <c r="G33" s="56"/>
      <c r="H33" s="64" t="s">
        <v>43</v>
      </c>
      <c r="I33" s="57">
        <f>SUMIF($E$28:$E$29,$H33,$I$28:$I$29)</f>
        <v>0</v>
      </c>
      <c r="J33" s="58"/>
      <c r="K33" s="59">
        <f>SUMIF($E$28:$E$29,$H33,$K$28:$K$29)</f>
        <v>0</v>
      </c>
    </row>
    <row r="34" spans="2:11" s="67" customFormat="1" x14ac:dyDescent="0.25">
      <c r="B34" s="63"/>
      <c r="C34" s="61"/>
      <c r="F34" s="64"/>
      <c r="G34" s="56"/>
      <c r="H34" s="64" t="s">
        <v>47</v>
      </c>
      <c r="I34" s="57">
        <f>SUMIF($E$28:$E$29,$H34,$I$28:$I$29)</f>
        <v>0</v>
      </c>
      <c r="J34" s="58"/>
      <c r="K34" s="59">
        <f>SUMIF($E$28:$E$29,$H34,$K$28:$K$29)</f>
        <v>0</v>
      </c>
    </row>
    <row r="35" spans="2:11" s="67" customFormat="1" x14ac:dyDescent="0.25">
      <c r="B35" s="63"/>
      <c r="C35" s="61"/>
      <c r="F35" s="64"/>
      <c r="G35" s="56"/>
      <c r="H35" s="64" t="s">
        <v>44</v>
      </c>
      <c r="I35" s="57">
        <f>SUMIF($E$28:$E$29,$H35,$I$28:$I$29)</f>
        <v>0</v>
      </c>
      <c r="J35" s="58"/>
      <c r="K35" s="59">
        <f>SUMIF($E$28:$E$29,$H35,$K$28:$K$29)</f>
        <v>0</v>
      </c>
    </row>
    <row r="36" spans="2:11" s="67" customFormat="1" x14ac:dyDescent="0.25">
      <c r="B36" s="63"/>
      <c r="C36" s="61"/>
      <c r="F36" s="64"/>
      <c r="G36" s="56"/>
      <c r="H36" s="64" t="s">
        <v>50</v>
      </c>
      <c r="I36" s="57">
        <f>SUMIF($E$28:$E$29,$H36,$I$28:$I$29)</f>
        <v>0</v>
      </c>
      <c r="J36" s="58"/>
      <c r="K36" s="59">
        <f>SUMIF($E$28:$E$29,$H36,$K$28:$K$29)</f>
        <v>0</v>
      </c>
    </row>
    <row r="37" spans="2:11" s="67" customFormat="1" x14ac:dyDescent="0.25">
      <c r="B37" s="63"/>
      <c r="C37" s="61"/>
      <c r="F37" s="64"/>
      <c r="G37" s="56"/>
      <c r="H37" s="64" t="s">
        <v>66</v>
      </c>
      <c r="I37" s="57">
        <f>SUMIF($E$28:$E$29,$H37,$I$28:$I$29)</f>
        <v>0</v>
      </c>
      <c r="J37" s="58"/>
      <c r="K37" s="59">
        <f>SUMIF($E$28:$E$29,$H37,$K$28:$K$29)</f>
        <v>0</v>
      </c>
    </row>
    <row r="38" spans="2:11" s="67" customFormat="1" x14ac:dyDescent="0.25">
      <c r="B38" s="63"/>
      <c r="C38" s="61"/>
      <c r="F38" s="64"/>
      <c r="G38" s="56"/>
      <c r="H38" s="64" t="s">
        <v>49</v>
      </c>
      <c r="I38" s="57">
        <f>SUMIF($E$28:$E$29,$H38,$I$28:$I$29)</f>
        <v>0</v>
      </c>
      <c r="J38" s="58"/>
      <c r="K38" s="59">
        <f>SUMIF($E$28:$E$29,$H38,$K$28:$K$29)</f>
        <v>0</v>
      </c>
    </row>
    <row r="39" spans="2:11" s="67" customFormat="1" x14ac:dyDescent="0.25">
      <c r="B39" s="63"/>
      <c r="C39" s="61"/>
      <c r="F39" s="64"/>
      <c r="G39" s="56"/>
      <c r="H39" s="64" t="s">
        <v>54</v>
      </c>
      <c r="I39" s="57">
        <f>SUMIF($E$28:$E$29,$H39,$I$28:$I$29)</f>
        <v>0</v>
      </c>
      <c r="J39" s="58"/>
      <c r="K39" s="59">
        <f>SUMIF($E$28:$E$29,$H39,$K$28:$K$29)</f>
        <v>0</v>
      </c>
    </row>
    <row r="40" spans="2:11" s="67" customFormat="1" x14ac:dyDescent="0.25">
      <c r="B40" s="63"/>
      <c r="C40" s="61"/>
      <c r="F40" s="64"/>
      <c r="G40" s="56"/>
      <c r="H40" s="64" t="s">
        <v>55</v>
      </c>
      <c r="I40" s="57">
        <f>SUMIF($E$28:$E$29,$H40,$I$28:$I$29)</f>
        <v>0</v>
      </c>
      <c r="J40" s="58"/>
      <c r="K40" s="59">
        <f>SUMIF($E$28:$E$29,$H40,$K$28:$K$29)</f>
        <v>0</v>
      </c>
    </row>
    <row r="41" spans="2:11" s="67" customFormat="1" x14ac:dyDescent="0.25">
      <c r="B41" s="63"/>
      <c r="C41" s="61"/>
      <c r="F41" s="64"/>
      <c r="G41" s="56"/>
      <c r="H41" s="64" t="s">
        <v>51</v>
      </c>
      <c r="I41" s="57">
        <f>SUMIF($E$28:$E$29,$H41,$I$28:$I$29)</f>
        <v>0</v>
      </c>
      <c r="J41" s="58"/>
      <c r="K41" s="59">
        <f>SUMIF($E$28:$E$29,$H41,$K$28:$K$29)</f>
        <v>0</v>
      </c>
    </row>
    <row r="42" spans="2:11" s="67" customFormat="1" x14ac:dyDescent="0.25">
      <c r="B42" s="63"/>
      <c r="C42" s="61"/>
      <c r="F42" s="64"/>
      <c r="G42" s="56"/>
      <c r="H42" s="64" t="s">
        <v>52</v>
      </c>
      <c r="I42" s="57">
        <f>SUMIF($E$28:$E$29,$H42,$I$28:$I$29)</f>
        <v>0</v>
      </c>
      <c r="J42" s="58"/>
      <c r="K42" s="59">
        <f>SUMIF($E$28:$E$29,$H42,$K$28:$K$29)</f>
        <v>0</v>
      </c>
    </row>
    <row r="43" spans="2:11" s="67" customFormat="1" x14ac:dyDescent="0.25">
      <c r="B43" s="63"/>
      <c r="C43" s="61"/>
      <c r="F43" s="64"/>
      <c r="G43" s="56"/>
      <c r="H43" s="64" t="s">
        <v>48</v>
      </c>
      <c r="I43" s="57">
        <f>SUMIF($E$28:$E$29,$H43,$I$28:$I$29)</f>
        <v>0</v>
      </c>
      <c r="J43" s="58"/>
      <c r="K43" s="59">
        <f>SUMIF($E$28:$E$29,$H43,$K$28:$K$29)</f>
        <v>0</v>
      </c>
    </row>
    <row r="44" spans="2:11" s="67" customFormat="1" x14ac:dyDescent="0.25">
      <c r="B44" s="63"/>
      <c r="C44" s="61"/>
      <c r="F44" s="64"/>
      <c r="G44" s="56"/>
      <c r="H44" s="64" t="s">
        <v>61</v>
      </c>
      <c r="I44" s="57">
        <f>SUMIF($E$28:$E$29,$H44,$I$28:$I$29)</f>
        <v>0</v>
      </c>
      <c r="J44" s="58"/>
      <c r="K44" s="59">
        <f>SUMIF($E$28:$E$29,$H44,$K$28:$K$29)</f>
        <v>0</v>
      </c>
    </row>
    <row r="45" spans="2:11" s="67" customFormat="1" x14ac:dyDescent="0.25">
      <c r="B45" s="63"/>
      <c r="C45" s="61"/>
      <c r="F45" s="64"/>
      <c r="G45" s="56"/>
      <c r="H45" s="64" t="s">
        <v>62</v>
      </c>
      <c r="I45" s="57">
        <f>SUMIF($E$28:$E$29,$H45,$I$28:$I$29)</f>
        <v>0</v>
      </c>
      <c r="J45" s="58"/>
      <c r="K45" s="59">
        <f>SUMIF($E$28:$E$29,$H45,$K$28:$K$29)</f>
        <v>0</v>
      </c>
    </row>
    <row r="46" spans="2:11" s="67" customFormat="1" x14ac:dyDescent="0.25">
      <c r="B46" s="63"/>
      <c r="C46" s="61"/>
      <c r="F46" s="64"/>
      <c r="G46" s="56"/>
      <c r="H46" s="64"/>
      <c r="I46" s="57"/>
      <c r="J46" s="58"/>
      <c r="K46" s="59"/>
    </row>
    <row r="47" spans="2:11" s="67" customFormat="1" ht="16.5" thickBot="1" x14ac:dyDescent="0.3">
      <c r="B47" s="43"/>
      <c r="C47" s="61"/>
      <c r="F47" s="53"/>
      <c r="G47" s="49"/>
      <c r="H47" s="50"/>
      <c r="I47" s="49"/>
      <c r="J47" s="51"/>
      <c r="K47" s="52"/>
    </row>
    <row r="48" spans="2:11" s="67" customFormat="1" ht="16.5" thickTop="1" x14ac:dyDescent="0.25">
      <c r="B48" s="63"/>
      <c r="C48" s="61"/>
      <c r="F48" s="64"/>
      <c r="G48" s="65"/>
      <c r="H48" s="60"/>
      <c r="I48" s="65"/>
      <c r="J48" s="41"/>
      <c r="K48" s="42"/>
    </row>
    <row r="49" spans="2:20" s="67" customFormat="1" x14ac:dyDescent="0.25">
      <c r="B49" s="63"/>
      <c r="C49" s="61"/>
      <c r="E49" s="62"/>
      <c r="F49" s="64"/>
      <c r="G49" s="56" t="s">
        <v>12</v>
      </c>
      <c r="H49" s="66"/>
      <c r="I49" s="65">
        <f>SUM(I31:I45)</f>
        <v>0</v>
      </c>
      <c r="J49" s="41"/>
      <c r="K49" s="74">
        <f>SUM(K31:K47)</f>
        <v>0</v>
      </c>
    </row>
    <row r="50" spans="2:20" s="67" customFormat="1" x14ac:dyDescent="0.25">
      <c r="B50" s="63"/>
      <c r="C50" s="61"/>
      <c r="E50" s="62"/>
      <c r="F50" s="64"/>
      <c r="G50" s="56"/>
      <c r="H50" s="66"/>
      <c r="I50" s="65"/>
      <c r="J50" s="41"/>
      <c r="K50" s="74"/>
    </row>
    <row r="51" spans="2:20" s="67" customForma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20" s="67" customFormat="1" x14ac:dyDescent="0.25">
      <c r="B52" s="89" t="s">
        <v>19</v>
      </c>
      <c r="C52" s="90"/>
      <c r="D52" s="94"/>
      <c r="E52" s="94"/>
      <c r="F52" s="94"/>
      <c r="G52" s="94"/>
      <c r="H52" s="94"/>
      <c r="I52" s="94"/>
      <c r="J52" s="94"/>
      <c r="K52" s="95"/>
    </row>
    <row r="53" spans="2:20" s="67" customFormat="1" x14ac:dyDescent="0.25">
      <c r="B53" s="91"/>
      <c r="C53" s="88"/>
      <c r="D53" s="96"/>
      <c r="E53" s="96"/>
      <c r="F53" s="96"/>
      <c r="G53" s="96"/>
      <c r="H53" s="96"/>
      <c r="I53" s="96"/>
      <c r="J53" s="96"/>
      <c r="K53" s="97"/>
    </row>
    <row r="54" spans="2:20" s="67" customFormat="1" x14ac:dyDescent="0.25">
      <c r="B54" s="92"/>
      <c r="C54" s="93"/>
      <c r="D54" s="98"/>
      <c r="E54" s="98"/>
      <c r="F54" s="98"/>
      <c r="G54" s="98"/>
      <c r="H54" s="98"/>
      <c r="I54" s="98"/>
      <c r="J54" s="98"/>
      <c r="K54" s="99"/>
    </row>
    <row r="55" spans="2:20" s="67" customFormat="1" ht="16.5" thickBot="1" x14ac:dyDescent="0.3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20" s="67" customFormat="1" x14ac:dyDescent="0.25">
      <c r="B56" s="66"/>
      <c r="C56" s="66"/>
      <c r="D56" s="66"/>
      <c r="E56" s="66"/>
      <c r="F56" s="66"/>
      <c r="G56" s="66"/>
      <c r="H56" s="66"/>
      <c r="I56" s="66"/>
      <c r="J56" s="66"/>
      <c r="K56" s="66"/>
    </row>
    <row r="57" spans="2:20" s="67" customFormat="1" x14ac:dyDescent="0.25">
      <c r="B57" s="66"/>
      <c r="C57" s="66"/>
      <c r="D57" s="66"/>
      <c r="E57" s="66"/>
      <c r="F57" s="66"/>
      <c r="G57" s="66"/>
      <c r="H57" s="66"/>
      <c r="I57" s="66"/>
      <c r="J57" s="64"/>
      <c r="K57" s="59"/>
      <c r="N57"/>
    </row>
    <row r="58" spans="2:20" s="67" customFormat="1" x14ac:dyDescent="0.25">
      <c r="B58" s="66"/>
      <c r="C58" s="66"/>
      <c r="D58" s="66"/>
      <c r="E58" s="66"/>
      <c r="F58" s="66"/>
      <c r="G58" s="66"/>
      <c r="H58" s="66"/>
      <c r="I58" s="66"/>
      <c r="J58" s="64"/>
      <c r="K58" s="59"/>
      <c r="N58"/>
    </row>
    <row r="59" spans="2:20" s="67" customFormat="1" x14ac:dyDescent="0.25">
      <c r="B59" s="24" t="s">
        <v>29</v>
      </c>
      <c r="C59" s="7"/>
      <c r="D59" s="7"/>
      <c r="E59" s="7"/>
      <c r="F59" s="7"/>
      <c r="G59" s="7"/>
      <c r="H59" s="7"/>
      <c r="I59" s="7"/>
      <c r="J59" s="64"/>
      <c r="K59" s="59"/>
      <c r="N59"/>
    </row>
    <row r="60" spans="2:20" x14ac:dyDescent="0.25">
      <c r="K60" s="42"/>
      <c r="N60"/>
      <c r="O60" s="67"/>
      <c r="P60" s="67"/>
      <c r="Q60" s="67"/>
      <c r="S60" s="7"/>
    </row>
    <row r="61" spans="2:20" x14ac:dyDescent="0.25">
      <c r="C61" s="34" t="s">
        <v>1</v>
      </c>
      <c r="D61" s="30"/>
      <c r="E61" s="28" t="s">
        <v>0</v>
      </c>
      <c r="F61" s="26">
        <f>K1</f>
        <v>0</v>
      </c>
      <c r="K61" s="72"/>
      <c r="N61"/>
      <c r="O61" s="67"/>
      <c r="P61" s="67"/>
      <c r="Q61" s="67"/>
      <c r="R61" s="67"/>
      <c r="S61" s="7"/>
    </row>
    <row r="62" spans="2:20" x14ac:dyDescent="0.25">
      <c r="C62" s="23" t="s">
        <v>26</v>
      </c>
      <c r="D62" s="31"/>
      <c r="E62" s="29" t="s">
        <v>4</v>
      </c>
      <c r="F62" s="27">
        <f>K2</f>
        <v>0</v>
      </c>
      <c r="N62"/>
      <c r="O62" s="67"/>
      <c r="P62" s="67"/>
      <c r="Q62" s="67"/>
      <c r="R62" s="67"/>
      <c r="S62" s="64"/>
      <c r="T62" s="59"/>
    </row>
    <row r="63" spans="2:20" s="67" customFormat="1" x14ac:dyDescent="0.25">
      <c r="B63" s="7"/>
      <c r="C63" s="35" t="s">
        <v>59</v>
      </c>
      <c r="D63" s="32"/>
      <c r="E63" s="29" t="s">
        <v>31</v>
      </c>
      <c r="F63" s="27" t="s">
        <v>41</v>
      </c>
      <c r="G63" s="7"/>
      <c r="H63" s="7"/>
      <c r="I63" s="7"/>
      <c r="J63" s="7"/>
      <c r="K63" s="7"/>
      <c r="N63"/>
      <c r="S63" s="64"/>
      <c r="T63" s="59"/>
    </row>
    <row r="64" spans="2:20" s="67" customFormat="1" x14ac:dyDescent="0.25">
      <c r="B64" s="7"/>
      <c r="C64" s="36" t="s">
        <v>60</v>
      </c>
      <c r="D64" s="33"/>
      <c r="E64" s="73" t="s">
        <v>22</v>
      </c>
      <c r="F64" s="108" t="str">
        <f>D21</f>
        <v>Nick Mom, Nick Jr, Nickelodeon, TeenNick, CMT, BET, Paramount, MTV, MTV2, Comedy Central, VH1 Classic</v>
      </c>
      <c r="G64" s="108"/>
      <c r="H64" s="108"/>
      <c r="I64" s="108"/>
      <c r="J64" s="25" t="s">
        <v>30</v>
      </c>
      <c r="K64" s="70">
        <f>K49</f>
        <v>0</v>
      </c>
      <c r="N64"/>
      <c r="S64" s="64"/>
      <c r="T64" s="59"/>
    </row>
    <row r="65" spans="2:20" s="67" customFormat="1" x14ac:dyDescent="0.25">
      <c r="B65" s="7"/>
      <c r="C65" s="17"/>
      <c r="D65" s="17"/>
      <c r="E65" s="16"/>
      <c r="F65" s="108"/>
      <c r="G65" s="108"/>
      <c r="H65" s="108"/>
      <c r="I65" s="108"/>
      <c r="J65" s="7"/>
      <c r="K65" s="7"/>
      <c r="N65"/>
      <c r="S65" s="64"/>
      <c r="T65" s="59"/>
    </row>
  </sheetData>
  <sortState xmlns:xlrd2="http://schemas.microsoft.com/office/spreadsheetml/2017/richdata2" ref="B25:N28">
    <sortCondition ref="D25:D28"/>
  </sortState>
  <mergeCells count="12">
    <mergeCell ref="D21:E21"/>
    <mergeCell ref="F64:I65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phoneticPr fontId="8" type="noConversion"/>
  <hyperlinks>
    <hyperlink ref="B10" r:id="rId1" xr:uid="{00000000-0004-0000-0000-000000000000}"/>
    <hyperlink ref="D16" r:id="rId2" display="mailto:kelly.smith@viacom.com" xr:uid="{00000000-0004-0000-0000-000001000000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2019-05-08T21:05:27Z</cp:lastPrinted>
  <dcterms:created xsi:type="dcterms:W3CDTF">2009-09-08T22:15:15Z</dcterms:created>
  <dcterms:modified xsi:type="dcterms:W3CDTF">2019-05-23T20:38:04Z</dcterms:modified>
</cp:coreProperties>
</file>