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Admin\Documents\Invoice\2018\12\"/>
    </mc:Choice>
  </mc:AlternateContent>
  <bookViews>
    <workbookView xWindow="0" yWindow="465" windowWidth="33600" windowHeight="18885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Invoice!$B$1:$M$47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2" l="1"/>
  <c r="L31" i="2"/>
  <c r="J31" i="2"/>
  <c r="J30" i="2"/>
  <c r="F44" i="2"/>
  <c r="F43" i="2"/>
  <c r="L30" i="2"/>
  <c r="L36" i="2"/>
  <c r="L46" i="2"/>
  <c r="J36" i="2"/>
  <c r="K17" i="2"/>
</calcChain>
</file>

<file path=xl/sharedStrings.xml><?xml version="1.0" encoding="utf-8"?>
<sst xmlns="http://schemas.openxmlformats.org/spreadsheetml/2006/main" count="73" uniqueCount="57">
  <si>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</si>
  <si>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</si>
  <si>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</si>
  <si>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</si>
  <si>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</si>
  <si>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</si>
  <si>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</si>
  <si>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</si>
  <si>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</si>
  <si>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</si>
  <si>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</si>
  <si>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</si>
  <si>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</si>
  <si>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</si>
  <si>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</si>
  <si>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</si>
  <si>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</si>
  <si>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</si>
  <si>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</si>
  <si>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</si>
  <si>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</si>
  <si>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</si>
  <si>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</si>
  <si>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</si>
  <si>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</si>
  <si>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</si>
  <si>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</si>
  <si>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</si>
  <si>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</si>
  <si>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</si>
  <si>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</si>
  <si>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</si>
  <si>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</si>
  <si>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</si>
  <si>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</si>
  <si>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</si>
  <si>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</si>
  <si>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</si>
  <si>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</si>
  <si>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</si>
  <si>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</si>
  <si>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</si>
  <si>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</si>
  <si>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>Genius Brands</t>
  </si>
  <si>
    <t>Kid Genius</t>
  </si>
  <si>
    <t>Attention: Mike Medlock</t>
  </si>
  <si>
    <t>mmedlock@gnusbrands.com</t>
  </si>
  <si>
    <t xml:space="preserve">2B - 3B    </t>
  </si>
  <si>
    <t>3B - 4B</t>
  </si>
  <si>
    <t>4B+</t>
  </si>
  <si>
    <t>200 Union Boulevard, Suite 201</t>
  </si>
  <si>
    <t>Lakewood, CO  80228</t>
  </si>
  <si>
    <t>Baby Genius</t>
  </si>
  <si>
    <t>Elite Infinus Phase 2</t>
  </si>
  <si>
    <t>12/01/2018</t>
  </si>
  <si>
    <t>12/23/2018</t>
  </si>
  <si>
    <t>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</si>
</sst>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0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/>
    </xf>
    <xf numFmtId="0" fontId="22" fillId="2" borderId="8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vertical="top" wrapText="1"/>
    </xf>
    <xf numFmtId="14" fontId="15" fillId="0" borderId="0" xfId="0" applyNumberFormat="1" applyFont="1"/>
    <xf numFmtId="3" fontId="15" fillId="0" borderId="0" xfId="0" applyNumberFormat="1" applyFont="1"/>
    <xf numFmtId="170" fontId="16" fillId="6" borderId="0" xfId="34479" applyNumberFormat="1" applyFont="1" applyFill="1" applyBorder="1" applyAlignment="1" applyProtection="1">
      <alignment horizontal="center"/>
      <protection locked="0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0"/>
  <sheetViews>
    <sheetView showGridLines="0" tabSelected="1" zoomScale="90" zoomScaleNormal="90" zoomScalePageLayoutView="90" workbookViewId="0">
      <selection activeCell="P25" sqref="P25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2.42578125" style="7" customWidth="1"/>
    <col min="8" max="8" width="11.7109375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1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43473</v>
      </c>
      <c r="R1" s="61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3">
        <v>8370</v>
      </c>
      <c r="R2" s="61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1"/>
      <c r="S3" s="7"/>
    </row>
    <row r="4" spans="1:19" x14ac:dyDescent="0.25">
      <c r="A4" s="5"/>
      <c r="B4" s="6"/>
      <c r="C4" s="6"/>
      <c r="D4" s="6"/>
      <c r="E4" s="6"/>
      <c r="F4" s="6"/>
      <c r="G4" s="6"/>
      <c r="H4" s="91" t="s">
        <v>2</v>
      </c>
      <c r="I4" s="91"/>
      <c r="J4" s="91"/>
      <c r="K4" s="91"/>
      <c r="L4" s="91"/>
      <c r="R4" s="61"/>
      <c r="S4" s="7"/>
    </row>
    <row r="5" spans="1:19" x14ac:dyDescent="0.25">
      <c r="A5" s="5"/>
      <c r="C5" s="10"/>
      <c r="D5" s="10"/>
      <c r="E5" s="10"/>
      <c r="F5" s="6"/>
      <c r="G5" s="6"/>
      <c r="H5" s="96" t="s">
        <v>3</v>
      </c>
      <c r="I5" s="96"/>
      <c r="J5" s="96"/>
      <c r="K5" s="96"/>
      <c r="L5" s="96"/>
      <c r="R5" s="61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3" t="s">
        <v>1</v>
      </c>
      <c r="I6" s="93"/>
      <c r="J6" s="93"/>
      <c r="K6" s="93"/>
      <c r="L6" s="93"/>
      <c r="R6" s="61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7" t="s">
        <v>25</v>
      </c>
      <c r="I7" s="97"/>
      <c r="J7" s="97"/>
      <c r="K7" s="97"/>
      <c r="L7" s="97"/>
      <c r="R7" s="61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93" t="s">
        <v>50</v>
      </c>
      <c r="I8" s="93"/>
      <c r="J8" s="93"/>
      <c r="K8" s="93"/>
      <c r="L8" s="93"/>
      <c r="R8" s="61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93" t="s">
        <v>51</v>
      </c>
      <c r="I9" s="93"/>
      <c r="J9" s="93"/>
      <c r="K9" s="93"/>
      <c r="L9" s="93"/>
      <c r="R9" s="61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1"/>
      <c r="S10" s="7"/>
    </row>
    <row r="11" spans="1:19" x14ac:dyDescent="0.25">
      <c r="A11" s="5"/>
      <c r="C11" s="12"/>
      <c r="D11" s="13"/>
      <c r="E11" s="13"/>
      <c r="F11" s="13"/>
      <c r="G11" s="13"/>
      <c r="H11" s="92" t="s">
        <v>32</v>
      </c>
      <c r="I11" s="92"/>
      <c r="J11" s="92"/>
      <c r="K11" s="92"/>
      <c r="L11" s="92"/>
      <c r="R11" s="61"/>
      <c r="S11" s="7"/>
    </row>
    <row r="12" spans="1:19" x14ac:dyDescent="0.25">
      <c r="A12" s="5"/>
      <c r="B12" s="14" t="s">
        <v>22</v>
      </c>
      <c r="C12" s="13"/>
      <c r="D12" s="67" t="s">
        <v>43</v>
      </c>
      <c r="E12" s="13"/>
      <c r="F12" s="13"/>
      <c r="G12" s="13"/>
      <c r="H12" s="94" t="s">
        <v>23</v>
      </c>
      <c r="I12" s="94"/>
      <c r="J12" s="94"/>
      <c r="K12" s="94"/>
      <c r="L12" s="94"/>
      <c r="R12" s="61"/>
      <c r="S12" s="7"/>
    </row>
    <row r="13" spans="1:19" x14ac:dyDescent="0.25">
      <c r="A13" s="5"/>
      <c r="C13" s="13"/>
      <c r="D13" s="62" t="s">
        <v>45</v>
      </c>
      <c r="E13" s="13"/>
      <c r="F13" s="13"/>
      <c r="G13" s="13"/>
      <c r="H13" s="98" t="s">
        <v>33</v>
      </c>
      <c r="I13" s="98"/>
      <c r="J13" s="98"/>
      <c r="K13" s="98"/>
      <c r="L13" s="98"/>
      <c r="R13" s="61"/>
      <c r="S13" s="7"/>
    </row>
    <row r="14" spans="1:19" x14ac:dyDescent="0.25">
      <c r="A14" s="5"/>
      <c r="C14" s="13"/>
      <c r="D14" s="67"/>
      <c r="E14" s="8"/>
      <c r="F14" s="8"/>
      <c r="G14" s="8"/>
      <c r="H14" s="11"/>
      <c r="I14" s="11"/>
      <c r="J14" s="11"/>
      <c r="K14" s="11"/>
      <c r="L14" s="11"/>
      <c r="O14" s="61"/>
      <c r="R14" s="61"/>
      <c r="S14" s="7"/>
    </row>
    <row r="15" spans="1:19" x14ac:dyDescent="0.25">
      <c r="A15" s="5" t="s">
        <v>34</v>
      </c>
      <c r="C15" s="8"/>
      <c r="D15" s="70" t="s">
        <v>46</v>
      </c>
      <c r="E15" s="8"/>
      <c r="F15" s="8"/>
      <c r="G15" s="8"/>
      <c r="H15" s="99" t="s">
        <v>31</v>
      </c>
      <c r="I15" s="99"/>
      <c r="J15" s="99"/>
      <c r="K15" s="99"/>
      <c r="L15" s="99"/>
      <c r="O15" s="61"/>
      <c r="R15" s="61"/>
      <c r="S15" s="7"/>
    </row>
    <row r="16" spans="1:19" x14ac:dyDescent="0.25">
      <c r="A16" s="5"/>
      <c r="D16" s="67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1"/>
      <c r="S16" s="7"/>
    </row>
    <row r="17" spans="1:19" x14ac:dyDescent="0.25">
      <c r="A17" s="5"/>
      <c r="C17" s="8"/>
      <c r="D17" s="68"/>
      <c r="E17" s="8"/>
      <c r="F17" s="8"/>
      <c r="G17" s="8"/>
      <c r="H17" s="51"/>
      <c r="I17" s="37" t="s">
        <v>17</v>
      </c>
      <c r="J17" s="38">
        <v>1.05</v>
      </c>
      <c r="K17" s="90">
        <f>D22+J36</f>
        <v>208874</v>
      </c>
      <c r="L17" s="43"/>
      <c r="R17" s="61"/>
      <c r="S17" s="7"/>
    </row>
    <row r="18" spans="1:19" x14ac:dyDescent="0.25">
      <c r="A18" s="5"/>
      <c r="B18" s="15" t="s">
        <v>26</v>
      </c>
      <c r="D18" s="40">
        <v>43435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1"/>
      <c r="S18" s="7"/>
    </row>
    <row r="19" spans="1:19" x14ac:dyDescent="0.25">
      <c r="A19" s="5"/>
      <c r="B19" s="15" t="s">
        <v>27</v>
      </c>
      <c r="D19" s="40">
        <v>43465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1"/>
      <c r="S19" s="7"/>
    </row>
    <row r="20" spans="1:19" x14ac:dyDescent="0.25">
      <c r="A20" s="5"/>
      <c r="B20" s="14" t="s">
        <v>20</v>
      </c>
      <c r="D20" s="41" t="s">
        <v>43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1"/>
      <c r="S20" s="7"/>
    </row>
    <row r="21" spans="1:19" x14ac:dyDescent="0.25">
      <c r="A21" s="5"/>
      <c r="B21" s="14" t="s">
        <v>21</v>
      </c>
      <c r="D21" s="95" t="s">
        <v>44</v>
      </c>
      <c r="E21" s="95"/>
      <c r="F21" s="8"/>
      <c r="G21" s="8"/>
      <c r="H21" s="46"/>
      <c r="I21" s="47" t="s">
        <v>19</v>
      </c>
      <c r="J21" s="48">
        <v>0.84</v>
      </c>
      <c r="K21" s="49"/>
      <c r="L21" s="39"/>
      <c r="R21" s="61"/>
      <c r="S21" s="7"/>
    </row>
    <row r="22" spans="1:19" x14ac:dyDescent="0.25">
      <c r="A22" s="5"/>
      <c r="B22" s="24" t="s">
        <v>35</v>
      </c>
      <c r="D22" s="52">
        <v>207247</v>
      </c>
      <c r="E22" s="8"/>
      <c r="F22" s="8"/>
      <c r="G22" s="8"/>
      <c r="H22" s="46"/>
      <c r="I22" s="47" t="s">
        <v>47</v>
      </c>
      <c r="J22" s="48">
        <v>0.79</v>
      </c>
      <c r="K22" s="50"/>
      <c r="L22" s="39"/>
      <c r="R22" s="61"/>
      <c r="S22" s="7"/>
    </row>
    <row r="23" spans="1:19" s="61" customFormat="1" x14ac:dyDescent="0.25">
      <c r="A23" s="55"/>
      <c r="B23" s="24"/>
      <c r="D23" s="52"/>
      <c r="E23" s="8"/>
      <c r="F23" s="8"/>
      <c r="G23" s="8"/>
      <c r="H23" s="46"/>
      <c r="I23" s="47" t="s">
        <v>48</v>
      </c>
      <c r="J23" s="48">
        <v>0.75</v>
      </c>
      <c r="K23" s="50"/>
      <c r="L23" s="39"/>
    </row>
    <row r="24" spans="1:19" s="61" customFormat="1" x14ac:dyDescent="0.25">
      <c r="A24" s="55"/>
      <c r="B24" s="24"/>
      <c r="D24" s="52"/>
      <c r="E24" s="8"/>
      <c r="F24" s="8"/>
      <c r="G24" s="8"/>
      <c r="H24" s="46"/>
      <c r="I24" s="47" t="s">
        <v>49</v>
      </c>
      <c r="J24" s="48">
        <v>0.73</v>
      </c>
      <c r="K24" s="50"/>
      <c r="L24" s="39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1"/>
      <c r="Q26" s="61"/>
      <c r="R26" s="61"/>
    </row>
    <row r="27" spans="1:19" s="61" customFormat="1" x14ac:dyDescent="0.25">
      <c r="B27" s="58">
        <v>1</v>
      </c>
      <c r="C27" s="61">
        <v>10121977</v>
      </c>
      <c r="D27" s="61" t="s">
        <v>53</v>
      </c>
      <c r="E27" s="61" t="s">
        <v>44</v>
      </c>
      <c r="F27" s="88" t="s">
        <v>54</v>
      </c>
      <c r="G27" s="88" t="s">
        <v>55</v>
      </c>
      <c r="H27" s="89" t="s">
        <v>56</v>
      </c>
      <c r="I27" s="89">
        <v>1627</v>
      </c>
      <c r="J27" s="75">
        <v>1627</v>
      </c>
      <c r="K27" s="44">
        <v>1.05</v>
      </c>
      <c r="L27" s="45">
        <f t="shared" ref="L27" si="0">J27*(K27/1000)</f>
        <v>1.7083500000000003</v>
      </c>
    </row>
    <row r="28" spans="1:19" ht="16.5" thickBot="1" x14ac:dyDescent="0.3">
      <c r="B28" s="58"/>
      <c r="C28" s="56"/>
      <c r="D28" s="61"/>
      <c r="E28" s="61"/>
      <c r="F28" s="57"/>
      <c r="G28" s="59"/>
      <c r="H28" s="71"/>
      <c r="I28" s="71"/>
      <c r="J28" s="72"/>
      <c r="K28" s="73"/>
      <c r="L28" s="73"/>
      <c r="O28" s="61"/>
      <c r="P28" s="61"/>
      <c r="Q28" s="61"/>
      <c r="R28" s="61"/>
      <c r="S28" s="7"/>
    </row>
    <row r="29" spans="1:19" ht="16.5" thickTop="1" x14ac:dyDescent="0.25">
      <c r="B29" s="58"/>
      <c r="C29" s="56"/>
      <c r="D29" s="61"/>
      <c r="E29" s="61"/>
      <c r="F29" s="57"/>
      <c r="G29" s="59"/>
      <c r="H29" s="60"/>
      <c r="I29" s="55"/>
      <c r="J29" s="60"/>
      <c r="K29" s="44"/>
      <c r="L29" s="45"/>
      <c r="P29" s="61"/>
      <c r="Q29" s="61"/>
      <c r="R29" s="61"/>
    </row>
    <row r="30" spans="1:19" x14ac:dyDescent="0.25">
      <c r="B30" s="58"/>
      <c r="C30" s="56"/>
      <c r="D30" s="61"/>
      <c r="E30" s="61"/>
      <c r="F30" s="57"/>
      <c r="G30" s="59"/>
      <c r="H30" s="74" t="s">
        <v>39</v>
      </c>
      <c r="I30" s="59" t="s">
        <v>44</v>
      </c>
      <c r="J30" s="75">
        <f>SUMIF($E$27:$E$28,$I30,$J$27:$J$28)</f>
        <v>1627</v>
      </c>
      <c r="K30" s="76"/>
      <c r="L30" s="54">
        <f>SUMIF($E$27:$E$28,$I30,$L$27:$L$28)</f>
        <v>1.7083500000000003</v>
      </c>
      <c r="P30" s="61"/>
      <c r="Q30" s="61"/>
      <c r="R30" s="61"/>
    </row>
    <row r="31" spans="1:19" s="61" customFormat="1" x14ac:dyDescent="0.25">
      <c r="B31" s="58"/>
      <c r="C31" s="56"/>
      <c r="F31" s="57"/>
      <c r="G31" s="59"/>
      <c r="H31" s="74"/>
      <c r="I31" s="59" t="s">
        <v>52</v>
      </c>
      <c r="J31" s="75">
        <f>SUMIF($E$27:$E$28,$I31,$J$27:$J$28)</f>
        <v>0</v>
      </c>
      <c r="K31" s="76"/>
      <c r="L31" s="54">
        <f>SUMIF($E$27:$E$28,$I31,$L$27:$L$28)</f>
        <v>0</v>
      </c>
    </row>
    <row r="32" spans="1:19" s="61" customFormat="1" x14ac:dyDescent="0.25">
      <c r="B32" s="58"/>
      <c r="C32" s="56"/>
      <c r="F32" s="57"/>
      <c r="G32" s="59"/>
      <c r="H32" s="74"/>
      <c r="I32" s="59"/>
      <c r="J32" s="75"/>
      <c r="K32" s="76"/>
      <c r="L32" s="54"/>
    </row>
    <row r="33" spans="2:19" s="61" customFormat="1" x14ac:dyDescent="0.25">
      <c r="B33" s="58"/>
      <c r="C33" s="56"/>
      <c r="F33" s="57"/>
      <c r="G33" s="59"/>
      <c r="H33" s="74"/>
      <c r="I33" s="59"/>
      <c r="J33" s="75"/>
      <c r="K33" s="76"/>
      <c r="L33" s="54"/>
    </row>
    <row r="34" spans="2:19" ht="16.5" thickBot="1" x14ac:dyDescent="0.3">
      <c r="B34" s="58"/>
      <c r="C34" s="56"/>
      <c r="D34" s="61"/>
      <c r="E34" s="61"/>
      <c r="F34" s="57"/>
      <c r="G34" s="59"/>
      <c r="H34" s="71"/>
      <c r="I34" s="77"/>
      <c r="J34" s="71"/>
      <c r="K34" s="72"/>
      <c r="L34" s="73"/>
      <c r="P34" s="61"/>
      <c r="Q34" s="61"/>
      <c r="R34" s="61"/>
    </row>
    <row r="35" spans="2:19" s="61" customFormat="1" ht="16.5" thickTop="1" x14ac:dyDescent="0.25">
      <c r="B35" s="58"/>
      <c r="C35" s="56"/>
      <c r="F35" s="57"/>
      <c r="G35" s="59"/>
      <c r="H35" s="60"/>
      <c r="I35" s="55"/>
      <c r="J35" s="60"/>
      <c r="K35" s="44"/>
      <c r="L35" s="45"/>
    </row>
    <row r="36" spans="2:19" s="61" customFormat="1" x14ac:dyDescent="0.25">
      <c r="B36" s="58"/>
      <c r="C36" s="56"/>
      <c r="F36" s="57"/>
      <c r="G36" s="59"/>
      <c r="H36" s="74" t="s">
        <v>42</v>
      </c>
      <c r="I36" s="55"/>
      <c r="J36" s="60">
        <f>SUM(J30:J31)</f>
        <v>1627</v>
      </c>
      <c r="K36" s="44"/>
      <c r="L36" s="78">
        <f>SUM(L30:L32)</f>
        <v>1.7083500000000003</v>
      </c>
    </row>
    <row r="37" spans="2:19" x14ac:dyDescent="0.25">
      <c r="B37" s="58"/>
      <c r="C37" s="56"/>
      <c r="D37" s="61"/>
      <c r="E37" s="61"/>
      <c r="F37" s="57"/>
      <c r="G37" s="59"/>
      <c r="H37" s="60"/>
      <c r="I37" s="55"/>
      <c r="J37" s="60"/>
      <c r="K37" s="44"/>
      <c r="L37" s="45"/>
      <c r="P37" s="61"/>
      <c r="Q37" s="61"/>
      <c r="R37" s="61"/>
    </row>
    <row r="38" spans="2:19" ht="15.75" customHeight="1" x14ac:dyDescent="0.25">
      <c r="B38" s="80" t="s">
        <v>18</v>
      </c>
      <c r="C38" s="81"/>
      <c r="D38" s="82"/>
      <c r="E38" s="81"/>
      <c r="F38" s="81"/>
      <c r="G38" s="81"/>
      <c r="H38" s="81"/>
      <c r="I38" s="81"/>
      <c r="J38" s="81"/>
      <c r="K38" s="81"/>
      <c r="L38" s="83"/>
      <c r="R38" s="61"/>
      <c r="S38" s="7"/>
    </row>
    <row r="39" spans="2:19" s="61" customFormat="1" ht="15.75" customHeight="1" x14ac:dyDescent="0.25">
      <c r="B39" s="84"/>
      <c r="C39" s="85"/>
      <c r="D39" s="86"/>
      <c r="E39" s="85"/>
      <c r="F39" s="85"/>
      <c r="G39" s="85"/>
      <c r="H39" s="85"/>
      <c r="I39" s="85"/>
      <c r="J39" s="85"/>
      <c r="K39" s="85"/>
      <c r="L39" s="87"/>
    </row>
    <row r="40" spans="2:19" s="61" customFormat="1" ht="16.5" thickBot="1" x14ac:dyDescent="0.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9" x14ac:dyDescent="0.25">
      <c r="B41" s="24" t="s">
        <v>28</v>
      </c>
      <c r="K41" s="59"/>
      <c r="L41" s="54"/>
      <c r="R41" s="61"/>
      <c r="S41" s="7"/>
    </row>
    <row r="42" spans="2:19" x14ac:dyDescent="0.25">
      <c r="L42" s="45"/>
      <c r="R42" s="61"/>
      <c r="S42" s="7"/>
    </row>
    <row r="43" spans="2:19" x14ac:dyDescent="0.25">
      <c r="C43" s="34" t="s">
        <v>1</v>
      </c>
      <c r="D43" s="30"/>
      <c r="E43" s="28" t="s">
        <v>0</v>
      </c>
      <c r="F43" s="26">
        <f>L1</f>
        <v>43473</v>
      </c>
      <c r="L43" s="64"/>
      <c r="R43" s="61"/>
      <c r="S43" s="7"/>
    </row>
    <row r="44" spans="2:19" x14ac:dyDescent="0.25">
      <c r="C44" s="23" t="s">
        <v>25</v>
      </c>
      <c r="D44" s="31"/>
      <c r="E44" s="29" t="s">
        <v>4</v>
      </c>
      <c r="F44" s="27">
        <f>L2</f>
        <v>8370</v>
      </c>
      <c r="R44" s="61"/>
      <c r="S44" s="7"/>
    </row>
    <row r="45" spans="2:19" x14ac:dyDescent="0.25">
      <c r="C45" s="35" t="s">
        <v>50</v>
      </c>
      <c r="D45" s="32"/>
      <c r="E45" s="29" t="s">
        <v>30</v>
      </c>
      <c r="F45" s="27" t="s">
        <v>43</v>
      </c>
      <c r="R45" s="61"/>
      <c r="S45" s="7"/>
    </row>
    <row r="46" spans="2:19" ht="15.75" customHeight="1" x14ac:dyDescent="0.25">
      <c r="C46" s="36" t="s">
        <v>51</v>
      </c>
      <c r="D46" s="33"/>
      <c r="E46" s="65" t="s">
        <v>21</v>
      </c>
      <c r="F46" s="95" t="s">
        <v>44</v>
      </c>
      <c r="G46" s="95"/>
      <c r="H46" s="69"/>
      <c r="I46" s="66"/>
      <c r="K46" s="25" t="s">
        <v>29</v>
      </c>
      <c r="L46" s="63">
        <f>L36</f>
        <v>1.7083500000000003</v>
      </c>
      <c r="R46" s="61"/>
      <c r="S46" s="7"/>
    </row>
    <row r="47" spans="2:19" x14ac:dyDescent="0.25">
      <c r="C47" s="17"/>
      <c r="D47" s="17"/>
      <c r="E47" s="16"/>
      <c r="F47" s="69"/>
      <c r="G47" s="69"/>
      <c r="H47" s="69"/>
      <c r="I47" s="69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  <row r="60" spans="3:7" x14ac:dyDescent="0.25">
      <c r="C60" s="17"/>
      <c r="D60" s="17"/>
      <c r="E60" s="16"/>
      <c r="F60" s="16"/>
      <c r="G60" s="16"/>
    </row>
  </sheetData>
  <autoFilter ref="B26:L27"/>
  <sortState ref="B25:N29">
    <sortCondition ref="D25:D29"/>
    <sortCondition ref="E25:E29"/>
  </sortState>
  <mergeCells count="12">
    <mergeCell ref="D21:E21"/>
    <mergeCell ref="H5:L5"/>
    <mergeCell ref="H6:L6"/>
    <mergeCell ref="H7:L7"/>
    <mergeCell ref="F46:G46"/>
    <mergeCell ref="H13:L13"/>
    <mergeCell ref="H15:L15"/>
    <mergeCell ref="H4:L4"/>
    <mergeCell ref="H11:L11"/>
    <mergeCell ref="H9:L9"/>
    <mergeCell ref="H8:L8"/>
    <mergeCell ref="H12:L12"/>
  </mergeCells>
  <phoneticPr fontId="8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2019-01-10T19:28:23Z</cp:lastPrinted>
  <dcterms:created xsi:type="dcterms:W3CDTF">2009-09-08T22:15:15Z</dcterms:created>
  <dcterms:modified xsi:type="dcterms:W3CDTF">2019-05-07T21:49:36Z</dcterms:modified>
</cp:coreProperties>
</file>